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181023" sheetId="1" r:id="rId4"/>
    <sheet state="hidden" name="271123" sheetId="2" r:id="rId5"/>
    <sheet state="hidden" name="040124" sheetId="3" r:id="rId6"/>
    <sheet state="hidden" name="abril24" sheetId="4" r:id="rId7"/>
    <sheet state="hidden" name="junho24" sheetId="5" r:id="rId8"/>
    <sheet state="hidden" name="agosto24" sheetId="6" r:id="rId9"/>
    <sheet state="visible" name="setembro24" sheetId="7" r:id="rId10"/>
    <sheet state="hidden" name="040324" sheetId="8" r:id="rId11"/>
    <sheet state="hidden" name="180923" sheetId="9" r:id="rId12"/>
    <sheet state="hidden" name="090823" sheetId="10" r:id="rId13"/>
    <sheet state="hidden" name="situação-por-ciclo" sheetId="11" r:id="rId14"/>
    <sheet state="hidden" name="Página12" sheetId="12" r:id="rId15"/>
    <sheet state="hidden" name="020523" sheetId="13" r:id="rId16"/>
    <sheet state="hidden" name="Tabela dinâmica 2" sheetId="14" r:id="rId17"/>
    <sheet state="hidden" name="Página9" sheetId="15" r:id="rId18"/>
    <sheet state="hidden" name="220223" sheetId="16" r:id="rId19"/>
    <sheet state="hidden" name="230123" sheetId="17" r:id="rId20"/>
    <sheet state="hidden" name="060723" sheetId="18" r:id="rId21"/>
    <sheet state="visible" name="IBGE" sheetId="19" r:id="rId22"/>
    <sheet state="visible" name="Dados base procv" sheetId="20" r:id="rId23"/>
    <sheet state="hidden" name="Página4" sheetId="21" r:id="rId24"/>
    <sheet state="hidden" name="municipios min" sheetId="22" r:id="rId25"/>
    <sheet state="hidden" name="bi" sheetId="23" r:id="rId26"/>
    <sheet state="visible" name="vulner" sheetId="24" r:id="rId27"/>
  </sheets>
  <definedNames>
    <definedName hidden="1" localSheetId="0" name="_xlnm._FilterDatabase">'181023'!$A$2:$S$499</definedName>
    <definedName hidden="1" localSheetId="1" name="_xlnm._FilterDatabase">'271123'!$A$2:$T$499</definedName>
    <definedName hidden="1" localSheetId="2" name="_xlnm._FilterDatabase">'040124'!$A$2:$T$499</definedName>
    <definedName hidden="1" localSheetId="7" name="_xlnm._FilterDatabase">'040324'!$A$2:$T$499</definedName>
    <definedName hidden="1" localSheetId="8" name="_xlnm._FilterDatabase">'180923'!$A$2:$Z$499</definedName>
    <definedName hidden="1" localSheetId="12" name="_xlnm._FilterDatabase">'020523'!$A$2:$H$499</definedName>
    <definedName hidden="1" localSheetId="15" name="_xlnm._FilterDatabase">'220223'!$A$2:$I$499</definedName>
    <definedName hidden="1" localSheetId="23" name="_xlnm._FilterDatabase">vulner!$A$1:$Z$499</definedName>
    <definedName hidden="1" localSheetId="15" name="Z_6D257532_4717_43D8_AA04_F0DE6242FA6B_.wvu.FilterData">'220223'!$C$2:$C$1001</definedName>
    <definedName hidden="1" localSheetId="16" name="Z_6D257532_4717_43D8_AA04_F0DE6242FA6B_.wvu.FilterData">'230123'!$C$2:$C$1000</definedName>
  </definedNames>
  <calcPr/>
  <customWorkbookViews>
    <customWorkbookView activeSheetId="0" maximized="1" windowHeight="0" windowWidth="0" guid="{6D257532-4717-43D8-AA04-F0DE6242FA6B}" name="Filtro 1"/>
  </customWorkbookViews>
  <pivotCaches>
    <pivotCache cacheId="0" r:id="rId28"/>
  </pivotCaches>
</workbook>
</file>

<file path=xl/sharedStrings.xml><?xml version="1.0" encoding="utf-8"?>
<sst xmlns="http://schemas.openxmlformats.org/spreadsheetml/2006/main" count="21645" uniqueCount="1568">
  <si>
    <t>TOTAIS</t>
  </si>
  <si>
    <t>IBGE</t>
  </si>
  <si>
    <t>Município</t>
  </si>
  <si>
    <t>CRS</t>
  </si>
  <si>
    <t>Região</t>
  </si>
  <si>
    <t>Desocupadas</t>
  </si>
  <si>
    <t>Ocupadas</t>
  </si>
  <si>
    <t>Total Geral</t>
  </si>
  <si>
    <t>Acegua</t>
  </si>
  <si>
    <t>Período</t>
  </si>
  <si>
    <t>Total de vagas</t>
  </si>
  <si>
    <t>% variação vagas</t>
  </si>
  <si>
    <t>OCUPADA Mais Médicos</t>
  </si>
  <si>
    <t>OCUPADA MPB</t>
  </si>
  <si>
    <t>TOTAL ocupadas</t>
  </si>
  <si>
    <t>% de vagas ocupadas</t>
  </si>
  <si>
    <t>Agua Santa</t>
  </si>
  <si>
    <t>jan/23</t>
  </si>
  <si>
    <t>Agudo</t>
  </si>
  <si>
    <t>fev/23</t>
  </si>
  <si>
    <t>Ajuricaba</t>
  </si>
  <si>
    <t>maio/23</t>
  </si>
  <si>
    <t>Alecrim</t>
  </si>
  <si>
    <t>jul/23</t>
  </si>
  <si>
    <t>Alegrete</t>
  </si>
  <si>
    <t>ago/23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</si>
  <si>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</si>
  <si>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</si>
  <si>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</si>
  <si>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</si>
  <si>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</si>
  <si>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</si>
  <si>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</si>
  <si>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</si>
  <si>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</si>
  <si>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</si>
  <si>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</si>
  <si>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</si>
  <si>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</si>
  <si>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</si>
  <si>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</si>
  <si>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</si>
  <si>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</si>
  <si>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</si>
  <si>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</si>
  <si>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</si>
  <si>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</si>
  <si>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</si>
  <si>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</si>
  <si>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</si>
  <si>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</si>
  <si>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</si>
  <si>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</si>
  <si>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</si>
  <si>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</si>
  <si>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</si>
  <si>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</si>
  <si>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</si>
  <si>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</si>
  <si>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</si>
  <si>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</si>
  <si>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</si>
  <si>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</si>
  <si>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</si>
  <si>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</si>
  <si>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</si>
  <si>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</si>
  <si>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</si>
  <si>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</si>
  <si>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</si>
  <si>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</si>
  <si>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</si>
  <si>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</si>
  <si>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</si>
  <si>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</si>
  <si>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</si>
  <si>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</si>
  <si>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</si>
  <si>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</si>
  <si>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</si>
  <si>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</si>
  <si>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</si>
  <si>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</si>
  <si>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</si>
  <si>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</si>
  <si>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</si>
  <si>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</si>
  <si>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</si>
  <si>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</si>
  <si>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</si>
  <si>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</si>
  <si>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</si>
  <si>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</si>
  <si>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</si>
  <si>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</si>
  <si>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</si>
  <si>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</si>
  <si>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</si>
  <si>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</si>
  <si>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</si>
  <si>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</si>
  <si>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</si>
  <si>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</si>
  <si>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</si>
  <si>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</si>
  <si>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</si>
  <si>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</si>
  <si>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</si>
  <si>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</si>
  <si>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</si>
  <si>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</si>
  <si>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</si>
  <si>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</si>
  <si>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</si>
  <si>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</si>
  <si>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</si>
  <si>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</si>
  <si>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</si>
  <si>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</si>
  <si>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</si>
  <si>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</si>
  <si>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</si>
  <si>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</si>
  <si>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</si>
  <si>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</si>
  <si>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</si>
  <si>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</si>
  <si>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</si>
  <si>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</si>
  <si>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</si>
  <si>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</si>
  <si>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</si>
  <si>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</si>
  <si>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</si>
  <si>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</si>
  <si>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</si>
  <si>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</si>
  <si>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</si>
  <si>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</si>
  <si>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</si>
  <si>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</si>
  <si>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</si>
  <si>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</si>
  <si>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</si>
  <si>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</si>
  <si>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</si>
  <si>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</si>
  <si>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</si>
  <si>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</si>
  <si>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</si>
  <si>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</si>
  <si>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</si>
  <si>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</si>
  <si>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</si>
  <si>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</si>
  <si>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</si>
  <si>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</si>
  <si>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</si>
  <si>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</si>
  <si>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</si>
  <si>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</si>
  <si>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</si>
  <si>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</si>
  <si>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</si>
  <si>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</si>
  <si>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</si>
  <si>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</si>
  <si>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</si>
  <si>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</si>
  <si>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</si>
  <si>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</si>
  <si>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</si>
  <si>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</si>
  <si>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</si>
  <si>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</si>
  <si>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</si>
  <si>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</si>
  <si>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</si>
  <si>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</si>
  <si>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</si>
  <si>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</si>
  <si>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</si>
  <si>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</si>
  <si>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</si>
  <si>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</si>
  <si>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</si>
  <si>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</si>
  <si>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</si>
  <si>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</si>
  <si>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</si>
  <si>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</si>
  <si>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</si>
  <si>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</si>
  <si>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</si>
  <si>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</si>
  <si>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</si>
  <si>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</si>
  <si>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</si>
  <si>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</si>
  <si>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</si>
  <si>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</si>
  <si>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</si>
  <si>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</si>
  <si>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</si>
  <si>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</si>
  <si>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</si>
  <si>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</si>
  <si>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</si>
  <si>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</si>
  <si>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</si>
  <si>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</si>
  <si>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</si>
  <si>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</si>
  <si>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</si>
  <si>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</si>
  <si>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</si>
  <si>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</si>
  <si>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</si>
  <si>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</si>
  <si>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</si>
  <si>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</si>
  <si>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</si>
  <si>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</si>
  <si>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</si>
  <si>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</si>
  <si>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</si>
  <si>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</si>
  <si>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</si>
  <si>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</si>
  <si>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</si>
  <si>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</si>
  <si>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</si>
  <si>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</si>
  <si>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</si>
  <si>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</si>
  <si>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</si>
  <si>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</si>
  <si>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</si>
  <si>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</si>
  <si>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</si>
  <si>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</si>
  <si>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</si>
  <si>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</si>
  <si>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</si>
  <si>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</si>
  <si>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</si>
  <si>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</si>
  <si>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</si>
  <si>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</si>
  <si>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</si>
  <si>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</si>
  <si>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</si>
  <si>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</si>
  <si>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</si>
  <si>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</si>
  <si>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</si>
  <si>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</si>
  <si>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</si>
  <si>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</si>
  <si>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</si>
  <si>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</si>
  <si>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</si>
  <si>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</si>
  <si>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</si>
  <si>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</si>
  <si>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</si>
  <si>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</si>
  <si>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</si>
  <si>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</si>
  <si>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</si>
  <si>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</si>
  <si>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</si>
  <si>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</si>
  <si>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</si>
  <si>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</si>
  <si>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</si>
  <si>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</si>
  <si>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</si>
  <si>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</si>
  <si>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</si>
  <si>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</si>
  <si>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</si>
  <si>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</si>
  <si>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</si>
  <si>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</si>
  <si>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</si>
  <si>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</si>
  <si>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</si>
  <si>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</si>
  <si>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</si>
  <si>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</si>
  <si>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</si>
  <si>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</si>
  <si>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</si>
  <si>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</si>
  <si>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</si>
  <si>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</si>
  <si>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</si>
  <si>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</si>
  <si>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</si>
  <si>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</si>
  <si>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</si>
  <si>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</si>
  <si>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</si>
  <si>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</si>
  <si>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</si>
  <si>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</si>
  <si>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</si>
  <si>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</si>
  <si>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</si>
  <si>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</si>
  <si>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</si>
  <si>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</si>
  <si>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</si>
  <si>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</si>
  <si>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</si>
  <si>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</si>
  <si>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</si>
  <si>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</si>
  <si>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</si>
  <si>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</si>
  <si>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</si>
  <si>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</si>
  <si>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</si>
  <si>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</si>
  <si>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</si>
  <si>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</si>
  <si>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</si>
  <si>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</si>
  <si>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</si>
  <si>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</si>
  <si>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</si>
  <si>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</si>
  <si>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</si>
  <si>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</si>
  <si>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</si>
  <si>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</si>
  <si>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</si>
  <si>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</si>
  <si>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</si>
  <si>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</si>
  <si>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</si>
  <si>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</si>
  <si>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</si>
  <si>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</si>
  <si>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</si>
  <si>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</si>
  <si>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</si>
  <si>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</si>
  <si>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</si>
  <si>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</si>
  <si>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</si>
  <si>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</si>
  <si>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</si>
  <si>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</si>
  <si>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</si>
  <si>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</si>
  <si>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</si>
  <si>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</si>
  <si>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</si>
  <si>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</si>
  <si>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</si>
  <si>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</si>
  <si>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</si>
  <si>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</si>
  <si>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</si>
  <si>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</si>
  <si>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</si>
  <si>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</si>
  <si>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</si>
  <si>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</si>
  <si>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</si>
  <si>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</si>
  <si>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</si>
  <si>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</si>
  <si>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</si>
  <si>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</si>
  <si>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</si>
  <si>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</si>
  <si>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</si>
  <si>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</si>
  <si>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</si>
  <si>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</si>
  <si>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</si>
  <si>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</si>
  <si>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</si>
  <si>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</si>
  <si>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</si>
  <si>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</si>
  <si>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</si>
  <si>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</si>
  <si>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</si>
  <si>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</si>
  <si>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</si>
  <si>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</si>
  <si>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</si>
  <si>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</si>
  <si>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</si>
  <si>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</si>
  <si>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</si>
  <si>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</si>
  <si>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</si>
  <si>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</si>
  <si>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</si>
  <si>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</si>
  <si>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</si>
  <si>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</si>
  <si>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</si>
  <si>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</si>
  <si>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</si>
  <si>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</si>
  <si>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</si>
  <si>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</si>
  <si>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</si>
  <si>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</si>
  <si>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</si>
  <si>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</si>
  <si>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</si>
  <si>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</si>
  <si>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</si>
  <si>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</si>
  <si>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</si>
  <si>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</si>
  <si>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</si>
  <si>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</si>
  <si>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</si>
  <si>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</si>
  <si>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</si>
  <si>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</si>
  <si>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</si>
  <si>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</si>
  <si>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</si>
  <si>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</si>
  <si>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</si>
  <si>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</si>
  <si>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</si>
  <si>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</si>
  <si>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</si>
  <si>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</si>
  <si>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</si>
  <si>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</si>
  <si>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</si>
  <si>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</si>
  <si>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</si>
  <si>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</si>
  <si>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</si>
  <si>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</si>
  <si>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</si>
  <si>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</si>
  <si>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</si>
  <si>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</si>
  <si>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</si>
  <si>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</si>
  <si>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</si>
  <si>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</si>
  <si>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</si>
  <si>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</si>
  <si>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</si>
  <si>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</si>
  <si>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</si>
  <si>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</si>
  <si>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</si>
  <si>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</si>
  <si>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</si>
  <si>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</si>
  <si>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</si>
  <si>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</si>
  <si>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</si>
  <si>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</si>
  <si>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</si>
  <si>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</si>
  <si>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</si>
  <si>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</si>
  <si>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</si>
  <si>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</si>
  <si>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</si>
  <si>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</si>
  <si>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</si>
  <si>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</si>
  <si>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</si>
  <si>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</si>
  <si>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</si>
  <si>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</si>
  <si>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</si>
  <si>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</si>
  <si>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</si>
  <si>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</si>
  <si>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</si>
  <si>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</si>
  <si>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</si>
  <si>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</si>
  <si>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</si>
  <si>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</si>
  <si>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</si>
  <si>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</si>
  <si>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</si>
  <si>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</si>
  <si>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</si>
  <si>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</si>
  <si>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</si>
  <si>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</si>
  <si>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</si>
  <si>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</si>
  <si>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</si>
  <si>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</si>
  <si>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</si>
  <si>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</si>
  <si>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</si>
  <si>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</si>
  <si>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</si>
  <si>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</si>
  <si>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</si>
  <si>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</si>
  <si>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</si>
  <si>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</si>
  <si>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</si>
  <si>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</si>
  <si>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Ocupada</t>
  </si>
  <si>
    <t>Reservada</t>
  </si>
  <si>
    <t>Cancelada</t>
  </si>
  <si>
    <t>Reservadas</t>
  </si>
  <si>
    <t xml:space="preserve"> </t>
  </si>
  <si>
    <t>STATUS</t>
  </si>
  <si>
    <t>OBS VAGA</t>
  </si>
  <si>
    <t>UF</t>
  </si>
  <si>
    <t>Municipio/DSEI</t>
  </si>
  <si>
    <t>OCUPADA</t>
  </si>
  <si>
    <t>-</t>
  </si>
  <si>
    <t>RS</t>
  </si>
  <si>
    <t>ACEGUA</t>
  </si>
  <si>
    <t>DESOCUPADA</t>
  </si>
  <si>
    <t>SOLICITADA NA COPARTICIPAÇÃO</t>
  </si>
  <si>
    <t>DISPONIBILIZADA PARA O 31º CICLO (REPOSIÇÃO)</t>
  </si>
  <si>
    <t>AGUA SANTA</t>
  </si>
  <si>
    <t>AGUDO</t>
  </si>
  <si>
    <t>AJURICABA</t>
  </si>
  <si>
    <t>ALECRIM</t>
  </si>
  <si>
    <t>ADERIDA NO 28º CICLO</t>
  </si>
  <si>
    <t>ALEGRETE</t>
  </si>
  <si>
    <t>ALEGRIA</t>
  </si>
  <si>
    <t>ALMIRANTE TAMANDARE DO SUL</t>
  </si>
  <si>
    <t>ALPESTRE</t>
  </si>
  <si>
    <t>ALTO ALEGRE</t>
  </si>
  <si>
    <t>ALVORADA</t>
  </si>
  <si>
    <t>AMARAL FERRADOR</t>
  </si>
  <si>
    <t>AMETISTA DO SUL</t>
  </si>
  <si>
    <t>ANDRE DA ROCHA</t>
  </si>
  <si>
    <t>ANTONIO PRADO</t>
  </si>
  <si>
    <t>ARAMBARE</t>
  </si>
  <si>
    <t>ARARICA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</si>
  <si>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</si>
  <si>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</si>
  <si>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</si>
  <si>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</si>
  <si>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</si>
  <si>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</si>
  <si>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</si>
  <si>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AUREA</t>
  </si>
  <si>
    <t>BAGE</t>
  </si>
  <si>
    <t>BALNEARIO PINHAL</t>
  </si>
  <si>
    <t>BARAO</t>
  </si>
  <si>
    <t>BARAO DE COTEGIPE</t>
  </si>
  <si>
    <t>BARRA DO GUARITA</t>
  </si>
  <si>
    <t>BARRA DO RIBEIRO</t>
  </si>
  <si>
    <t>BARRA DO RIO AZUL</t>
  </si>
  <si>
    <t>BARRACAO</t>
  </si>
  <si>
    <t>BARROS CASSAL</t>
  </si>
  <si>
    <t>BENTO GONCALVES</t>
  </si>
  <si>
    <t>BOA VISTA DAS MISSOES</t>
  </si>
  <si>
    <t>BOA VISTA DO CADEADO</t>
  </si>
  <si>
    <t>BOA VISTA DO INCRA</t>
  </si>
  <si>
    <t>BOM PROGRESSO</t>
  </si>
  <si>
    <t>BOM RETIRO DO SUL</t>
  </si>
  <si>
    <t>BOQUEIRAO DO LEAO</t>
  </si>
  <si>
    <t>BOSSOROCA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</si>
  <si>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</si>
  <si>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</si>
  <si>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</si>
  <si>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</si>
  <si>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</si>
  <si>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</si>
  <si>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</si>
  <si>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CAIBATE</t>
  </si>
  <si>
    <t>CAICARA</t>
  </si>
  <si>
    <t>CAMAQUA</t>
  </si>
  <si>
    <t>CAMARGO</t>
  </si>
  <si>
    <t>CAMPINA DAS MISSOES</t>
  </si>
  <si>
    <t>CAMPINAS DO SUL</t>
  </si>
  <si>
    <t>CAMPO BOM</t>
  </si>
  <si>
    <t>CAMPO NOVO</t>
  </si>
  <si>
    <t>CAMPOS BORGES</t>
  </si>
  <si>
    <t>CANDIOTA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</si>
  <si>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</si>
  <si>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</si>
  <si>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</si>
  <si>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</si>
  <si>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</si>
  <si>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</si>
  <si>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</si>
  <si>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</si>
  <si>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</si>
  <si>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</si>
  <si>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</si>
  <si>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</si>
  <si>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</si>
  <si>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</si>
  <si>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</si>
  <si>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</si>
  <si>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</si>
  <si>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CERRITO</t>
  </si>
  <si>
    <t>CERRO BRANCO</t>
  </si>
  <si>
    <t>CERRO GRANDE DO SUL</t>
  </si>
  <si>
    <t>CERRO LARGO</t>
  </si>
  <si>
    <t>CHAPADA</t>
  </si>
  <si>
    <t>CHARQUEADAS</t>
  </si>
  <si>
    <t>CHUI</t>
  </si>
  <si>
    <t>CHUVISCA</t>
  </si>
  <si>
    <t>CIDREIRA</t>
  </si>
  <si>
    <t>CIRIACO</t>
  </si>
  <si>
    <t>COQUEIRO BAIXO</t>
  </si>
  <si>
    <t>COQUEIROS DO SUL</t>
  </si>
  <si>
    <t>CORONEL BICACO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</si>
  <si>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</si>
  <si>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</si>
  <si>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</si>
  <si>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</si>
  <si>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</si>
  <si>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</si>
  <si>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</si>
  <si>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</si>
  <si>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DERRUBADAS</t>
  </si>
  <si>
    <t>DILERMANDO DE AGUIAR</t>
  </si>
  <si>
    <t>DOIS IRMAOS</t>
  </si>
  <si>
    <t>DOIS IRMAOS DAS MISSOES</t>
  </si>
  <si>
    <t>DOM FELICIANO</t>
  </si>
  <si>
    <t>DOM PEDRITO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</si>
  <si>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</si>
  <si>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</si>
  <si>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</si>
  <si>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</si>
  <si>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</si>
  <si>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</si>
  <si>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ENTRE IJUIS</t>
  </si>
  <si>
    <t>EREBANGO</t>
  </si>
  <si>
    <t>ERECHIM</t>
  </si>
  <si>
    <t>ERNESTINA</t>
  </si>
  <si>
    <t>ERVAL GRANDE</t>
  </si>
  <si>
    <t>ERVAL SECO</t>
  </si>
  <si>
    <t>ESPERANCA DO SUL</t>
  </si>
  <si>
    <t>ESPUMOSO</t>
  </si>
  <si>
    <t>ESTACAO</t>
  </si>
  <si>
    <t>ESTANCIA VELHA</t>
  </si>
  <si>
    <t>REMANEJAMENTO</t>
  </si>
  <si>
    <t>ESTEIO</t>
  </si>
  <si>
    <t>ESTRELA</t>
  </si>
  <si>
    <t>EUGENIO DE CASTRO</t>
  </si>
  <si>
    <t>FAGUNDES VARELA</t>
  </si>
  <si>
    <t>FAXINAL DO SOTURNO</t>
  </si>
  <si>
    <t>FAXINALZINHO</t>
  </si>
  <si>
    <t>FAZENDA VILANOVA</t>
  </si>
  <si>
    <t>FLORES DA CUNHA</t>
  </si>
  <si>
    <t>FONTOURA XAVIER</t>
  </si>
  <si>
    <t>FORMIGUEIRO</t>
  </si>
  <si>
    <t>FORTALEZA DOS VALOS</t>
  </si>
  <si>
    <t>FREDERICO WESTPHALEN</t>
  </si>
  <si>
    <t>GARIBALDI</t>
  </si>
  <si>
    <t>GARRUCHOS</t>
  </si>
  <si>
    <t>GAURAMA</t>
  </si>
  <si>
    <t>GENERAL CAMARA</t>
  </si>
  <si>
    <t>GETULIO VARGAS</t>
  </si>
  <si>
    <t>GLORINHA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</si>
  <si>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</si>
  <si>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</si>
  <si>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</si>
  <si>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</si>
  <si>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</si>
  <si>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</si>
  <si>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</si>
  <si>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</si>
  <si>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HERVEIRAS</t>
  </si>
  <si>
    <t>HORIZONTINA</t>
  </si>
  <si>
    <t>HULHA NEGRA</t>
  </si>
  <si>
    <t>HUMAITA</t>
  </si>
  <si>
    <t>IBARAMA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</si>
  <si>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</si>
  <si>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</si>
  <si>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</si>
  <si>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</si>
  <si>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</si>
  <si>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</si>
  <si>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</si>
  <si>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</si>
  <si>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</si>
  <si>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</si>
  <si>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</si>
  <si>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</si>
  <si>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</si>
  <si>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ITAQUI</t>
  </si>
  <si>
    <t>ITATIBA DO SUL</t>
  </si>
  <si>
    <t>IVORA</t>
  </si>
  <si>
    <t>IVOTI</t>
  </si>
  <si>
    <t>JACUTINGA</t>
  </si>
  <si>
    <t>JAGUARAO</t>
  </si>
  <si>
    <t>JARI</t>
  </si>
  <si>
    <t>JOIA</t>
  </si>
  <si>
    <t>JULIO DE CASTILHOS</t>
  </si>
  <si>
    <t>LAGOA VERMELHA</t>
  </si>
  <si>
    <t>LAGOAO</t>
  </si>
  <si>
    <t>LAJEADO</t>
  </si>
  <si>
    <t>LAJEADO DO BUGRE</t>
  </si>
  <si>
    <t>LAVRAS DO SUL</t>
  </si>
  <si>
    <t>LINDOLFO COLLOR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</si>
  <si>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</si>
  <si>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</si>
  <si>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</si>
  <si>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</si>
  <si>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</si>
  <si>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</si>
  <si>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</si>
  <si>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</si>
  <si>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</si>
  <si>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</si>
  <si>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</si>
  <si>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</si>
  <si>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</si>
  <si>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</si>
  <si>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</si>
  <si>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</si>
  <si>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MONTE ALEGRE DOS CAMPOS</t>
  </si>
  <si>
    <t>MONTE BELO DO SUL</t>
  </si>
  <si>
    <t>MORRINHOS DO SUL</t>
  </si>
  <si>
    <t>MORRO REDONDO</t>
  </si>
  <si>
    <t>MOSTARDAS</t>
  </si>
  <si>
    <t>MUCUM</t>
  </si>
  <si>
    <t>MULITERNO</t>
  </si>
  <si>
    <t>NAO-ME-TOQUE</t>
  </si>
  <si>
    <t>NONOAI</t>
  </si>
  <si>
    <t>NOVA ARACA</t>
  </si>
  <si>
    <t>NOVA ESPERANCA DO SUL</t>
  </si>
  <si>
    <t>NOVA HARTZ</t>
  </si>
  <si>
    <t>NOVA PALMA</t>
  </si>
  <si>
    <t>NOVA PETROPOLIS</t>
  </si>
  <si>
    <t>NOVA SANTA RITA</t>
  </si>
  <si>
    <t>NOVO BARREIRO</t>
  </si>
  <si>
    <t>NOVO CABRAIS</t>
  </si>
  <si>
    <t>NOVO HAMBURGO</t>
  </si>
  <si>
    <t>DESOCUPADA DEMANDA JUDICIAL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</si>
  <si>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</si>
  <si>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</si>
  <si>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</si>
  <si>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</si>
  <si>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</si>
  <si>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</si>
  <si>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</si>
  <si>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</si>
  <si>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</si>
  <si>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</si>
  <si>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PAROBE</t>
  </si>
  <si>
    <t>PASSA SETE</t>
  </si>
  <si>
    <t>PASSO DO SOBRADO</t>
  </si>
  <si>
    <t>PASSO FUNDO</t>
  </si>
  <si>
    <t>PAVERAMA</t>
  </si>
  <si>
    <t>PEDRAS ALTAS</t>
  </si>
  <si>
    <t>PEDRO OSORIO</t>
  </si>
  <si>
    <t>PEJUCARA</t>
  </si>
  <si>
    <t>PELOTAS</t>
  </si>
  <si>
    <t>PINHAL</t>
  </si>
  <si>
    <t>PINHAL GRANDE</t>
  </si>
  <si>
    <t>PINHEIRINHO DO VALE</t>
  </si>
  <si>
    <t>PINHEIRO MACHADO</t>
  </si>
  <si>
    <t>PINTO BANDEIRA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</si>
  <si>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</si>
  <si>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</si>
  <si>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</si>
  <si>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</si>
  <si>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</si>
  <si>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</si>
  <si>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</si>
  <si>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</si>
  <si>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</si>
  <si>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</si>
  <si>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</si>
  <si>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</si>
  <si>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</si>
  <si>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</si>
  <si>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</si>
  <si>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</si>
  <si>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</si>
  <si>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</si>
  <si>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</si>
  <si>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</si>
  <si>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</si>
  <si>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</si>
  <si>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</si>
  <si>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</si>
  <si>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DESOCUPADA PARA REALOCAÇÃO 28º CICLO</t>
  </si>
  <si>
    <t>RIO PARDO</t>
  </si>
  <si>
    <t>ROCA SALES</t>
  </si>
  <si>
    <t>RODEIO BONITO</t>
  </si>
  <si>
    <t>ROLADOR</t>
  </si>
  <si>
    <t>RONDA ALTA</t>
  </si>
  <si>
    <t>RONDINHA</t>
  </si>
  <si>
    <t>ROSARIO DO SUL</t>
  </si>
  <si>
    <t>SALDANHA MARINHO</t>
  </si>
  <si>
    <t>SALTO DO JACUI</t>
  </si>
  <si>
    <t>SALVADOR DO SUL</t>
  </si>
  <si>
    <t>SANTA BARBARA DO SUL</t>
  </si>
  <si>
    <t>SANTA CECILIA DO SUL</t>
  </si>
  <si>
    <t>SANTA CRUZ DO SUL</t>
  </si>
  <si>
    <t>SANTA MARGARIDA DO SUL</t>
  </si>
  <si>
    <t>SANTA MARIA</t>
  </si>
  <si>
    <t>SANTA ROSA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</si>
  <si>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</si>
  <si>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</si>
  <si>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</si>
  <si>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</si>
  <si>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</si>
  <si>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</si>
  <si>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</si>
  <si>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PLANALTO</t>
  </si>
  <si>
    <t>SANTO AUGUSTO</t>
  </si>
  <si>
    <t>SANTO CRISTO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</si>
  <si>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</si>
  <si>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</si>
  <si>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</si>
  <si>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</si>
  <si>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</si>
  <si>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</si>
  <si>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DO POLESINE</t>
  </si>
  <si>
    <t>SAO JORGE</t>
  </si>
  <si>
    <t>SAO JOSE DAS MISSOES</t>
  </si>
  <si>
    <t>SAO JOSE DO HERVAL</t>
  </si>
  <si>
    <t>SAO JOSE DO HORTENCIO</t>
  </si>
  <si>
    <t>SAO JOSE DO NORTE</t>
  </si>
  <si>
    <t>SAO JOSE DO OURO</t>
  </si>
  <si>
    <t>SAO JOSE DOS AUSENTES</t>
  </si>
  <si>
    <t>SAO LEOPOLDO</t>
  </si>
  <si>
    <t>SAO LOURENCO DO SUL</t>
  </si>
  <si>
    <t>REALOCAÇÃO 28º CICLO</t>
  </si>
  <si>
    <t>SAO LUIZ GONZAGA</t>
  </si>
  <si>
    <t>SAO MARCOS</t>
  </si>
  <si>
    <t>SAO MARTINHO</t>
  </si>
  <si>
    <t>SAO MARTINHO DA SERRA</t>
  </si>
  <si>
    <t>SAO MIGUEL DAS MISSOES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</si>
  <si>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</si>
  <si>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</si>
  <si>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</si>
  <si>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</si>
  <si>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</si>
  <si>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</si>
  <si>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</si>
  <si>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</si>
  <si>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</si>
  <si>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VENDELINO</t>
  </si>
  <si>
    <t>SAO VICENTE DO SUL</t>
  </si>
  <si>
    <t>SAPIRANGA</t>
  </si>
  <si>
    <t>SAPUCAIA DO SUL</t>
  </si>
  <si>
    <t>SARANDI</t>
  </si>
  <si>
    <t>SEBERI</t>
  </si>
  <si>
    <t>SEGREDO</t>
  </si>
  <si>
    <t>SELBACH</t>
  </si>
  <si>
    <t>SENADOR SALGADO FILHO</t>
  </si>
  <si>
    <t>SERAFINA CORREA</t>
  </si>
  <si>
    <t>SERIO</t>
  </si>
  <si>
    <t>SERTAO</t>
  </si>
  <si>
    <t>SERTAO SANTANA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</si>
  <si>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</si>
  <si>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</si>
  <si>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</si>
  <si>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</si>
  <si>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</si>
  <si>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</si>
  <si>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</si>
  <si>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</si>
  <si>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</si>
  <si>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</si>
  <si>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</si>
  <si>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</si>
  <si>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</si>
  <si>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</si>
  <si>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</si>
  <si>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</si>
  <si>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</si>
  <si>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</si>
  <si>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</si>
  <si>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</si>
  <si>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</si>
  <si>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TRES ARROIOS</t>
  </si>
  <si>
    <t>TRES COROAS</t>
  </si>
  <si>
    <t>TRES DE MAIO</t>
  </si>
  <si>
    <t>TRES PALMEIRAS</t>
  </si>
  <si>
    <t>TRES PASSOS</t>
  </si>
  <si>
    <t>TRINDADE DO SUL</t>
  </si>
  <si>
    <t>TRIUNFO</t>
  </si>
  <si>
    <t>TUNAS</t>
  </si>
  <si>
    <t>TUPANCIRETA</t>
  </si>
  <si>
    <t>TUPANDI</t>
  </si>
  <si>
    <t>TUPARENDI</t>
  </si>
  <si>
    <t>UBIRETAMA</t>
  </si>
  <si>
    <t>UNISTALDA</t>
  </si>
  <si>
    <t>URUGUAIANA</t>
  </si>
  <si>
    <t>VACARIA</t>
  </si>
  <si>
    <t>VALE DO SOL</t>
  </si>
  <si>
    <t>VALE REAL</t>
  </si>
  <si>
    <t>VALE VERDE</t>
  </si>
  <si>
    <t>VENANCIO AIRES</t>
  </si>
  <si>
    <t>VERANOPOLIS</t>
  </si>
  <si>
    <t>VIADUTOS</t>
  </si>
  <si>
    <t>VIAMAO</t>
  </si>
  <si>
    <t>VICENTE DUTRA</t>
  </si>
  <si>
    <t>VILA FLORES</t>
  </si>
  <si>
    <t>VILA MARIA</t>
  </si>
  <si>
    <t>VILA NOVA DO SUL</t>
  </si>
  <si>
    <t>VISTA ALEGRE</t>
  </si>
  <si>
    <t>VISTA GAUCHA</t>
  </si>
  <si>
    <t>RESERVADA PARA REALOCAÇÃO 28º CICLO</t>
  </si>
  <si>
    <t>Reservada para alocação 2ª chamada - 28º ciclo</t>
  </si>
  <si>
    <t>VAGA EXTRA TETO - EXCLUIR QUANDO DESOCUPADA</t>
  </si>
  <si>
    <t>VAGAS DESOCUPADAS</t>
  </si>
  <si>
    <t>Total geral</t>
  </si>
  <si>
    <t>COUNTA de 1475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</si>
  <si>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</si>
  <si>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</si>
  <si>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</si>
  <si>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</si>
  <si>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</si>
  <si>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</si>
  <si>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</si>
  <si>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</si>
  <si>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</si>
  <si>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</si>
  <si>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alvorada</t>
  </si>
  <si>
    <t>amaral ferrador</t>
  </si>
  <si>
    <t>ametista do sul</t>
  </si>
  <si>
    <t>andre da rocha</t>
  </si>
  <si>
    <t>antonio prado</t>
  </si>
  <si>
    <t>arambare</t>
  </si>
  <si>
    <t>ararica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</si>
  <si>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</si>
  <si>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</si>
  <si>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</si>
  <si>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</si>
  <si>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</si>
  <si>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</si>
  <si>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</si>
  <si>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aurea</t>
  </si>
  <si>
    <t>bage</t>
  </si>
  <si>
    <t>balneario pinhal</t>
  </si>
  <si>
    <t>barao</t>
  </si>
  <si>
    <t>barao de cotegipe</t>
  </si>
  <si>
    <t>barra do guarita</t>
  </si>
  <si>
    <t>barra do ribeiro</t>
  </si>
  <si>
    <t>barra do rio azul</t>
  </si>
  <si>
    <t>barracao</t>
  </si>
  <si>
    <t>barros cassal</t>
  </si>
  <si>
    <t>bento goncalves</t>
  </si>
  <si>
    <t>boa vista das missoes</t>
  </si>
  <si>
    <t>boa vista do cadeado</t>
  </si>
  <si>
    <t>boa vista do incra</t>
  </si>
  <si>
    <t>bom progresso</t>
  </si>
  <si>
    <t>bom retiro do sul</t>
  </si>
  <si>
    <t>boqueirao do leao</t>
  </si>
  <si>
    <t>bossoroca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</si>
  <si>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</si>
  <si>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</si>
  <si>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</si>
  <si>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</si>
  <si>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</si>
  <si>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</si>
  <si>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</si>
  <si>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caibate</t>
  </si>
  <si>
    <t>caicara</t>
  </si>
  <si>
    <t>camaqua</t>
  </si>
  <si>
    <t>camargo</t>
  </si>
  <si>
    <t>campina das missoes</t>
  </si>
  <si>
    <t>campinas do sul</t>
  </si>
  <si>
    <t>campo bom</t>
  </si>
  <si>
    <t>campo novo</t>
  </si>
  <si>
    <t>campos borges</t>
  </si>
  <si>
    <t>candiota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</si>
  <si>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</si>
  <si>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</si>
  <si>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</si>
  <si>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</si>
  <si>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</si>
  <si>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</si>
  <si>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</si>
  <si>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</si>
  <si>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</si>
  <si>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</si>
  <si>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</si>
  <si>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</si>
  <si>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</si>
  <si>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</si>
  <si>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</si>
  <si>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</si>
  <si>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</si>
  <si>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cerrito</t>
  </si>
  <si>
    <t>cerro branco</t>
  </si>
  <si>
    <t>cerro grande do sul</t>
  </si>
  <si>
    <t>cerro largo</t>
  </si>
  <si>
    <t>chapada</t>
  </si>
  <si>
    <t>charqueadas</t>
  </si>
  <si>
    <t>chui</t>
  </si>
  <si>
    <t>chuvisca</t>
  </si>
  <si>
    <t>cidreira</t>
  </si>
  <si>
    <t>ciriaco</t>
  </si>
  <si>
    <t>coqueiro baixo</t>
  </si>
  <si>
    <t>coqueiros do sul</t>
  </si>
  <si>
    <t>coronel bicaco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</si>
  <si>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</si>
  <si>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</si>
  <si>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</si>
  <si>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</si>
  <si>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</si>
  <si>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</si>
  <si>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</si>
  <si>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</si>
  <si>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derrubadas</t>
  </si>
  <si>
    <t>dilermando de aguiar</t>
  </si>
  <si>
    <t>dois irmaos</t>
  </si>
  <si>
    <t>dois irmaos das missoes</t>
  </si>
  <si>
    <t>dom feliciano</t>
  </si>
  <si>
    <t>dom pedrito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</si>
  <si>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</si>
  <si>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</si>
  <si>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</si>
  <si>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</si>
  <si>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</si>
  <si>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</si>
  <si>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entre ijuis</t>
  </si>
  <si>
    <t>erebango</t>
  </si>
  <si>
    <t>erechim</t>
  </si>
  <si>
    <t>ernestina</t>
  </si>
  <si>
    <t>erval grande</t>
  </si>
  <si>
    <t>erval seco</t>
  </si>
  <si>
    <t>esperanca do sul</t>
  </si>
  <si>
    <t>espumoso</t>
  </si>
  <si>
    <t>estacao</t>
  </si>
  <si>
    <t>estancia velha</t>
  </si>
  <si>
    <t>esteio</t>
  </si>
  <si>
    <t>estrela</t>
  </si>
  <si>
    <t>eugenio de castro</t>
  </si>
  <si>
    <t>fagundes varela</t>
  </si>
  <si>
    <t>faxinal do soturno</t>
  </si>
  <si>
    <t>faxinalzinho</t>
  </si>
  <si>
    <t>fazenda vilanova</t>
  </si>
  <si>
    <t>flores da cunha</t>
  </si>
  <si>
    <t>fontoura xavier</t>
  </si>
  <si>
    <t>formigueiro</t>
  </si>
  <si>
    <t>fortaleza dos valos</t>
  </si>
  <si>
    <t>frederico westphalen</t>
  </si>
  <si>
    <t>garibaldi</t>
  </si>
  <si>
    <t>garruchos</t>
  </si>
  <si>
    <t>gaurama</t>
  </si>
  <si>
    <t>general camara</t>
  </si>
  <si>
    <t>getulio vargas</t>
  </si>
  <si>
    <t>glorinha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</si>
  <si>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</si>
  <si>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</si>
  <si>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</si>
  <si>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</si>
  <si>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</si>
  <si>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</si>
  <si>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</si>
  <si>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</si>
  <si>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herveiras</t>
  </si>
  <si>
    <t>horizontina</t>
  </si>
  <si>
    <t>hulha negra</t>
  </si>
  <si>
    <t>humaita</t>
  </si>
  <si>
    <t>ibarama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</si>
  <si>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</si>
  <si>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</si>
  <si>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</si>
  <si>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</si>
  <si>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</si>
  <si>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</si>
  <si>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</si>
  <si>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</si>
  <si>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</si>
  <si>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</si>
  <si>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</si>
  <si>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</si>
  <si>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</si>
  <si>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itaqui</t>
  </si>
  <si>
    <t>itatiba do sul</t>
  </si>
  <si>
    <t>ivora</t>
  </si>
  <si>
    <t>ivoti</t>
  </si>
  <si>
    <t>jacutinga</t>
  </si>
  <si>
    <t>jaguarao</t>
  </si>
  <si>
    <t>jari</t>
  </si>
  <si>
    <t>joia</t>
  </si>
  <si>
    <t>julio de castilhos</t>
  </si>
  <si>
    <t>lagoa vermelha</t>
  </si>
  <si>
    <t>lagoao</t>
  </si>
  <si>
    <t>lajeado</t>
  </si>
  <si>
    <t>lajeado do bugre</t>
  </si>
  <si>
    <t>lavras do sul</t>
  </si>
  <si>
    <t>lindolfo collor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</si>
  <si>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</si>
  <si>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</si>
  <si>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</si>
  <si>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</si>
  <si>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</si>
  <si>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</si>
  <si>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</si>
  <si>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</si>
  <si>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</si>
  <si>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</si>
  <si>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</si>
  <si>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</si>
  <si>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</si>
  <si>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</si>
  <si>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</si>
  <si>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</si>
  <si>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monte alegre dos campos</t>
  </si>
  <si>
    <t>monte belo do sul</t>
  </si>
  <si>
    <t>morrinhos do sul</t>
  </si>
  <si>
    <t>morro redondo</t>
  </si>
  <si>
    <t>mostardas</t>
  </si>
  <si>
    <t>mucum</t>
  </si>
  <si>
    <t>muliterno</t>
  </si>
  <si>
    <t>nao-me-toque</t>
  </si>
  <si>
    <t>nonoai</t>
  </si>
  <si>
    <t>nova araca</t>
  </si>
  <si>
    <t>nova esperanca do sul</t>
  </si>
  <si>
    <t>nova hartz</t>
  </si>
  <si>
    <t>nova palma</t>
  </si>
  <si>
    <t>nova petropolis</t>
  </si>
  <si>
    <t>nova santa rita</t>
  </si>
  <si>
    <t>novo barreiro</t>
  </si>
  <si>
    <t>novo cabrais</t>
  </si>
  <si>
    <t>novo hamburgo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</si>
  <si>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</si>
  <si>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</si>
  <si>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</si>
  <si>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</si>
  <si>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</si>
  <si>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</si>
  <si>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</si>
  <si>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</si>
  <si>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</si>
  <si>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</si>
  <si>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parobe</t>
  </si>
  <si>
    <t>passa sete</t>
  </si>
  <si>
    <t>passo do sobrado</t>
  </si>
  <si>
    <t>passo fundo</t>
  </si>
  <si>
    <t>paverama</t>
  </si>
  <si>
    <t>pedras altas</t>
  </si>
  <si>
    <t>pedro osorio</t>
  </si>
  <si>
    <t>pejucara</t>
  </si>
  <si>
    <t>pelotas</t>
  </si>
  <si>
    <t>pinhal</t>
  </si>
  <si>
    <t>pinhal grande</t>
  </si>
  <si>
    <t>pinheirinho do vale</t>
  </si>
  <si>
    <t>pinheiro machado</t>
  </si>
  <si>
    <t>pinto bandeira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</si>
  <si>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</si>
  <si>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</si>
  <si>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</si>
  <si>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</si>
  <si>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</si>
  <si>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</si>
  <si>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</si>
  <si>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</si>
  <si>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</si>
  <si>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</si>
  <si>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</si>
  <si>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</si>
  <si>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</si>
  <si>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</si>
  <si>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</si>
  <si>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</si>
  <si>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</si>
  <si>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</si>
  <si>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</si>
  <si>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</si>
  <si>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</si>
  <si>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</si>
  <si>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</si>
  <si>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</si>
  <si>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</si>
  <si>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roca sales</t>
  </si>
  <si>
    <t>rodeio bonito</t>
  </si>
  <si>
    <t>rolador</t>
  </si>
  <si>
    <t>ronda alta</t>
  </si>
  <si>
    <t>rondinha</t>
  </si>
  <si>
    <t>rosario do sul</t>
  </si>
  <si>
    <t>saldanha marinho</t>
  </si>
  <si>
    <t>salto do jacui</t>
  </si>
  <si>
    <t>salvador do sul</t>
  </si>
  <si>
    <t>santa barbara do sul</t>
  </si>
  <si>
    <t>santa cecilia do sul</t>
  </si>
  <si>
    <t>santa cruz do sul</t>
  </si>
  <si>
    <t>santa margarida do sul</t>
  </si>
  <si>
    <t>santa maria</t>
  </si>
  <si>
    <t>santa rosa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</si>
  <si>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</si>
  <si>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</si>
  <si>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</si>
  <si>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</si>
  <si>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</si>
  <si>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</si>
  <si>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</si>
  <si>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planalto</t>
  </si>
  <si>
    <t>santo augusto</t>
  </si>
  <si>
    <t>santo cristo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</si>
  <si>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</si>
  <si>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</si>
  <si>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</si>
  <si>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</si>
  <si>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</si>
  <si>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</si>
  <si>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do polesine</t>
  </si>
  <si>
    <t>sao jorge</t>
  </si>
  <si>
    <t>sao jose das missoes</t>
  </si>
  <si>
    <t>sao jose do herval</t>
  </si>
  <si>
    <t>sao jose do hortencio</t>
  </si>
  <si>
    <t>sao jose do norte</t>
  </si>
  <si>
    <t>sao jose do ouro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</si>
  <si>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</si>
  <si>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</si>
  <si>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</si>
  <si>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</si>
  <si>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</si>
  <si>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</si>
  <si>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</si>
  <si>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</si>
  <si>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</si>
  <si>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</si>
  <si>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</si>
  <si>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</si>
  <si>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</si>
  <si>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</si>
  <si>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</si>
  <si>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</si>
  <si>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</si>
  <si>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vendelino</t>
  </si>
  <si>
    <t>sao vicente do sul</t>
  </si>
  <si>
    <t>sapiranga</t>
  </si>
  <si>
    <t>sapucaia do sul</t>
  </si>
  <si>
    <t>sarandi</t>
  </si>
  <si>
    <t>seberi</t>
  </si>
  <si>
    <t>segredo</t>
  </si>
  <si>
    <t>selbach</t>
  </si>
  <si>
    <t>senador salgado filho</t>
  </si>
  <si>
    <t>serafina correa</t>
  </si>
  <si>
    <t>serio</t>
  </si>
  <si>
    <t>sertao</t>
  </si>
  <si>
    <t>sertao santana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</si>
  <si>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</si>
  <si>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</si>
  <si>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</si>
  <si>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</si>
  <si>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</si>
  <si>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</si>
  <si>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</si>
  <si>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</si>
  <si>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</si>
  <si>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</si>
  <si>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</si>
  <si>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</si>
  <si>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</si>
  <si>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</si>
  <si>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</si>
  <si>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</si>
  <si>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</si>
  <si>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</si>
  <si>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</si>
  <si>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</si>
  <si>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</si>
  <si>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tres arroios</t>
  </si>
  <si>
    <t>tres coroas</t>
  </si>
  <si>
    <t>tres de maio</t>
  </si>
  <si>
    <t>tres palmeiras</t>
  </si>
  <si>
    <t>tres passos</t>
  </si>
  <si>
    <t>trindade do sul</t>
  </si>
  <si>
    <t>triunfo</t>
  </si>
  <si>
    <t>tunas</t>
  </si>
  <si>
    <t>tupancireta</t>
  </si>
  <si>
    <t>tupandi</t>
  </si>
  <si>
    <t>tuparendi</t>
  </si>
  <si>
    <t>ubiretama</t>
  </si>
  <si>
    <t>unistalda</t>
  </si>
  <si>
    <t>uruguaiana</t>
  </si>
  <si>
    <t>vacaria</t>
  </si>
  <si>
    <t>vale do sol</t>
  </si>
  <si>
    <t>vale real</t>
  </si>
  <si>
    <t>vale verde</t>
  </si>
  <si>
    <t>venancio aires</t>
  </si>
  <si>
    <t>veranopolis</t>
  </si>
  <si>
    <t>viadutos</t>
  </si>
  <si>
    <t>viamao</t>
  </si>
  <si>
    <t>vicente dutra</t>
  </si>
  <si>
    <t>vila flores</t>
  </si>
  <si>
    <t>vila maria</t>
  </si>
  <si>
    <t>vila nova do sul</t>
  </si>
  <si>
    <t>vista alegre</t>
  </si>
  <si>
    <t>vista gaucha</t>
  </si>
  <si>
    <t>DESOCUPADA Mais Médicos</t>
  </si>
  <si>
    <t>DESOCUPADA MPB</t>
  </si>
  <si>
    <t>COUNTA de CPF</t>
  </si>
  <si>
    <t>Status da Vaga</t>
  </si>
  <si>
    <t>Município de Lotação</t>
  </si>
  <si>
    <t>ALTO FELIZ</t>
  </si>
  <si>
    <t>ANTA GORDA</t>
  </si>
  <si>
    <t>BARAO DO TRIUNFO</t>
  </si>
  <si>
    <t>BARRA DO QUARAI</t>
  </si>
  <si>
    <t>BENJAMIN CONSTANT DO SUL</t>
  </si>
  <si>
    <t>BOA VISTA DO BURICA</t>
  </si>
  <si>
    <t>BOM PRINCIPIO</t>
  </si>
  <si>
    <t>CACIQUE DOBLE</t>
  </si>
  <si>
    <t>CANDELARIA</t>
  </si>
  <si>
    <t>CANDIDO GODOI</t>
  </si>
  <si>
    <t>CERRO GRANDE</t>
  </si>
  <si>
    <t>COLINAS</t>
  </si>
  <si>
    <t>COLORADO</t>
  </si>
  <si>
    <t>CONSTANTINA</t>
  </si>
  <si>
    <t>ENTRE RIOS DO SUL</t>
  </si>
  <si>
    <t>FARROUPILHA</t>
  </si>
  <si>
    <t>GRAMADO</t>
  </si>
  <si>
    <t>HERVAL</t>
  </si>
  <si>
    <t>IBIRAIARAS</t>
  </si>
  <si>
    <t>ITAPUCA</t>
  </si>
  <si>
    <t>JABOTICABA</t>
  </si>
  <si>
    <t>JACUIZINHO</t>
  </si>
  <si>
    <t>JAGUARI</t>
  </si>
  <si>
    <t>LAGOA BONITA DO SUL</t>
  </si>
  <si>
    <t>LIBERATO SALZANO</t>
  </si>
  <si>
    <t>MACAMBARA</t>
  </si>
  <si>
    <t>MORMACO</t>
  </si>
  <si>
    <t>NOVA RAMADA</t>
  </si>
  <si>
    <t>PARECI NOVO</t>
  </si>
  <si>
    <t>PAULO BENTO</t>
  </si>
  <si>
    <t>PICADA CAFE</t>
  </si>
  <si>
    <t>PINHAL DA SERRA</t>
  </si>
  <si>
    <t>PIRAPO</t>
  </si>
  <si>
    <t>SAGRADA FAMILIA</t>
  </si>
  <si>
    <t>SANTA TEREZA</t>
  </si>
  <si>
    <t>SAO JOAO DA URTIGA</t>
  </si>
  <si>
    <t>SAO JOSE DO SUL</t>
  </si>
  <si>
    <t>SENTINELA DO SUL</t>
  </si>
  <si>
    <t>TURUCU</t>
  </si>
  <si>
    <t>Gravataí</t>
  </si>
  <si>
    <t>Viamão</t>
  </si>
  <si>
    <t>alto feliz</t>
  </si>
  <si>
    <t>anta gorda</t>
  </si>
  <si>
    <t>barao do triunfo</t>
  </si>
  <si>
    <t>barra do quarai</t>
  </si>
  <si>
    <t>benjamin constant do sul</t>
  </si>
  <si>
    <t>boa vista do burica</t>
  </si>
  <si>
    <t>bom principio</t>
  </si>
  <si>
    <t>cacique doble</t>
  </si>
  <si>
    <t>candelaria</t>
  </si>
  <si>
    <t>candido godoi</t>
  </si>
  <si>
    <t>cerro grande</t>
  </si>
  <si>
    <t>colinas</t>
  </si>
  <si>
    <t>colorado</t>
  </si>
  <si>
    <t>constantina</t>
  </si>
  <si>
    <t>entre rios do sul</t>
  </si>
  <si>
    <t>farroupilha</t>
  </si>
  <si>
    <t>gramado</t>
  </si>
  <si>
    <t>herval</t>
  </si>
  <si>
    <t>ibiraiaras</t>
  </si>
  <si>
    <t>itapuca</t>
  </si>
  <si>
    <t>jaboticaba</t>
  </si>
  <si>
    <t>jacuizinho</t>
  </si>
  <si>
    <t>jaguari</t>
  </si>
  <si>
    <t>lagoa bonita do sul</t>
  </si>
  <si>
    <t>liberato salzano</t>
  </si>
  <si>
    <t>macambara</t>
  </si>
  <si>
    <t>mormaco</t>
  </si>
  <si>
    <t>nova ramada</t>
  </si>
  <si>
    <t>pareci novo</t>
  </si>
  <si>
    <t>paulo bento</t>
  </si>
  <si>
    <t>picada cafe</t>
  </si>
  <si>
    <t>pinhal da serra</t>
  </si>
  <si>
    <t>pirapo</t>
  </si>
  <si>
    <t>sagrada familia</t>
  </si>
  <si>
    <t>santa tereza</t>
  </si>
  <si>
    <t>sao joao da urtiga</t>
  </si>
  <si>
    <t>sao jose do sul</t>
  </si>
  <si>
    <t>sentinela do sul</t>
  </si>
  <si>
    <t>turucu</t>
  </si>
  <si>
    <t>total geral</t>
  </si>
  <si>
    <t>Categoria de IVS</t>
  </si>
  <si>
    <t>População</t>
  </si>
  <si>
    <t>Média vulnerabilidade</t>
  </si>
  <si>
    <t>Muito baixa vulnerabilidade</t>
  </si>
  <si>
    <t>Baixa vulnerabilidade</t>
  </si>
  <si>
    <t>Muito alta vulnerabilidade</t>
  </si>
  <si>
    <t>Alta vulnerabilidade</t>
  </si>
  <si>
    <t>População 2021 DEE</t>
  </si>
  <si>
    <t>Aceguá</t>
  </si>
  <si>
    <t>Água Santa</t>
  </si>
  <si>
    <t>Almirante Tamandaré do Sul</t>
  </si>
  <si>
    <t>André da Rocha</t>
  </si>
  <si>
    <t>Antônio Prado</t>
  </si>
  <si>
    <t>Arambaré</t>
  </si>
  <si>
    <t>Araricá</t>
  </si>
  <si>
    <t>Áurea</t>
  </si>
  <si>
    <t>Bagé</t>
  </si>
  <si>
    <t>Balneário Pinhal</t>
  </si>
  <si>
    <t>Barão</t>
  </si>
  <si>
    <t>Barão de Cotegipe</t>
  </si>
  <si>
    <t>Barão do Triunfo</t>
  </si>
  <si>
    <t>Barra do Quaraí</t>
  </si>
  <si>
    <t>Barracão</t>
  </si>
  <si>
    <t>Bento Gonçalves</t>
  </si>
  <si>
    <t>Boa Vista das Missões</t>
  </si>
  <si>
    <t>Boa Vista do Buricá</t>
  </si>
  <si>
    <t>Bom Princípio</t>
  </si>
  <si>
    <t>Boqueirão do Leão</t>
  </si>
  <si>
    <t>Butiá</t>
  </si>
  <si>
    <t>Caçapava do Sul</t>
  </si>
  <si>
    <t>Caibaté</t>
  </si>
  <si>
    <t>Caiçara</t>
  </si>
  <si>
    <t>Camaquã</t>
  </si>
  <si>
    <t>Cambará do Sul</t>
  </si>
  <si>
    <t>Campina das Missões</t>
  </si>
  <si>
    <t>Candelária</t>
  </si>
  <si>
    <t>Cândido Godói</t>
  </si>
  <si>
    <t>Canguçu</t>
  </si>
  <si>
    <t>Capão Bonito do Sul</t>
  </si>
  <si>
    <t>Capão da Canoa</t>
  </si>
  <si>
    <t>Capão do Cipó</t>
  </si>
  <si>
    <t>Capão do Leão</t>
  </si>
  <si>
    <t>Capitão</t>
  </si>
  <si>
    <t>Caraá</t>
  </si>
  <si>
    <t>Catuípe</t>
  </si>
  <si>
    <t>Centenário</t>
  </si>
  <si>
    <t>Charruá</t>
  </si>
  <si>
    <t>Chuí</t>
  </si>
  <si>
    <t>Cotiporã</t>
  </si>
  <si>
    <t>Dois Irmãos</t>
  </si>
  <si>
    <t>Dois Irmãos das Missões</t>
  </si>
  <si>
    <t>Dom Pedro de Alcântara</t>
  </si>
  <si>
    <t>Doutor Maurício Cardoso</t>
  </si>
  <si>
    <t>Entre-ijuís</t>
  </si>
  <si>
    <t>Esperança do Sul</t>
  </si>
  <si>
    <t>Estação</t>
  </si>
  <si>
    <t>Estância Velha</t>
  </si>
  <si>
    <t>Eugênio de Castro</t>
  </si>
  <si>
    <t>General Câmara</t>
  </si>
  <si>
    <t>Getúlio Vargas</t>
  </si>
  <si>
    <t>Giruá</t>
  </si>
  <si>
    <t>Guaíba</t>
  </si>
  <si>
    <t>Guaporé</t>
  </si>
  <si>
    <t>Guarani das Missões</t>
  </si>
  <si>
    <t>Humaitá</t>
  </si>
  <si>
    <t>Ibiaçá</t>
  </si>
  <si>
    <t>Ibirapuitã</t>
  </si>
  <si>
    <t>Ibirubá</t>
  </si>
  <si>
    <t>Ijuí</t>
  </si>
  <si>
    <t>Ilópolis</t>
  </si>
  <si>
    <t>Imbé</t>
  </si>
  <si>
    <t>Independência</t>
  </si>
  <si>
    <t>Inhacorá</t>
  </si>
  <si>
    <t>Ipê</t>
  </si>
  <si>
    <t>Iraí</t>
  </si>
  <si>
    <t>Jaguarão</t>
  </si>
  <si>
    <t>Jóia</t>
  </si>
  <si>
    <t>Júlio de Castilhos</t>
  </si>
  <si>
    <t>Lagoa dos Três Cantos</t>
  </si>
  <si>
    <t>Lagoão</t>
  </si>
  <si>
    <t>Maçambará</t>
  </si>
  <si>
    <t>Maquiné</t>
  </si>
  <si>
    <t>Maratá</t>
  </si>
  <si>
    <t>Mato Leitão</t>
  </si>
  <si>
    <t>Minas do Leão</t>
  </si>
  <si>
    <t>Miraguaí</t>
  </si>
  <si>
    <t>Mormaço</t>
  </si>
  <si>
    <t>Muçum</t>
  </si>
  <si>
    <t>Muitos Capões</t>
  </si>
  <si>
    <t>Não-Me-Toque</t>
  </si>
  <si>
    <t>Nova Araçá</t>
  </si>
  <si>
    <t>Nova Bréscia</t>
  </si>
  <si>
    <t>Nova Candelária</t>
  </si>
  <si>
    <t>Nova Esperança do Sul</t>
  </si>
  <si>
    <t>Nova Pádua</t>
  </si>
  <si>
    <t>Nova Petrópolis</t>
  </si>
  <si>
    <t>Osório</t>
  </si>
  <si>
    <t>Palmeira das Missões</t>
  </si>
  <si>
    <t>Paraí</t>
  </si>
  <si>
    <t>Paraíso do Sul</t>
  </si>
  <si>
    <t>Parobé</t>
  </si>
  <si>
    <t>Pedro Osório</t>
  </si>
  <si>
    <t>Pejuçara</t>
  </si>
  <si>
    <t>Picada Café</t>
  </si>
  <si>
    <t>Poço das Antas</t>
  </si>
  <si>
    <t>Pontão</t>
  </si>
  <si>
    <t>Portão</t>
  </si>
  <si>
    <t>Porto Mauá</t>
  </si>
  <si>
    <t>Protásio Alves</t>
  </si>
  <si>
    <t>Quaraí</t>
  </si>
  <si>
    <t>Quatro Irmãos</t>
  </si>
  <si>
    <t>Rio dos índios</t>
  </si>
  <si>
    <t>Rosário do Sul</t>
  </si>
  <si>
    <t>Sagrada Família</t>
  </si>
  <si>
    <t>Salto do Jacuí</t>
  </si>
  <si>
    <t>Salvador das Missões</t>
  </si>
  <si>
    <t>Santa Bárbara do Sul</t>
  </si>
  <si>
    <t>Santa Cecília do Sul</t>
  </si>
  <si>
    <t>Santa Vitória do Palmar</t>
  </si>
  <si>
    <t>Santo ângelo</t>
  </si>
  <si>
    <t>Santo Antônio da Patrulha</t>
  </si>
  <si>
    <t>Santo Antônio das Missões</t>
  </si>
  <si>
    <t>Santo Antônio do Palma</t>
  </si>
  <si>
    <t>Santo Antônio do Planalto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</si>
  <si>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</si>
  <si>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</si>
  <si>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</si>
  <si>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</si>
  <si>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</si>
  <si>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</si>
  <si>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</si>
  <si>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Polesine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</si>
  <si>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</si>
  <si>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</si>
  <si>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</si>
  <si>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</si>
  <si>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</si>
  <si>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</si>
  <si>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</si>
  <si>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</si>
  <si>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Jose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</si>
  <si>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</si>
  <si>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</si>
  <si>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</si>
  <si>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</si>
  <si>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</si>
  <si>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</si>
  <si>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</si>
  <si>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</si>
  <si>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</si>
  <si>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</si>
  <si>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</si>
  <si>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</si>
  <si>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</si>
  <si>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</si>
  <si>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</si>
  <si>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</si>
  <si>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</si>
  <si>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</si>
  <si>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</si>
  <si>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</si>
  <si>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Serafina Corrêa</t>
  </si>
  <si>
    <t>Sério</t>
  </si>
  <si>
    <t>Sertão</t>
  </si>
  <si>
    <t>Sertão Santana</t>
  </si>
  <si>
    <t>Tabaí</t>
  </si>
  <si>
    <t>Taquaruçu do Sul</t>
  </si>
  <si>
    <t>Teutônia</t>
  </si>
  <si>
    <t>Tramandaí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</si>
  <si>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</si>
  <si>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</si>
  <si>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</si>
  <si>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</si>
  <si>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</si>
  <si>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</si>
  <si>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</si>
  <si>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Tupanciretã</t>
  </si>
  <si>
    <t>Turuçu</t>
  </si>
  <si>
    <t>União da Serra</t>
  </si>
  <si>
    <t>Venâncio Aires</t>
  </si>
  <si>
    <t>Veranópolis</t>
  </si>
  <si>
    <t>Vitória das Missões</t>
  </si>
  <si>
    <t>Xangri-lá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</si>
</sst>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/d"/>
    <numFmt numFmtId="165" formatCode="mmmm/d"/>
    <numFmt numFmtId="166" formatCode="d.m"/>
    <numFmt numFmtId="167" formatCode="0.0"/>
    <numFmt numFmtId="168" formatCode="0.0%"/>
  </numFmts>
  <fonts count="1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9.0"/>
      <color rgb="FF000000"/>
      <name val="&quot;Google Sans Mono&quot;"/>
    </font>
    <font>
      <sz val="9.0"/>
      <color rgb="FF000000"/>
      <name val="&quot;Google Sans Mono&quot;"/>
    </font>
    <font>
      <b/>
      <color rgb="FFFFFFFF"/>
      <name val="Arial"/>
    </font>
    <font>
      <b/>
      <color rgb="FF999999"/>
      <name val="Arial"/>
    </font>
    <font>
      <b/>
      <color theme="1"/>
      <name val="Arial"/>
    </font>
    <font>
      <b/>
      <sz val="12.0"/>
      <color theme="1"/>
      <name val="Arial"/>
      <scheme val="minor"/>
    </font>
    <font>
      <b/>
      <sz val="15.0"/>
      <color theme="1"/>
      <name val="Arial"/>
      <scheme val="minor"/>
    </font>
    <font>
      <b/>
      <sz val="15.0"/>
      <color rgb="FF000000"/>
      <name val="&quot;Google Sans Mono&quot;"/>
    </font>
    <font>
      <b/>
      <sz val="15.0"/>
      <color theme="1"/>
      <name val="Arial"/>
    </font>
    <font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E91D63"/>
        <bgColor rgb="FFE91D63"/>
      </patternFill>
    </fill>
    <fill>
      <patternFill patternType="solid">
        <fgColor rgb="FFFDDCE8"/>
        <bgColor rgb="FFFDDCE8"/>
      </patternFill>
    </fill>
    <fill>
      <patternFill patternType="solid">
        <fgColor rgb="FFD5A6BD"/>
        <bgColor rgb="FFD5A6BD"/>
      </patternFill>
    </fill>
    <fill>
      <patternFill patternType="solid">
        <fgColor rgb="FF93C47D"/>
        <bgColor rgb="FF93C47D"/>
      </patternFill>
    </fill>
    <fill>
      <patternFill patternType="solid">
        <fgColor rgb="FFEAD1DC"/>
        <bgColor rgb="FFEAD1DC"/>
      </patternFill>
    </fill>
    <fill>
      <patternFill patternType="solid">
        <fgColor rgb="FFFFE6DD"/>
        <bgColor rgb="FFFFE6DD"/>
      </patternFill>
    </fill>
    <fill>
      <patternFill patternType="solid">
        <fgColor rgb="FF63D297"/>
        <bgColor rgb="FF63D297"/>
      </patternFill>
    </fill>
    <fill>
      <patternFill patternType="solid">
        <fgColor rgb="FFE7F9EF"/>
        <bgColor rgb="FFE7F9E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readingOrder="0"/>
    </xf>
    <xf borderId="0" fillId="2" fontId="1" numFmtId="0" xfId="0" applyAlignment="1" applyFont="1">
      <alignment horizontal="center"/>
    </xf>
    <xf borderId="0" fillId="2" fontId="2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3" fontId="1" numFmtId="0" xfId="0" applyAlignment="1" applyFill="1" applyFont="1">
      <alignment vertical="center"/>
    </xf>
    <xf borderId="0" fillId="3" fontId="1" numFmtId="0" xfId="0" applyAlignment="1" applyFont="1">
      <alignment horizontal="center" vertical="center"/>
    </xf>
    <xf borderId="0" fillId="3" fontId="1" numFmtId="0" xfId="0" applyAlignment="1" applyFont="1">
      <alignment horizontal="center" readingOrder="0" vertical="center"/>
    </xf>
    <xf borderId="0" fillId="3" fontId="1" numFmtId="0" xfId="0" applyAlignment="1" applyFont="1">
      <alignment readingOrder="0" shrinkToFit="0" vertical="center" wrapText="1"/>
    </xf>
    <xf borderId="0" fillId="4" fontId="1" numFmtId="0" xfId="0" applyFill="1" applyFont="1"/>
    <xf borderId="0" fillId="4" fontId="1" numFmtId="0" xfId="0" applyAlignment="1" applyFont="1">
      <alignment readingOrder="0"/>
    </xf>
    <xf borderId="0" fillId="4" fontId="1" numFmtId="0" xfId="0" applyAlignment="1" applyFont="1">
      <alignment horizontal="center"/>
    </xf>
    <xf borderId="0" fillId="4" fontId="4" numFmtId="0" xfId="0" applyAlignment="1" applyFont="1">
      <alignment horizontal="center"/>
    </xf>
    <xf borderId="0" fillId="4" fontId="4" numFmtId="0" xfId="0" applyFont="1"/>
    <xf borderId="0" fillId="5" fontId="5" numFmtId="0" xfId="0" applyAlignment="1" applyFill="1" applyFont="1">
      <alignment horizontal="center" shrinkToFit="0" vertical="center" wrapText="1"/>
    </xf>
    <xf borderId="0" fillId="5" fontId="5" numFmtId="0" xfId="0" applyAlignment="1" applyFont="1">
      <alignment horizontal="center" readingOrder="0" shrinkToFit="0" vertical="center" wrapText="1"/>
    </xf>
    <xf borderId="0" fillId="3" fontId="1" numFmtId="0" xfId="0" applyFont="1"/>
    <xf borderId="0" fillId="3" fontId="1" numFmtId="0" xfId="0" applyAlignment="1" applyFont="1">
      <alignment horizontal="center"/>
    </xf>
    <xf borderId="0" fillId="3" fontId="4" numFmtId="0" xfId="0" applyAlignment="1" applyFont="1">
      <alignment horizontal="center"/>
    </xf>
    <xf borderId="0" fillId="3" fontId="4" numFmtId="0" xfId="0" applyFont="1"/>
    <xf borderId="0" fillId="3" fontId="2" numFmtId="49" xfId="0" applyAlignment="1" applyFont="1" applyNumberFormat="1">
      <alignment readingOrder="0" vertical="center"/>
    </xf>
    <xf borderId="0" fillId="3" fontId="2" numFmtId="3" xfId="0" applyAlignment="1" applyFont="1" applyNumberFormat="1">
      <alignment readingOrder="0" vertical="center"/>
    </xf>
    <xf borderId="0" fillId="3" fontId="2" numFmtId="4" xfId="0" applyAlignment="1" applyFont="1" applyNumberFormat="1">
      <alignment horizontal="center" readingOrder="0" vertical="center"/>
    </xf>
    <xf borderId="0" fillId="3" fontId="6" numFmtId="3" xfId="0" applyAlignment="1" applyFont="1" applyNumberFormat="1">
      <alignment horizontal="center" vertical="center"/>
    </xf>
    <xf borderId="0" fillId="3" fontId="7" numFmtId="3" xfId="0" applyAlignment="1" applyFont="1" applyNumberFormat="1">
      <alignment horizontal="center" vertical="center"/>
    </xf>
    <xf borderId="0" fillId="6" fontId="2" numFmtId="49" xfId="0" applyAlignment="1" applyFill="1" applyFont="1" applyNumberFormat="1">
      <alignment readingOrder="0" vertical="center"/>
    </xf>
    <xf borderId="0" fillId="6" fontId="2" numFmtId="3" xfId="0" applyAlignment="1" applyFont="1" applyNumberFormat="1">
      <alignment readingOrder="0" vertical="center"/>
    </xf>
    <xf borderId="0" fillId="6" fontId="2" numFmtId="4" xfId="0" applyAlignment="1" applyFont="1" applyNumberFormat="1">
      <alignment horizontal="center" readingOrder="0" vertical="center"/>
    </xf>
    <xf borderId="0" fillId="6" fontId="6" numFmtId="3" xfId="0" applyAlignment="1" applyFont="1" applyNumberFormat="1">
      <alignment horizontal="center" readingOrder="0" vertical="center"/>
    </xf>
    <xf borderId="0" fillId="6" fontId="7" numFmtId="3" xfId="0" applyAlignment="1" applyFont="1" applyNumberFormat="1">
      <alignment horizontal="center" vertical="center"/>
    </xf>
    <xf borderId="0" fillId="3" fontId="6" numFmtId="3" xfId="0" applyAlignment="1" applyFont="1" applyNumberFormat="1">
      <alignment horizontal="center" readingOrder="0" vertical="center"/>
    </xf>
    <xf borderId="0" fillId="6" fontId="7" numFmtId="3" xfId="0" applyAlignment="1" applyFont="1" applyNumberFormat="1">
      <alignment horizontal="center" readingOrder="0" vertical="center"/>
    </xf>
    <xf borderId="0" fillId="3" fontId="7" numFmtId="3" xfId="0" applyAlignment="1" applyFont="1" applyNumberFormat="1">
      <alignment horizontal="center" readingOrder="0" vertical="center"/>
    </xf>
    <xf borderId="0" fillId="6" fontId="2" numFmtId="164" xfId="0" applyAlignment="1" applyFont="1" applyNumberFormat="1">
      <alignment horizontal="left" readingOrder="0" vertical="center"/>
    </xf>
    <xf borderId="0" fillId="6" fontId="2" numFmtId="0" xfId="0" applyAlignment="1" applyFont="1">
      <alignment horizontal="center" readingOrder="0" vertical="center"/>
    </xf>
    <xf borderId="0" fillId="6" fontId="7" numFmtId="0" xfId="0" applyAlignment="1" applyFont="1">
      <alignment horizontal="center" readingOrder="0" vertical="center"/>
    </xf>
    <xf borderId="0" fillId="6" fontId="7" numFmtId="0" xfId="0" applyAlignment="1" applyFont="1">
      <alignment horizontal="center" readingOrder="0" vertical="center"/>
    </xf>
    <xf borderId="0" fillId="3" fontId="2" numFmtId="164" xfId="0" applyAlignment="1" applyFont="1" applyNumberFormat="1">
      <alignment horizontal="left" readingOrder="0" vertical="center"/>
    </xf>
    <xf borderId="0" fillId="3" fontId="2" numFmtId="0" xfId="0" applyAlignment="1" applyFont="1">
      <alignment horizontal="center" readingOrder="0" vertical="center"/>
    </xf>
    <xf borderId="0" fillId="3" fontId="7" numFmtId="0" xfId="0" applyAlignment="1" applyFont="1">
      <alignment horizontal="center" readingOrder="0" vertical="center"/>
    </xf>
    <xf borderId="0" fillId="3" fontId="7" numFmtId="0" xfId="0" applyAlignment="1" applyFont="1">
      <alignment horizontal="center" readingOrder="0" vertical="center"/>
    </xf>
    <xf borderId="0" fillId="0" fontId="1" numFmtId="0" xfId="0" applyAlignment="1" applyFont="1">
      <alignment horizontal="center"/>
    </xf>
    <xf borderId="0" fillId="3" fontId="1" numFmtId="0" xfId="0" applyAlignment="1" applyFont="1">
      <alignment horizontal="center" readingOrder="0" shrinkToFit="0" vertical="center" wrapText="1"/>
    </xf>
    <xf borderId="0" fillId="0" fontId="1" numFmtId="3" xfId="0" applyFont="1" applyNumberFormat="1"/>
    <xf borderId="0" fillId="0" fontId="8" numFmtId="0" xfId="0" applyAlignment="1" applyFont="1">
      <alignment horizontal="center" readingOrder="0"/>
    </xf>
    <xf borderId="0" fillId="0" fontId="8" numFmtId="0" xfId="0" applyAlignment="1" applyFont="1">
      <alignment horizontal="center"/>
    </xf>
    <xf borderId="0" fillId="0" fontId="2" numFmtId="3" xfId="0" applyAlignment="1" applyFont="1" applyNumberForma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7" fontId="5" numFmtId="0" xfId="0" applyAlignment="1" applyFill="1" applyFont="1">
      <alignment horizontal="center" shrinkToFit="0" vertical="center" wrapText="1"/>
    </xf>
    <xf borderId="0" fillId="7" fontId="5" numFmtId="0" xfId="0" applyAlignment="1" applyFont="1">
      <alignment horizontal="center" readingOrder="0" shrinkToFit="0" vertical="center" wrapText="1"/>
    </xf>
    <xf borderId="0" fillId="8" fontId="5" numFmtId="0" xfId="0" applyAlignment="1" applyFill="1" applyFont="1">
      <alignment horizontal="center" shrinkToFit="0" vertical="center" wrapText="1"/>
    </xf>
    <xf borderId="0" fillId="3" fontId="5" numFmtId="0" xfId="0" applyAlignment="1" applyFont="1">
      <alignment horizontal="center" readingOrder="0" shrinkToFit="0" vertical="center" wrapText="1"/>
    </xf>
    <xf borderId="0" fillId="0" fontId="1" numFmtId="0" xfId="0" applyFont="1"/>
    <xf borderId="0" fillId="0" fontId="2" numFmtId="49" xfId="0" applyAlignment="1" applyFont="1" applyNumberFormat="1">
      <alignment readingOrder="0" vertical="center"/>
    </xf>
    <xf borderId="0" fillId="0" fontId="2" numFmtId="3" xfId="0" applyAlignment="1" applyFont="1" applyNumberFormat="1">
      <alignment horizontal="center" readingOrder="0" vertical="center"/>
    </xf>
    <xf borderId="0" fillId="0" fontId="2" numFmtId="4" xfId="0" applyAlignment="1" applyFont="1" applyNumberFormat="1">
      <alignment horizontal="center" readingOrder="0" vertical="center"/>
    </xf>
    <xf borderId="0" fillId="7" fontId="6" numFmtId="3" xfId="0" applyAlignment="1" applyFont="1" applyNumberFormat="1">
      <alignment horizontal="center" vertical="center"/>
    </xf>
    <xf borderId="0" fillId="8" fontId="6" numFmtId="3" xfId="0" applyAlignment="1" applyFont="1" applyNumberFormat="1">
      <alignment horizontal="center" vertical="center"/>
    </xf>
    <xf borderId="0" fillId="3" fontId="7" numFmtId="3" xfId="0" applyAlignment="1" applyFont="1" applyNumberFormat="1">
      <alignment horizontal="center" vertical="center"/>
    </xf>
    <xf borderId="0" fillId="7" fontId="6" numFmtId="3" xfId="0" applyAlignment="1" applyFont="1" applyNumberFormat="1">
      <alignment horizontal="center" readingOrder="0" vertical="center"/>
    </xf>
    <xf borderId="0" fillId="8" fontId="6" numFmtId="3" xfId="0" applyAlignment="1" applyFont="1" applyNumberFormat="1">
      <alignment horizontal="center" readingOrder="0" vertical="center"/>
    </xf>
    <xf borderId="0" fillId="7" fontId="7" numFmtId="3" xfId="0" applyAlignment="1" applyFont="1" applyNumberFormat="1">
      <alignment horizontal="center" readingOrder="0" vertical="center"/>
    </xf>
    <xf borderId="0" fillId="8" fontId="7" numFmtId="3" xfId="0" applyAlignment="1" applyFont="1" applyNumberFormat="1">
      <alignment horizontal="center" readingOrder="0" vertical="center"/>
    </xf>
    <xf borderId="0" fillId="3" fontId="7" numFmtId="3" xfId="0" applyAlignment="1" applyFont="1" applyNumberFormat="1">
      <alignment horizontal="center" readingOrder="0" vertical="center"/>
    </xf>
    <xf borderId="0" fillId="0" fontId="2" numFmtId="164" xfId="0" applyAlignment="1" applyFont="1" applyNumberFormat="1">
      <alignment horizontal="left" readingOrder="0" vertical="center"/>
    </xf>
    <xf borderId="0" fillId="7" fontId="7" numFmtId="0" xfId="0" applyAlignment="1" applyFont="1">
      <alignment horizontal="center" readingOrder="0" vertical="center"/>
    </xf>
    <xf borderId="0" fillId="8" fontId="7" numFmtId="0" xfId="0" applyAlignment="1" applyFont="1">
      <alignment horizontal="center" readingOrder="0" vertical="center"/>
    </xf>
    <xf borderId="0" fillId="3" fontId="7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/>
    </xf>
    <xf borderId="0" fillId="0" fontId="2" numFmtId="165" xfId="0" applyAlignment="1" applyFont="1" applyNumberFormat="1">
      <alignment horizontal="left" readingOrder="0" vertical="center"/>
    </xf>
    <xf borderId="0" fillId="0" fontId="2" numFmtId="166" xfId="0" applyAlignment="1" applyFont="1" applyNumberFormat="1">
      <alignment horizontal="center" readingOrder="0" vertical="center"/>
    </xf>
    <xf borderId="0" fillId="3" fontId="7" numFmtId="167" xfId="0" applyAlignment="1" applyFont="1" applyNumberFormat="1">
      <alignment horizontal="center" readingOrder="0" vertical="center"/>
    </xf>
    <xf borderId="0" fillId="3" fontId="1" numFmtId="0" xfId="0" applyAlignment="1" applyFont="1">
      <alignment horizontal="center"/>
    </xf>
    <xf borderId="0" fillId="0" fontId="8" numFmtId="3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 vertical="center"/>
    </xf>
    <xf borderId="0" fillId="3" fontId="7" numFmtId="2" xfId="0" applyAlignment="1" applyFont="1" applyNumberFormat="1">
      <alignment horizontal="center" readingOrder="0" vertical="center"/>
    </xf>
    <xf borderId="0" fillId="9" fontId="2" numFmtId="0" xfId="0" applyAlignment="1" applyFill="1" applyFont="1">
      <alignment horizontal="center" readingOrder="0" vertical="center"/>
    </xf>
    <xf borderId="0" fillId="9" fontId="7" numFmtId="3" xfId="0" applyAlignment="1" applyFont="1" applyNumberFormat="1">
      <alignment horizontal="center" readingOrder="0" vertical="center"/>
    </xf>
    <xf borderId="0" fillId="9" fontId="7" numFmtId="2" xfId="0" applyAlignment="1" applyFont="1" applyNumberFormat="1">
      <alignment horizontal="center" readingOrder="0" vertical="center"/>
    </xf>
    <xf borderId="0" fillId="2" fontId="1" numFmtId="0" xfId="0" applyFont="1"/>
    <xf borderId="0" fillId="3" fontId="2" numFmtId="0" xfId="0" applyAlignment="1" applyFont="1">
      <alignment vertical="center"/>
    </xf>
    <xf borderId="0" fillId="3" fontId="2" numFmtId="0" xfId="0" applyAlignment="1" applyFont="1">
      <alignment horizontal="center" vertical="center"/>
    </xf>
    <xf borderId="0" fillId="3" fontId="2" numFmtId="0" xfId="0" applyAlignment="1" applyFont="1">
      <alignment horizontal="center" readingOrder="0" shrinkToFit="0" vertical="center" wrapText="1"/>
    </xf>
    <xf borderId="0" fillId="4" fontId="1" numFmtId="0" xfId="0" applyFont="1"/>
    <xf borderId="0" fillId="3" fontId="1" numFmtId="0" xfId="0" applyFont="1"/>
    <xf borderId="0" fillId="4" fontId="1" numFmtId="0" xfId="0" applyAlignment="1" applyFont="1">
      <alignment horizontal="center" readingOrder="0"/>
    </xf>
    <xf borderId="0" fillId="6" fontId="2" numFmtId="165" xfId="0" applyAlignment="1" applyFont="1" applyNumberFormat="1">
      <alignment horizontal="left" readingOrder="0" vertical="center"/>
    </xf>
    <xf borderId="0" fillId="3" fontId="1" numFmtId="0" xfId="0" applyAlignment="1" applyFont="1">
      <alignment horizontal="center" readingOrder="0"/>
    </xf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/>
    </xf>
    <xf borderId="0" fillId="3" fontId="3" numFmtId="0" xfId="0" applyAlignment="1" applyFont="1">
      <alignment horizontal="center"/>
    </xf>
    <xf borderId="0" fillId="10" fontId="1" numFmtId="0" xfId="0" applyAlignment="1" applyFill="1" applyFont="1">
      <alignment shrinkToFit="0" wrapText="1"/>
    </xf>
    <xf borderId="0" fillId="10" fontId="1" numFmtId="0" xfId="0" applyAlignment="1" applyFont="1">
      <alignment horizontal="center" shrinkToFit="0" wrapText="1"/>
    </xf>
    <xf borderId="0" fillId="10" fontId="1" numFmtId="0" xfId="0" applyAlignment="1" applyFont="1">
      <alignment horizontal="center" readingOrder="0" shrinkToFit="0" wrapText="1"/>
    </xf>
    <xf borderId="0" fillId="3" fontId="1" numFmtId="0" xfId="0" applyAlignment="1" applyFont="1">
      <alignment readingOrder="0"/>
    </xf>
    <xf borderId="0" fillId="10" fontId="1" numFmtId="0" xfId="0" applyFont="1"/>
    <xf borderId="0" fillId="10" fontId="1" numFmtId="0" xfId="0" applyAlignment="1" applyFont="1">
      <alignment horizontal="center"/>
    </xf>
    <xf borderId="0" fillId="10" fontId="4" numFmtId="0" xfId="0" applyAlignment="1" applyFont="1">
      <alignment horizontal="center"/>
    </xf>
    <xf borderId="0" fillId="10" fontId="1" numFmtId="0" xfId="0" applyAlignment="1" applyFont="1">
      <alignment horizontal="center" readingOrder="0"/>
    </xf>
    <xf borderId="0" fillId="10" fontId="4" numFmtId="0" xfId="0" applyAlignment="1" applyFont="1">
      <alignment horizontal="center" readingOrder="0"/>
    </xf>
    <xf borderId="0" fillId="0" fontId="9" numFmtId="0" xfId="0" applyAlignment="1" applyFont="1">
      <alignment readingOrder="0"/>
    </xf>
    <xf borderId="0" fillId="0" fontId="9" numFmtId="0" xfId="0" applyAlignment="1" applyFont="1">
      <alignment horizontal="center" readingOrder="0"/>
    </xf>
    <xf borderId="0" fillId="0" fontId="9" numFmtId="0" xfId="0" applyAlignment="1" applyFont="1">
      <alignment horizontal="center"/>
    </xf>
    <xf borderId="0" fillId="3" fontId="10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 readingOrder="0" shrinkToFit="0" wrapText="1"/>
    </xf>
    <xf borderId="0" fillId="3" fontId="4" numFmtId="0" xfId="0" applyAlignment="1" applyFont="1">
      <alignment horizontal="center"/>
    </xf>
    <xf borderId="0" fillId="0" fontId="2" numFmtId="3" xfId="0" applyAlignment="1" applyFont="1" applyNumberFormat="1">
      <alignment readingOrder="0" vertical="center"/>
    </xf>
    <xf borderId="0" fillId="0" fontId="2" numFmtId="0" xfId="0" applyAlignment="1" applyFont="1">
      <alignment horizontal="center" readingOrder="0"/>
    </xf>
    <xf borderId="0" fillId="0" fontId="2" numFmtId="0" xfId="0" applyFont="1"/>
    <xf borderId="0" fillId="0" fontId="1" numFmtId="0" xfId="0" applyAlignment="1" applyFont="1">
      <alignment readingOrder="0"/>
    </xf>
    <xf borderId="0" fillId="11" fontId="11" numFmtId="0" xfId="0" applyAlignment="1" applyFill="1" applyFont="1">
      <alignment horizontal="center"/>
    </xf>
    <xf borderId="0" fillId="11" fontId="11" numFmtId="0" xfId="0" applyAlignment="1" applyFont="1">
      <alignment horizontal="center" readingOrder="0"/>
    </xf>
    <xf borderId="0" fillId="11" fontId="9" numFmtId="0" xfId="0" applyAlignment="1" applyFont="1">
      <alignment horizontal="center" readingOrder="0" shrinkToFit="0" wrapText="1"/>
    </xf>
    <xf borderId="0" fillId="11" fontId="11" numFmtId="0" xfId="0" applyAlignment="1" applyFont="1">
      <alignment horizontal="center" shrinkToFit="0" wrapText="1"/>
    </xf>
    <xf borderId="1" fillId="3" fontId="7" numFmtId="0" xfId="0" applyAlignment="1" applyBorder="1" applyFont="1">
      <alignment horizontal="center"/>
    </xf>
    <xf borderId="1" fillId="3" fontId="2" numFmtId="0" xfId="0" applyAlignment="1" applyBorder="1" applyFont="1">
      <alignment horizontal="center" readingOrder="0" shrinkToFit="0" wrapText="1"/>
    </xf>
    <xf borderId="1" fillId="3" fontId="7" numFmtId="0" xfId="0" applyAlignment="1" applyBorder="1" applyFont="1">
      <alignment horizontal="center" shrinkToFit="0" wrapText="1"/>
    </xf>
    <xf borderId="1" fillId="12" fontId="1" numFmtId="0" xfId="0" applyBorder="1" applyFill="1" applyFont="1"/>
    <xf borderId="1" fillId="12" fontId="1" numFmtId="0" xfId="0" applyAlignment="1" applyBorder="1" applyFont="1">
      <alignment readingOrder="0"/>
    </xf>
    <xf borderId="1" fillId="12" fontId="1" numFmtId="0" xfId="0" applyAlignment="1" applyBorder="1" applyFont="1">
      <alignment horizontal="center"/>
    </xf>
    <xf borderId="1" fillId="12" fontId="4" numFmtId="0" xfId="0" applyAlignment="1" applyBorder="1" applyFont="1">
      <alignment horizontal="center"/>
    </xf>
    <xf borderId="1" fillId="3" fontId="1" numFmtId="0" xfId="0" applyBorder="1" applyFont="1"/>
    <xf borderId="1" fillId="3" fontId="1" numFmtId="0" xfId="0" applyAlignment="1" applyBorder="1" applyFont="1">
      <alignment horizontal="center"/>
    </xf>
    <xf borderId="1" fillId="3" fontId="4" numFmtId="0" xfId="0" applyAlignment="1" applyBorder="1" applyFont="1">
      <alignment horizontal="center"/>
    </xf>
    <xf borderId="0" fillId="3" fontId="7" numFmtId="0" xfId="0" applyAlignment="1" applyFont="1">
      <alignment horizontal="center" readingOrder="0" shrinkToFit="0" wrapText="1"/>
    </xf>
    <xf borderId="0" fillId="3" fontId="7" numFmtId="168" xfId="0" applyAlignment="1" applyFont="1" applyNumberFormat="1">
      <alignment horizontal="center" readingOrder="0" shrinkToFit="0" wrapText="1"/>
    </xf>
    <xf borderId="0" fillId="3" fontId="7" numFmtId="9" xfId="0" applyAlignment="1" applyFont="1" applyNumberFormat="1">
      <alignment horizontal="center" readingOrder="0" shrinkToFit="0" wrapText="1"/>
    </xf>
    <xf borderId="0" fillId="0" fontId="1" numFmtId="164" xfId="0" applyAlignment="1" applyFont="1" applyNumberFormat="1">
      <alignment readingOrder="0"/>
    </xf>
    <xf borderId="0" fillId="3" fontId="7" numFmtId="0" xfId="0" applyAlignment="1" applyFont="1">
      <alignment horizontal="center" vertical="bottom"/>
    </xf>
    <xf borderId="0" fillId="0" fontId="1" numFmtId="0" xfId="0" applyFont="1"/>
    <xf borderId="0" fillId="11" fontId="7" numFmtId="0" xfId="0" applyAlignment="1" applyFont="1">
      <alignment horizontal="center"/>
    </xf>
    <xf borderId="2" fillId="3" fontId="7" numFmtId="0" xfId="0" applyAlignment="1" applyBorder="1" applyFont="1">
      <alignment horizontal="center"/>
    </xf>
    <xf borderId="2" fillId="3" fontId="7" numFmtId="0" xfId="0" applyAlignment="1" applyBorder="1" applyFont="1">
      <alignment horizontal="center" shrinkToFit="0" wrapText="1"/>
    </xf>
    <xf borderId="3" fillId="12" fontId="12" numFmtId="0" xfId="0" applyAlignment="1" applyBorder="1" applyFont="1">
      <alignment horizontal="right" vertical="bottom"/>
    </xf>
    <xf borderId="4" fillId="12" fontId="12" numFmtId="0" xfId="0" applyAlignment="1" applyBorder="1" applyFont="1">
      <alignment readingOrder="0" vertical="bottom"/>
    </xf>
    <xf borderId="4" fillId="12" fontId="12" numFmtId="0" xfId="0" applyAlignment="1" applyBorder="1" applyFont="1">
      <alignment horizontal="center" vertical="bottom"/>
    </xf>
    <xf borderId="3" fillId="3" fontId="12" numFmtId="0" xfId="0" applyAlignment="1" applyBorder="1" applyFont="1">
      <alignment horizontal="right" vertical="bottom"/>
    </xf>
    <xf borderId="4" fillId="3" fontId="12" numFmtId="0" xfId="0" applyAlignment="1" applyBorder="1" applyFont="1">
      <alignment vertical="bottom"/>
    </xf>
    <xf borderId="4" fillId="3" fontId="12" numFmtId="0" xfId="0" applyAlignment="1" applyBorder="1" applyFont="1">
      <alignment horizontal="center" vertical="bottom"/>
    </xf>
    <xf borderId="4" fillId="12" fontId="12" numFmtId="0" xfId="0" applyAlignment="1" applyBorder="1" applyFont="1">
      <alignment vertical="bottom"/>
    </xf>
    <xf borderId="1" fillId="3" fontId="12" numFmtId="0" xfId="0" applyAlignment="1" applyBorder="1" applyFont="1">
      <alignment horizontal="center" vertical="bottom"/>
    </xf>
    <xf borderId="1" fillId="12" fontId="12" numFmtId="0" xfId="0" applyAlignment="1" applyBorder="1" applyFont="1">
      <alignment horizontal="center" vertical="bottom"/>
    </xf>
    <xf borderId="4" fillId="12" fontId="12" numFmtId="0" xfId="0" applyAlignment="1" applyBorder="1" applyFont="1">
      <alignment horizontal="center" readingOrder="0" vertical="bottom"/>
    </xf>
    <xf borderId="3" fillId="3" fontId="12" numFmtId="0" xfId="0" applyAlignment="1" applyBorder="1" applyFont="1">
      <alignment vertical="bottom"/>
    </xf>
    <xf borderId="4" fillId="3" fontId="7" numFmtId="0" xfId="0" applyAlignment="1" applyBorder="1" applyFont="1">
      <alignment horizontal="center" vertical="bottom"/>
    </xf>
    <xf borderId="3" fillId="12" fontId="12" numFmtId="0" xfId="0" applyAlignment="1" applyBorder="1" applyFont="1">
      <alignment vertical="bottom"/>
    </xf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center" readingOrder="0"/>
    </xf>
    <xf borderId="2" fillId="7" fontId="11" numFmtId="0" xfId="0" applyAlignment="1" applyBorder="1" applyFont="1">
      <alignment horizontal="center" shrinkToFit="0" wrapText="1"/>
    </xf>
    <xf borderId="2" fillId="8" fontId="11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/>
    </xf>
    <xf borderId="2" fillId="0" fontId="7" numFmtId="0" xfId="0" applyAlignment="1" applyBorder="1" applyFont="1">
      <alignment horizontal="center"/>
    </xf>
    <xf borderId="2" fillId="7" fontId="7" numFmtId="0" xfId="0" applyAlignment="1" applyBorder="1" applyFont="1">
      <alignment horizontal="center" shrinkToFit="0" wrapText="1"/>
    </xf>
    <xf borderId="2" fillId="8" fontId="7" numFmtId="0" xfId="0" applyAlignment="1" applyBorder="1" applyFont="1">
      <alignment horizontal="center" shrinkToFit="0" wrapText="1"/>
    </xf>
    <xf borderId="2" fillId="0" fontId="7" numFmtId="0" xfId="0" applyAlignment="1" applyBorder="1" applyFont="1">
      <alignment horizontal="center" shrinkToFit="0" wrapText="1"/>
    </xf>
    <xf borderId="3" fillId="0" fontId="12" numFmtId="0" xfId="0" applyAlignment="1" applyBorder="1" applyFont="1">
      <alignment horizontal="right" vertical="bottom"/>
    </xf>
    <xf borderId="4" fillId="0" fontId="12" numFmtId="0" xfId="0" applyAlignment="1" applyBorder="1" applyFont="1">
      <alignment readingOrder="0" vertical="bottom"/>
    </xf>
    <xf borderId="4" fillId="0" fontId="12" numFmtId="0" xfId="0" applyAlignment="1" applyBorder="1" applyFont="1">
      <alignment horizontal="center" vertical="bottom"/>
    </xf>
    <xf borderId="4" fillId="7" fontId="12" numFmtId="0" xfId="0" applyAlignment="1" applyBorder="1" applyFont="1">
      <alignment horizontal="center" vertical="bottom"/>
    </xf>
    <xf borderId="4" fillId="8" fontId="12" numFmtId="0" xfId="0" applyAlignment="1" applyBorder="1" applyFont="1">
      <alignment horizontal="center" vertical="bottom"/>
    </xf>
    <xf borderId="4" fillId="0" fontId="12" numFmtId="0" xfId="0" applyAlignment="1" applyBorder="1" applyFont="1">
      <alignment vertical="bottom"/>
    </xf>
    <xf borderId="4" fillId="8" fontId="12" numFmtId="0" xfId="0" applyAlignment="1" applyBorder="1" applyFont="1">
      <alignment horizontal="center" readingOrder="0" vertical="bottom"/>
    </xf>
    <xf borderId="3" fillId="0" fontId="12" numFmtId="0" xfId="0" applyAlignment="1" applyBorder="1" applyFont="1">
      <alignment vertical="bottom"/>
    </xf>
    <xf borderId="0" fillId="0" fontId="1" numFmtId="0" xfId="0" applyAlignment="1" applyFont="1">
      <alignment readingOrder="0"/>
    </xf>
    <xf borderId="2" fillId="7" fontId="7" numFmtId="0" xfId="0" applyAlignment="1" applyBorder="1" applyFont="1">
      <alignment horizontal="center" shrinkToFit="0" wrapText="1"/>
    </xf>
    <xf borderId="2" fillId="8" fontId="7" numFmtId="0" xfId="0" applyAlignment="1" applyBorder="1" applyFont="1">
      <alignment horizontal="center" shrinkToFit="0" wrapText="1"/>
    </xf>
    <xf borderId="0" fillId="0" fontId="1" numFmtId="0" xfId="0" applyFont="1"/>
    <xf borderId="0" fillId="0" fontId="1" numFmtId="3" xfId="0" applyAlignment="1" applyFont="1" applyNumberFormat="1">
      <alignment horizontal="center"/>
    </xf>
    <xf borderId="0" fillId="0" fontId="1" numFmtId="3" xfId="0" applyAlignment="1" applyFont="1" applyNumberFormat="1">
      <alignment readingOrder="0"/>
    </xf>
  </cellXfs>
  <cellStyles count="1">
    <cellStyle xfId="0" name="Normal" builtinId="0"/>
  </cellStyles>
  <dxfs count="8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  <dxf>
      <font/>
      <fill>
        <patternFill patternType="solid">
          <fgColor rgb="FFE91D63"/>
          <bgColor rgb="FFE91D63"/>
        </patternFill>
      </fill>
      <border/>
    </dxf>
    <dxf>
      <font/>
      <fill>
        <patternFill patternType="solid">
          <fgColor rgb="FFFDDCE8"/>
          <bgColor rgb="FFFDDCE8"/>
        </patternFill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</dxfs>
  <tableStyles count="18">
    <tableStyle count="3" pivot="0" name="abril24-style">
      <tableStyleElement dxfId="1" type="headerRow"/>
      <tableStyleElement dxfId="2" type="firstRowStripe"/>
      <tableStyleElement dxfId="3" type="secondRowStripe"/>
    </tableStyle>
    <tableStyle count="3" pivot="0" name="abril24-style 2">
      <tableStyleElement dxfId="4" type="headerRow"/>
      <tableStyleElement dxfId="2" type="firstRowStripe"/>
      <tableStyleElement dxfId="5" type="secondRowStripe"/>
    </tableStyle>
    <tableStyle count="3" pivot="0" name="abril24-style 3">
      <tableStyleElement dxfId="4" type="headerRow"/>
      <tableStyleElement dxfId="2" type="firstRowStripe"/>
      <tableStyleElement dxfId="5" type="secondRowStripe"/>
    </tableStyle>
    <tableStyle count="3" pivot="0" name="junho24-style">
      <tableStyleElement dxfId="1" type="headerRow"/>
      <tableStyleElement dxfId="2" type="firstRowStripe"/>
      <tableStyleElement dxfId="3" type="secondRowStripe"/>
    </tableStyle>
    <tableStyle count="3" pivot="0" name="junho24-style 2">
      <tableStyleElement dxfId="4" type="headerRow"/>
      <tableStyleElement dxfId="2" type="firstRowStripe"/>
      <tableStyleElement dxfId="5" type="secondRowStripe"/>
    </tableStyle>
    <tableStyle count="3" pivot="0" name="junho24-style 3">
      <tableStyleElement dxfId="4" type="headerRow"/>
      <tableStyleElement dxfId="2" type="firstRowStripe"/>
      <tableStyleElement dxfId="5" type="secondRowStripe"/>
    </tableStyle>
    <tableStyle count="3" pivot="0" name="agosto24-style">
      <tableStyleElement dxfId="1" type="headerRow"/>
      <tableStyleElement dxfId="2" type="firstRowStripe"/>
      <tableStyleElement dxfId="3" type="secondRowStripe"/>
    </tableStyle>
    <tableStyle count="3" pivot="0" name="agosto24-style 2">
      <tableStyleElement dxfId="4" type="headerRow"/>
      <tableStyleElement dxfId="2" type="firstRowStripe"/>
      <tableStyleElement dxfId="5" type="secondRowStripe"/>
    </tableStyle>
    <tableStyle count="3" pivot="0" name="agosto24-style 3">
      <tableStyleElement dxfId="4" type="headerRow"/>
      <tableStyleElement dxfId="2" type="firstRowStripe"/>
      <tableStyleElement dxfId="5" type="secondRowStripe"/>
    </tableStyle>
    <tableStyle count="3" pivot="0" name="setembro24-style">
      <tableStyleElement dxfId="1" type="headerRow"/>
      <tableStyleElement dxfId="2" type="firstRowStripe"/>
      <tableStyleElement dxfId="3" type="secondRowStripe"/>
    </tableStyle>
    <tableStyle count="3" pivot="0" name="setembro24-style 2">
      <tableStyleElement dxfId="4" type="headerRow"/>
      <tableStyleElement dxfId="2" type="firstRowStripe"/>
      <tableStyleElement dxfId="5" type="secondRowStripe"/>
    </tableStyle>
    <tableStyle count="3" pivot="0" name="setembro24-style 3">
      <tableStyleElement dxfId="4" type="headerRow"/>
      <tableStyleElement dxfId="2" type="firstRowStripe"/>
      <tableStyleElement dxfId="5" type="secondRowStripe"/>
    </tableStyle>
    <tableStyle count="3" pivot="0" name="090823-style">
      <tableStyleElement dxfId="6" type="headerRow"/>
      <tableStyleElement dxfId="2" type="firstRowStripe"/>
      <tableStyleElement dxfId="7" type="secondRowStripe"/>
    </tableStyle>
    <tableStyle count="3" pivot="0" name="090823-style 2">
      <tableStyleElement dxfId="4" type="headerRow"/>
      <tableStyleElement dxfId="2" type="firstRowStripe"/>
      <tableStyleElement dxfId="5" type="secondRowStripe"/>
    </tableStyle>
    <tableStyle count="3" pivot="0" name="090823-style 3">
      <tableStyleElement dxfId="4" type="headerRow"/>
      <tableStyleElement dxfId="2" type="firstRowStripe"/>
      <tableStyleElement dxfId="5" type="secondRowStripe"/>
    </tableStyle>
    <tableStyle count="3" pivot="0" name="situação-por-ciclo-style">
      <tableStyleElement dxfId="6" type="headerRow"/>
      <tableStyleElement dxfId="2" type="firstRowStripe"/>
      <tableStyleElement dxfId="7" type="secondRowStripe"/>
    </tableStyle>
    <tableStyle count="3" pivot="0" name="230123-style">
      <tableStyleElement dxfId="6" type="headerRow"/>
      <tableStyleElement dxfId="2" type="firstRowStripe"/>
      <tableStyleElement dxfId="7" type="secondRowStripe"/>
    </tableStyle>
    <tableStyle count="3" pivot="0" name="bi-style">
      <tableStyleElement dxfId="6" type="headerRow"/>
      <tableStyleElement dxfId="2" type="firstRowStripe"/>
      <tableStyleElement dxfId="7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pivotCacheDefinition" Target="pivotCache/pivotCacheDefinition1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b="0">
                <a:solidFill>
                  <a:srgbClr val="000000"/>
                </a:solidFill>
                <a:latin typeface="+mn-lt"/>
              </a:rPr>
              <a:t>Total de vagas versus Período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abril24!$L$3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abril24!$K$4:$K$14</c:f>
            </c:strRef>
          </c:cat>
          <c:val>
            <c:numRef>
              <c:f>abril24!$L$4:$L$14</c:f>
              <c:numCache/>
            </c:numRef>
          </c:val>
        </c:ser>
        <c:axId val="586495443"/>
        <c:axId val="1392753477"/>
      </c:barChart>
      <c:catAx>
        <c:axId val="5864954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Período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92753477"/>
      </c:catAx>
      <c:valAx>
        <c:axId val="13927534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de vagas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649544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b="0">
                <a:solidFill>
                  <a:srgbClr val="000000"/>
                </a:solidFill>
                <a:latin typeface="+mn-lt"/>
              </a:rPr>
              <a:t>Total de vagas versus Período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junho24!$J$3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junho24!$I$4:$I$15</c:f>
            </c:strRef>
          </c:cat>
          <c:val>
            <c:numRef>
              <c:f>junho24!$J$4:$J$15</c:f>
              <c:numCache/>
            </c:numRef>
          </c:val>
        </c:ser>
        <c:axId val="792695037"/>
        <c:axId val="1691074438"/>
      </c:barChart>
      <c:catAx>
        <c:axId val="7926950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Período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91074438"/>
      </c:catAx>
      <c:valAx>
        <c:axId val="16910744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de vagas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9269503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b="0">
                <a:solidFill>
                  <a:srgbClr val="000000"/>
                </a:solidFill>
                <a:latin typeface="+mn-lt"/>
              </a:rPr>
              <a:t>Total de vagas versus Período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agosto24!$J$3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agosto24!$I$4:$I$17</c:f>
            </c:strRef>
          </c:cat>
          <c:val>
            <c:numRef>
              <c:f>agosto24!$J$4:$J$17</c:f>
              <c:numCache/>
            </c:numRef>
          </c:val>
        </c:ser>
        <c:axId val="1924321495"/>
        <c:axId val="1789051538"/>
      </c:barChart>
      <c:catAx>
        <c:axId val="1924321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Período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89051538"/>
      </c:catAx>
      <c:valAx>
        <c:axId val="17890515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de vagas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2432149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b="0">
                <a:solidFill>
                  <a:srgbClr val="000000"/>
                </a:solidFill>
                <a:latin typeface="+mn-lt"/>
              </a:rPr>
              <a:t>Total de vagas versus Período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setembro24!$J$3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setembro24!$I$4:$I$18</c:f>
            </c:strRef>
          </c:cat>
          <c:val>
            <c:numRef>
              <c:f>setembro24!$J$4:$J$18</c:f>
              <c:numCache/>
            </c:numRef>
          </c:val>
        </c:ser>
        <c:axId val="1962121047"/>
        <c:axId val="1654537078"/>
      </c:barChart>
      <c:catAx>
        <c:axId val="1962121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Período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4537078"/>
      </c:catAx>
      <c:valAx>
        <c:axId val="16545370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de vagas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6212104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b="0">
                <a:solidFill>
                  <a:srgbClr val="000000"/>
                </a:solidFill>
                <a:latin typeface="+mn-lt"/>
              </a:rPr>
              <a:t>Total de vagas versus Período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'040324'!$K$3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'040324'!$J$4:$J$13</c:f>
            </c:strRef>
          </c:cat>
          <c:val>
            <c:numRef>
              <c:f>'040324'!$K$4:$K$13</c:f>
              <c:numCache/>
            </c:numRef>
          </c:val>
        </c:ser>
        <c:axId val="586931334"/>
        <c:axId val="1328652714"/>
      </c:barChart>
      <c:catAx>
        <c:axId val="5869313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Período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28652714"/>
      </c:catAx>
      <c:valAx>
        <c:axId val="13286527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de vagas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693133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685800</xdr:colOff>
      <xdr:row>15</xdr:row>
      <xdr:rowOff>180975</xdr:rowOff>
    </xdr:from>
    <xdr:ext cx="56769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609600</xdr:colOff>
      <xdr:row>18</xdr:row>
      <xdr:rowOff>85725</xdr:rowOff>
    </xdr:from>
    <xdr:ext cx="5676900" cy="353377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609600</xdr:colOff>
      <xdr:row>18</xdr:row>
      <xdr:rowOff>85725</xdr:rowOff>
    </xdr:from>
    <xdr:ext cx="5676900" cy="353377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609600</xdr:colOff>
      <xdr:row>18</xdr:row>
      <xdr:rowOff>85725</xdr:rowOff>
    </xdr:from>
    <xdr:ext cx="5676900" cy="3533775"/>
    <xdr:graphicFrame>
      <xdr:nvGraphicFramePr>
        <xdr:cNvPr id="4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14</xdr:row>
      <xdr:rowOff>19050</xdr:rowOff>
    </xdr:from>
    <xdr:ext cx="5676900" cy="3533775"/>
    <xdr:graphicFrame>
      <xdr:nvGraphicFramePr>
        <xdr:cNvPr id="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D2243" sheet="situação-por-ciclo"/>
  </cacheSource>
  <cacheFields>
    <cacheField name="1475" numFmtId="0">
      <sharedItems containsBlank="1">
        <s v="STATUS"/>
        <s v="OCUPADA"/>
        <s v="DESOCUPADA"/>
        <m/>
      </sharedItems>
    </cacheField>
    <cacheField name="14752" numFmtId="0">
      <sharedItems containsBlank="1">
        <s v="OBS VAGA"/>
        <s v="-"/>
        <s v="SOLICITADA NA COPARTICIPAÇÃO"/>
        <s v="DISPONIBILIZADA PARA O 31º CICLO (REPOSIÇÃO)"/>
        <s v="ADERIDA NO 28º CICLO"/>
        <s v="REMANEJAMENTO"/>
        <s v="DESOCUPADA DEMANDA JUDICIAL"/>
        <s v="DESOCUPADA PARA REALOCAÇÃO 28º CICLO"/>
        <s v="REALOCAÇÃO 28º CICLO"/>
        <m/>
      </sharedItems>
    </cacheField>
    <cacheField name=" " numFmtId="0">
      <sharedItems containsBlank="1">
        <s v="UF"/>
        <s v="RS"/>
        <m/>
      </sharedItems>
    </cacheField>
    <cacheField name=" 2" numFmtId="0">
      <sharedItems containsBlank="1">
        <s v="Municipio/DSEI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VORADA"/>
        <s v="AMARAL FERRADOR"/>
        <s v="AMETISTA DO SUL"/>
        <s v="ANDRE DA ROCHA"/>
        <s v="ANTONIO PRADO"/>
        <s v="ARAMBARE"/>
        <s v="ARARICA"/>
        <s v="ARROIO DO MEIO"/>
        <s v="ARROIO DO PADRE"/>
        <s v="ARROIO DO SAL"/>
        <s v="ARROIO DO TIGRE"/>
        <s v="ARROIO DOS RATOS"/>
        <s v="ARROIO GRANDE"/>
        <s v="ARVOREZINHA"/>
        <s v="AUREA"/>
        <s v="BAGE"/>
        <s v="BALNEARIO PINHAL"/>
        <s v="BARAO"/>
        <s v="BARAO DE COTEGIPE"/>
        <s v="BARRA DO GUARITA"/>
        <s v="BARRA DO RIBEIRO"/>
        <s v="BARRA DO RIO AZUL"/>
        <s v="BARRACAO"/>
        <s v="BARROS CASSAL"/>
        <s v="BENTO GONCALVES"/>
        <s v="BOA VISTA DAS MISSOES"/>
        <s v="BOA VISTA DO CADEADO"/>
        <s v="BOA VISTA DO INCRA"/>
        <s v="BOM PROGRESSO"/>
        <s v="BOM RETIRO DO SUL"/>
        <s v="BOQUEIRAO DO LEAO"/>
        <s v="BOSSOROCA"/>
        <s v="BRAGA"/>
        <s v="BROCHIER"/>
        <s v="BUTIA"/>
        <s v="CACAPAVA DO SUL"/>
        <s v="CACEQUI"/>
        <s v="CACHOEIRA DO SUL"/>
        <s v="CACHOEIRINHA"/>
        <s v="CAIBATE"/>
        <s v="CAICARA"/>
        <s v="CAMAQUA"/>
        <s v="CAMARGO"/>
        <s v="CAMPINA DAS MISSOES"/>
        <s v="CAMPINAS DO SUL"/>
        <s v="CAMPO BOM"/>
        <s v="CAMPO NOVO"/>
        <s v="CAMPOS BORGES"/>
        <s v="CANDIOTA"/>
        <s v="CANGUCU"/>
        <s v="CANOAS"/>
        <s v="CANUDOS DO VALE"/>
        <s v="CAPAO BONITO DO SUL"/>
        <s v="CAPAO DA CANOA"/>
        <s v="CAPAO DO CIPO"/>
        <s v="CAPAO DO LEAO"/>
        <s v="CAPELA DE SANTANA"/>
        <s v="CAPIVARI DO SUL"/>
        <s v="CARAA"/>
        <s v="CARAZINHO"/>
        <s v="CARLOS BARBOSA"/>
        <s v="CARLOS GOMES"/>
        <s v="CASCA"/>
        <s v="CASEIROS"/>
        <s v="CATUIPE"/>
        <s v="CAXIAS DO SUL"/>
        <s v="CERRITO"/>
        <s v="CERRO BRANCO"/>
        <s v="CERRO GRANDE DO SUL"/>
        <s v="CERRO LARGO"/>
        <s v="CHAPADA"/>
        <s v="CHARQUEADAS"/>
        <s v="CHUI"/>
        <s v="CHUVISCA"/>
        <s v="CIDREIRA"/>
        <s v="CIRIACO"/>
        <s v="COQUEIRO BAIXO"/>
        <s v="COQUEIROS DO SUL"/>
        <s v="CORONEL BICACO"/>
        <s v="COTIPORA"/>
        <s v="COXILHA"/>
        <s v="CRISSIUMAL"/>
        <s v="CRISTAL"/>
        <s v="CRISTAL DO SUL"/>
        <s v="CRUZ ALTA"/>
        <s v="CRUZALTENSE"/>
        <s v="CRUZEIRO DO SUL"/>
        <s v="DERRUBADAS"/>
        <s v="DILERMANDO DE AGUIAR"/>
        <s v="DOIS IRMAOS"/>
        <s v="DOIS IRMAOS DAS MISSOES"/>
        <s v="DOM FELICIANO"/>
        <s v="DOM PEDRITO"/>
        <s v="DONA FRANCISCA"/>
        <s v="DOUTOR MAURICIO CARDOSO"/>
        <s v="DOUTOR RICARDO"/>
        <s v="ELDORADO DO SUL"/>
        <s v="ENCANTADO"/>
        <s v="ENCRUZILHADA DO SUL"/>
        <s v="ENTRE IJUIS"/>
        <s v="EREBANGO"/>
        <s v="ERECHIM"/>
        <s v="ERNESTINA"/>
        <s v="ERVAL GRANDE"/>
        <s v="ERVAL SECO"/>
        <s v="ESPERANCA DO SUL"/>
        <s v="ESPUMOSO"/>
        <s v="ESTACAO"/>
        <s v="ESTANCIA VELHA"/>
        <s v="ESTEIO"/>
        <s v="ESTRELA"/>
        <s v="EUGENIO DE CASTRO"/>
        <s v="FAGUNDES VARELA"/>
        <s v="FAXINAL DO SOTURNO"/>
        <s v="FAXINALZINHO"/>
        <s v="FAZENDA VILANOVA"/>
        <s v="FLORES DA CUNHA"/>
        <s v="FONTOURA XAVIER"/>
        <s v="FORMIGUEIRO"/>
        <s v="FORTALEZA DOS VALOS"/>
        <s v="FREDERICO WESTPHALEN"/>
        <s v="GARIBALDI"/>
        <s v="GARRUCHOS"/>
        <s v="GAURAMA"/>
        <s v="GENERAL CAMARA"/>
        <s v="GETULIO VARGAS"/>
        <s v="GLORINHA"/>
        <s v="GRAMADO DOS LOUREIROS"/>
        <s v="GRAMADO XAVIER"/>
        <s v="GRAVATAI"/>
        <s v="GUABIJU"/>
        <s v="GUAIBA"/>
        <s v="GUAPORE"/>
        <s v="GUARANI DAS MISSOES"/>
        <s v="HARMONIA"/>
        <s v="HERVEIRAS"/>
        <s v="HORIZONTINA"/>
        <s v="HULHA NEGRA"/>
        <s v="HUMAITA"/>
        <s v="IBARAM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QUI"/>
        <s v="ITATIBA DO SUL"/>
        <s v="IVORA"/>
        <s v="IVOTI"/>
        <s v="JACUTINGA"/>
        <s v="JAGUARAO"/>
        <s v="JARI"/>
        <s v="JOIA"/>
        <s v="JULIO DE CASTILHOS"/>
        <s v="LAGOA VERMELHA"/>
        <s v="LAGOAO"/>
        <s v="LAJEADO"/>
        <s v="LAJEADO DO BUGRE"/>
        <s v="LAVRAS DO SUL"/>
        <s v="LINDOLFO COLLOR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ONTE ALEGRE DOS CAMPOS"/>
        <s v="MONTE BELO DO SUL"/>
        <s v="MORRINHOS DO SUL"/>
        <s v="MORRO REDONDO"/>
        <s v="MOSTARDAS"/>
        <s v="MUCUM"/>
        <s v="MULITERNO"/>
        <s v="NAO-ME-TOQUE"/>
        <s v="NONOAI"/>
        <s v="NOVA ARACA"/>
        <s v="NOVA ESPERANCA DO SUL"/>
        <s v="NOVA HARTZ"/>
        <s v="NOVA PALMA"/>
        <s v="NOVA PETROPOLIS"/>
        <s v="NOVA SANTA RITA"/>
        <s v="NOVO BARREIRO"/>
        <s v="NOVO CABRAIS"/>
        <s v="NOVO HAMBURGO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OBE"/>
        <s v="PASSA SETE"/>
        <s v="PASSO DO SOBRADO"/>
        <s v="PASSO FUNDO"/>
        <s v="PAVERAMA"/>
        <s v="PEDRAS ALTAS"/>
        <s v="PEDRO OSORIO"/>
        <s v="PEJUCARA"/>
        <s v="PELOTAS"/>
        <s v="PINHAL"/>
        <s v="PINHAL GRANDE"/>
        <s v="PINHEIRINHO DO VALE"/>
        <s v="PINHEIRO MACHADO"/>
        <s v="PINTO BANDEIRA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OCA SALES"/>
        <s v="RODEIO BONITO"/>
        <s v="ROLADOR"/>
        <s v="RONDA ALTA"/>
        <s v="RONDINHA"/>
        <s v="ROSARIO DO SUL"/>
        <s v="SALDANHA MARINHO"/>
        <s v="SALTO DO JACUI"/>
        <s v="SALVADOR DO SUL"/>
        <s v="SANTA BARBARA DO SUL"/>
        <s v="SANTA CECILIA DO SUL"/>
        <s v="SANTA CRUZ DO SUL"/>
        <s v="SANTA MARGARIDA DO SUL"/>
        <s v="SANTA MARIA"/>
        <s v="SANTA ROS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LANALTO"/>
        <s v="SANTO AUGUSTO"/>
        <s v="SANTO CRISTO"/>
        <s v="SAO BORJA"/>
        <s v="SAO DOMINGOS DO SUL"/>
        <s v="SAO FRANCISCO DE ASSIS"/>
        <s v="SAO FRANCISCO DE PAULA"/>
        <s v="SAO GABRIEL"/>
        <s v="SAO JERONIMO"/>
        <s v="SAO JOAO DO POLESINE"/>
        <s v="SAO JORGE"/>
        <s v="SAO JOSE DAS MISSOES"/>
        <s v="SAO JOSE DO HERVAL"/>
        <s v="SAO JOSE DO HORTENCIO"/>
        <s v="SAO JOSE DO NORTE"/>
        <s v="SAO JOSE DO OURO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ENDELINO"/>
        <s v="SAO VICENTE DO SUL"/>
        <s v="SAPIRANGA"/>
        <s v="SAPUCAIA DO SUL"/>
        <s v="SARANDI"/>
        <s v="SEBERI"/>
        <s v="SEGREDO"/>
        <s v="SELBACH"/>
        <s v="SENADOR SALGADO FILHO"/>
        <s v="SERAFINA CORREA"/>
        <s v="SERIO"/>
        <s v="SERTAO"/>
        <s v="SERTAO SANTANA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ES ARROIOS"/>
        <s v="TRES COROAS"/>
        <s v="TRES DE MAIO"/>
        <s v="TRES PALMEIRAS"/>
        <s v="TRES PASSOS"/>
        <s v="TRINDADE DO SUL"/>
        <s v="TRIUNFO"/>
        <s v="TUNAS"/>
        <s v="TUPANCIRETA"/>
        <s v="TUPANDI"/>
        <s v="TUPARENDI"/>
        <s v="UBIRETAMA"/>
        <s v="UNISTALDA"/>
        <s v="URUGUAIANA"/>
        <s v="VACARIA"/>
        <s v="VALE DO SOL"/>
        <s v="VALE REAL"/>
        <s v="VALE VERDE"/>
        <s v="VENANCIO AIRES"/>
        <s v="VERANOPOLIS"/>
        <s v="VIADUTOS"/>
        <s v="VIAMAO"/>
        <s v="VICENTE DUTRA"/>
        <s v="VILA FLORES"/>
        <s v="VILA MARIA"/>
        <s v="VILA NOVA DO SUL"/>
        <s v="VISTA ALEGRE"/>
        <s v="VISTA GAUCHA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2" cacheId="0" dataCaption="" compact="0" compactData="0">
  <location ref="A1:F383" firstHeaderRow="0" firstDataRow="1" firstDataCol="1"/>
  <pivotFields>
    <pivotField name="1475" axis="axisCol" dataField="1" compact="0" outline="0" multipleItemSelectionAllowed="1" showAll="0" sortType="ascending">
      <items>
        <item x="3"/>
        <item x="2"/>
        <item x="1"/>
        <item x="0"/>
        <item t="default"/>
      </items>
    </pivotField>
    <pivotField name="1475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 " compact="0" outline="0" multipleItemSelectionAllowed="1" showAll="0">
      <items>
        <item x="0"/>
        <item x="1"/>
        <item x="2"/>
        <item t="default"/>
      </items>
    </pivotField>
    <pivotField name=" 2" axis="axisRow" compact="0" outline="0" multipleItemSelectionAllowed="1" showAll="0" sortType="ascending">
      <items>
        <item x="379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t="default"/>
      </items>
    </pivotField>
  </pivotFields>
  <rowFields>
    <field x="3"/>
  </rowFields>
  <colFields>
    <field x="0"/>
  </colFields>
  <dataFields>
    <dataField name="COUNTA of 1475" fld="0" subtotal="count" baseField="0"/>
  </dataFields>
</pivotTableDefinition>
</file>

<file path=xl/tables/table1.xml><?xml version="1.0" encoding="utf-8"?>
<table xmlns="http://schemas.openxmlformats.org/spreadsheetml/2006/main" headerRowCount="0" ref="A1:J1000" displayName="Table_1" name="Table_1" id="1">
  <tableColumns count="1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</tableColumns>
  <tableStyleInfo name="abril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ref="K3:M14" displayName="Table_2" name="Table_2" id="2">
  <tableColumns count="3">
    <tableColumn name="Período" id="1"/>
    <tableColumn name="Total de vagas" id="2"/>
    <tableColumn name="% variação vagas" id="3"/>
  </tableColumns>
  <tableStyleInfo name="abril24-style 2" showColumnStripes="0" showFirstColumn="1" showLastColumn="1" showRowStripes="1"/>
</table>
</file>

<file path=xl/tables/table3.xml><?xml version="1.0" encoding="utf-8"?>
<table xmlns="http://schemas.openxmlformats.org/spreadsheetml/2006/main" ref="N3:Q14" displayName="Table_3" name="Table_3" id="3">
  <tableColumns count="4">
    <tableColumn name="OCUPADA Mais Médicos" id="1"/>
    <tableColumn name="OCUPADA MPB" id="2"/>
    <tableColumn name="TOTAL ocupadas" id="3"/>
    <tableColumn name="% de vagas ocupadas" id="4"/>
  </tableColumns>
  <tableStyleInfo name="abril24-style 3" showColumnStripes="0" showFirstColumn="1" showLastColumn="1" showRowStripes="1"/>
</table>
</file>

<file path=xl/tables/table4.xml><?xml version="1.0" encoding="utf-8"?>
<table xmlns="http://schemas.openxmlformats.org/spreadsheetml/2006/main" headerRowCount="0" ref="A1:H499" displayName="Table_4" name="Table_4" id="4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junho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ref="I3:K15" displayName="Table_5" name="Table_5" id="5">
  <tableColumns count="3">
    <tableColumn name="Período" id="1"/>
    <tableColumn name="Total de vagas" id="2"/>
    <tableColumn name="% variação vagas" id="3"/>
  </tableColumns>
  <tableStyleInfo name="junho24-style 2" showColumnStripes="0" showFirstColumn="1" showLastColumn="1" showRowStripes="1"/>
</table>
</file>

<file path=xl/tables/table6.xml><?xml version="1.0" encoding="utf-8"?>
<table xmlns="http://schemas.openxmlformats.org/spreadsheetml/2006/main" ref="L3:O15" displayName="Table_6" name="Table_6" id="6">
  <tableColumns count="4">
    <tableColumn name="OCUPADA Mais Médicos" id="1"/>
    <tableColumn name="OCUPADA MPB" id="2"/>
    <tableColumn name="TOTAL ocupadas" id="3"/>
    <tableColumn name="% de vagas ocupadas" id="4"/>
  </tableColumns>
  <tableStyleInfo name="junho24-style 3" showColumnStripes="0" showFirstColumn="1" showLastColumn="1" showRowStripes="1"/>
</table>
</file>

<file path=xl/tables/table7.xml><?xml version="1.0" encoding="utf-8"?>
<table xmlns="http://schemas.openxmlformats.org/spreadsheetml/2006/main" headerRowCount="0" ref="A1:H499" displayName="Table_7" name="Table_7" id="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agosto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ref="I3:K17" displayName="Table_8" name="Table_8" id="8">
  <tableColumns count="3">
    <tableColumn name="Período" id="1"/>
    <tableColumn name="Total de vagas" id="2"/>
    <tableColumn name="% variação vagas" id="3"/>
  </tableColumns>
  <tableStyleInfo name="agosto24-style 2" showColumnStripes="0" showFirstColumn="1" showLastColumn="1" showRowStripes="1"/>
</table>
</file>

<file path=xl/tables/table9.xml><?xml version="1.0" encoding="utf-8"?>
<table xmlns="http://schemas.openxmlformats.org/spreadsheetml/2006/main" ref="L3:O16" displayName="Table_9" name="Table_9" id="9">
  <tableColumns count="4">
    <tableColumn name="OCUPADA Mais Médicos" id="1"/>
    <tableColumn name="OCUPADA MPB" id="2"/>
    <tableColumn name="TOTAL ocupadas" id="3"/>
    <tableColumn name="% de vagas ocupadas" id="4"/>
  </tableColumns>
  <tableStyleInfo name="agosto24-style 3" showColumnStripes="0" showFirstColumn="1" showLastColumn="1" showRowStripes="1"/>
</table>
</file>

<file path=xl/tables/table10.xml><?xml version="1.0" encoding="utf-8"?>
<table xmlns="http://schemas.openxmlformats.org/spreadsheetml/2006/main" headerRowCount="0" ref="A1:H499" displayName="Table_10" name="Table_10" id="10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etembro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ref="I3:K18" displayName="Table_11" name="Table_11" id="11">
  <tableColumns count="3">
    <tableColumn name="Período" id="1"/>
    <tableColumn name="Total de vagas" id="2"/>
    <tableColumn name="% variação vagas" id="3"/>
  </tableColumns>
  <tableStyleInfo name="setembro24-style 2" showColumnStripes="0" showFirstColumn="1" showLastColumn="1" showRowStripes="1"/>
</table>
</file>

<file path=xl/tables/table12.xml><?xml version="1.0" encoding="utf-8"?>
<table xmlns="http://schemas.openxmlformats.org/spreadsheetml/2006/main" ref="L3:O16" displayName="Table_12" name="Table_12" id="12">
  <tableColumns count="4">
    <tableColumn name="OCUPADA Mais Médicos" id="1"/>
    <tableColumn name="OCUPADA MPB" id="2"/>
    <tableColumn name="TOTAL ocupadas" id="3"/>
    <tableColumn name="% de vagas ocupadas" id="4"/>
  </tableColumns>
  <tableStyleInfo name="setembro24-style 3" showColumnStripes="0" showFirstColumn="1" showLastColumn="1" showRowStripes="1"/>
</table>
</file>

<file path=xl/tables/table13.xml><?xml version="1.0" encoding="utf-8"?>
<table xmlns="http://schemas.openxmlformats.org/spreadsheetml/2006/main" headerRowCount="0" ref="A1:G1000" displayName="Table_13" name="Table_13" id="13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090823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4.xml><?xml version="1.0" encoding="utf-8"?>
<table xmlns="http://schemas.openxmlformats.org/spreadsheetml/2006/main" ref="I2:K8" displayName="Table_14" name="Table_14" id="14">
  <tableColumns count="3">
    <tableColumn name="Período" id="1"/>
    <tableColumn name="Total de vagas" id="2"/>
    <tableColumn name="% variação vagas" id="3"/>
  </tableColumns>
  <tableStyleInfo name="090823-style 2" showColumnStripes="0" showFirstColumn="1" showLastColumn="1" showRowStripes="1"/>
</table>
</file>

<file path=xl/tables/table15.xml><?xml version="1.0" encoding="utf-8"?>
<table xmlns="http://schemas.openxmlformats.org/spreadsheetml/2006/main" ref="L2:O8" displayName="Table_15" name="Table_15" id="15">
  <tableColumns count="4">
    <tableColumn name="OCUPADA Mais Médicos" id="1"/>
    <tableColumn name="OCUPADA MPB" id="2"/>
    <tableColumn name="TOTAL ocupadas" id="3"/>
    <tableColumn name="% de vagas ocupadas" id="4"/>
  </tableColumns>
  <tableStyleInfo name="090823-style 3" showColumnStripes="0" showFirstColumn="1" showLastColumn="1" showRowStripes="1"/>
</table>
</file>

<file path=xl/tables/table16.xml><?xml version="1.0" encoding="utf-8"?>
<table xmlns="http://schemas.openxmlformats.org/spreadsheetml/2006/main" ref="A2:D2243" displayName="Table_16" name="Table_16" id="16">
  <tableColumns count="4">
    <tableColumn name="STATUS" id="1"/>
    <tableColumn name="OBS VAGA" id="2"/>
    <tableColumn name="UF" id="3"/>
    <tableColumn name="Municipio/DSEI" id="4"/>
  </tableColumns>
  <tableStyleInfo name="situação-por-ciclo-style" showColumnStripes="0" showFirstColumn="1" showLastColumn="1" showRowStripes="1"/>
</table>
</file>

<file path=xl/tables/table17.xml><?xml version="1.0" encoding="utf-8"?>
<table xmlns="http://schemas.openxmlformats.org/spreadsheetml/2006/main" headerRowCount="0" ref="A1:I1000" displayName="Table_17" name="Table_17" id="17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230123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8.xml><?xml version="1.0" encoding="utf-8"?>
<table xmlns="http://schemas.openxmlformats.org/spreadsheetml/2006/main" ref="A1:I999" displayName="Table_18" name="Table_18" id="18">
  <tableColumns count="9">
    <tableColumn name="IBGE" id="1"/>
    <tableColumn name="Município" id="2"/>
    <tableColumn name="CRS" id="3"/>
    <tableColumn name="Região" id="4"/>
    <tableColumn name="Desocupadas" id="5"/>
    <tableColumn name="Ocupadas" id="6"/>
    <tableColumn name="Total Geral" id="7"/>
    <tableColumn name="Categoria de IVS" id="8"/>
    <tableColumn name="População" id="9"/>
  </tableColumns>
  <tableStyleInfo name="bi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5" Type="http://schemas.openxmlformats.org/officeDocument/2006/relationships/table" Target="../tables/table7.xml"/><Relationship Id="rId6" Type="http://schemas.openxmlformats.org/officeDocument/2006/relationships/table" Target="../tables/table8.xml"/><Relationship Id="rId7" Type="http://schemas.openxmlformats.org/officeDocument/2006/relationships/table" Target="../tables/table9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5" Type="http://schemas.openxmlformats.org/officeDocument/2006/relationships/table" Target="../tables/table10.xml"/><Relationship Id="rId6" Type="http://schemas.openxmlformats.org/officeDocument/2006/relationships/table" Target="../tables/table11.xml"/><Relationship Id="rId7" Type="http://schemas.openxmlformats.org/officeDocument/2006/relationships/table" Target="../tables/table12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5" Type="http://schemas.openxmlformats.org/officeDocument/2006/relationships/table" Target="../tables/table13.xml"/><Relationship Id="rId6" Type="http://schemas.openxmlformats.org/officeDocument/2006/relationships/table" Target="../tables/table14.xml"/><Relationship Id="rId7" Type="http://schemas.openxmlformats.org/officeDocument/2006/relationships/table" Target="../tables/table15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6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Relationship Id="rId3" Type="http://schemas.openxmlformats.org/officeDocument/2006/relationships/table" Target="../tables/table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Relationship Id="rId3" Type="http://schemas.openxmlformats.org/officeDocument/2006/relationships/table" Target="../tables/table18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3" max="3" width="7.0"/>
    <col customWidth="1" min="4" max="4" width="9.0"/>
    <col customWidth="1" min="7" max="7" width="7.75"/>
  </cols>
  <sheetData>
    <row r="1">
      <c r="A1" s="1"/>
      <c r="B1" s="2" t="s">
        <v>0</v>
      </c>
      <c r="C1" s="3"/>
      <c r="D1" s="3"/>
      <c r="E1" s="4">
        <f>subtotal(9,$E3:$E1000)</f>
        <v>538</v>
      </c>
      <c r="F1" s="5">
        <f>subtotal(9,$F3:$F1000)</f>
        <v>955</v>
      </c>
      <c r="G1" s="5">
        <f>subtotal(9,$G3:$G1000)</f>
        <v>1493</v>
      </c>
    </row>
    <row r="2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>
      <c r="A3" s="10">
        <v>430003.0</v>
      </c>
      <c r="B3" s="11" t="s">
        <v>8</v>
      </c>
      <c r="C3" s="12">
        <v>7.0</v>
      </c>
      <c r="D3" s="12">
        <v>22.0</v>
      </c>
      <c r="E3" s="12">
        <v>1.0</v>
      </c>
      <c r="F3" s="13">
        <v>1.0</v>
      </c>
      <c r="G3" s="14">
        <v>2.0</v>
      </c>
      <c r="I3" s="15" t="s">
        <v>9</v>
      </c>
      <c r="J3" s="15" t="s">
        <v>10</v>
      </c>
      <c r="K3" s="16" t="s">
        <v>11</v>
      </c>
      <c r="L3" s="15" t="s">
        <v>12</v>
      </c>
      <c r="M3" s="15" t="s">
        <v>13</v>
      </c>
      <c r="N3" s="16" t="s">
        <v>14</v>
      </c>
      <c r="O3" s="16" t="s">
        <v>15</v>
      </c>
    </row>
    <row r="4">
      <c r="A4" s="17">
        <v>430005.0</v>
      </c>
      <c r="B4" s="17" t="s">
        <v>16</v>
      </c>
      <c r="C4" s="18">
        <v>6.0</v>
      </c>
      <c r="D4" s="18">
        <v>18.0</v>
      </c>
      <c r="E4" s="18">
        <v>2.0</v>
      </c>
      <c r="F4" s="19"/>
      <c r="G4" s="20">
        <v>2.0</v>
      </c>
      <c r="I4" s="21" t="s">
        <v>17</v>
      </c>
      <c r="J4" s="22">
        <v>1319.0</v>
      </c>
      <c r="K4" s="23">
        <v>0.0</v>
      </c>
      <c r="L4" s="24">
        <v>482.0</v>
      </c>
      <c r="M4" s="24">
        <v>133.0</v>
      </c>
      <c r="N4" s="25">
        <f t="shared" ref="N4:N6" si="1">L4+M4</f>
        <v>615</v>
      </c>
      <c r="O4" s="25">
        <v>46.6262319939348</v>
      </c>
    </row>
    <row r="5">
      <c r="A5" s="10">
        <v>430010.0</v>
      </c>
      <c r="B5" s="10" t="s">
        <v>18</v>
      </c>
      <c r="C5" s="12">
        <v>4.0</v>
      </c>
      <c r="D5" s="12">
        <v>1.0</v>
      </c>
      <c r="E5" s="12">
        <v>2.0</v>
      </c>
      <c r="F5" s="13"/>
      <c r="G5" s="14">
        <v>2.0</v>
      </c>
      <c r="I5" s="26" t="s">
        <v>19</v>
      </c>
      <c r="J5" s="27">
        <v>1320.0</v>
      </c>
      <c r="K5" s="28">
        <v>0.07</v>
      </c>
      <c r="L5" s="29">
        <v>491.0</v>
      </c>
      <c r="M5" s="29">
        <v>289.0</v>
      </c>
      <c r="N5" s="30">
        <f t="shared" si="1"/>
        <v>780</v>
      </c>
      <c r="O5" s="30">
        <v>59.09090909090909</v>
      </c>
    </row>
    <row r="6">
      <c r="A6" s="17">
        <v>430020.0</v>
      </c>
      <c r="B6" s="17" t="s">
        <v>20</v>
      </c>
      <c r="C6" s="18">
        <v>17.0</v>
      </c>
      <c r="D6" s="18">
        <v>13.0</v>
      </c>
      <c r="E6" s="18">
        <v>2.0</v>
      </c>
      <c r="F6" s="19">
        <v>1.0</v>
      </c>
      <c r="G6" s="20">
        <v>3.0</v>
      </c>
      <c r="I6" s="21" t="s">
        <v>21</v>
      </c>
      <c r="J6" s="22">
        <v>1320.0</v>
      </c>
      <c r="K6" s="23">
        <v>0.0</v>
      </c>
      <c r="L6" s="31">
        <v>453.0</v>
      </c>
      <c r="M6" s="31">
        <v>289.0</v>
      </c>
      <c r="N6" s="25">
        <f t="shared" si="1"/>
        <v>742</v>
      </c>
      <c r="O6" s="25">
        <v>56.21212121212121</v>
      </c>
    </row>
    <row r="7">
      <c r="A7" s="10">
        <v>430030.0</v>
      </c>
      <c r="B7" s="10" t="s">
        <v>22</v>
      </c>
      <c r="C7" s="12">
        <v>14.0</v>
      </c>
      <c r="D7" s="12">
        <v>14.0</v>
      </c>
      <c r="E7" s="12">
        <v>1.0</v>
      </c>
      <c r="F7" s="13">
        <v>2.0</v>
      </c>
      <c r="G7" s="14">
        <v>3.0</v>
      </c>
      <c r="I7" s="26" t="s">
        <v>23</v>
      </c>
      <c r="J7" s="27">
        <v>1033.0</v>
      </c>
      <c r="K7" s="28">
        <v>-21.7</v>
      </c>
      <c r="L7" s="32"/>
      <c r="M7" s="32"/>
      <c r="N7" s="32">
        <v>719.0</v>
      </c>
      <c r="O7" s="32">
        <v>69.6</v>
      </c>
    </row>
    <row r="8">
      <c r="A8" s="17">
        <v>430040.0</v>
      </c>
      <c r="B8" s="17" t="s">
        <v>24</v>
      </c>
      <c r="C8" s="18">
        <v>10.0</v>
      </c>
      <c r="D8" s="18">
        <v>3.0</v>
      </c>
      <c r="E8" s="18">
        <v>3.0</v>
      </c>
      <c r="F8" s="19">
        <v>10.0</v>
      </c>
      <c r="G8" s="20">
        <v>13.0</v>
      </c>
      <c r="I8" s="21" t="s">
        <v>25</v>
      </c>
      <c r="J8" s="22">
        <v>1475.0</v>
      </c>
      <c r="K8" s="23">
        <v>42.7</v>
      </c>
      <c r="L8" s="33"/>
      <c r="M8" s="33"/>
      <c r="N8" s="33">
        <v>726.0</v>
      </c>
      <c r="O8" s="25">
        <v>49.220338983050844</v>
      </c>
    </row>
    <row r="9">
      <c r="A9" s="10">
        <v>430045.0</v>
      </c>
      <c r="B9" s="10" t="s">
        <v>26</v>
      </c>
      <c r="C9" s="12">
        <v>14.0</v>
      </c>
      <c r="D9" s="12">
        <v>14.0</v>
      </c>
      <c r="E9" s="12">
        <v>1.0</v>
      </c>
      <c r="F9" s="13"/>
      <c r="G9" s="14">
        <v>1.0</v>
      </c>
      <c r="I9" s="34">
        <v>45192.0</v>
      </c>
      <c r="J9" s="27">
        <v>1476.0</v>
      </c>
      <c r="K9" s="35">
        <v>0.06</v>
      </c>
      <c r="L9" s="36"/>
      <c r="M9" s="36"/>
      <c r="N9" s="37">
        <v>880.0</v>
      </c>
      <c r="O9" s="37">
        <v>60.0</v>
      </c>
    </row>
    <row r="10">
      <c r="A10" s="17">
        <v>430047.0</v>
      </c>
      <c r="B10" s="17" t="s">
        <v>27</v>
      </c>
      <c r="C10" s="18">
        <v>6.0</v>
      </c>
      <c r="D10" s="18">
        <v>17.0</v>
      </c>
      <c r="E10" s="18"/>
      <c r="F10" s="19">
        <v>1.0</v>
      </c>
      <c r="G10" s="20">
        <v>1.0</v>
      </c>
      <c r="I10" s="38">
        <v>45588.0</v>
      </c>
      <c r="J10" s="22">
        <v>1493.0</v>
      </c>
      <c r="K10" s="39">
        <v>1.15</v>
      </c>
      <c r="L10" s="40"/>
      <c r="M10" s="40"/>
      <c r="N10" s="41">
        <v>955.0</v>
      </c>
      <c r="O10" s="41">
        <v>64.0</v>
      </c>
    </row>
    <row r="11">
      <c r="A11" s="10">
        <v>430050.0</v>
      </c>
      <c r="B11" s="10" t="s">
        <v>28</v>
      </c>
      <c r="C11" s="12">
        <v>2.0</v>
      </c>
      <c r="D11" s="12">
        <v>15.0</v>
      </c>
      <c r="E11" s="12"/>
      <c r="F11" s="13">
        <v>1.0</v>
      </c>
      <c r="G11" s="14">
        <v>1.0</v>
      </c>
    </row>
    <row r="12">
      <c r="A12" s="17">
        <v>430055.0</v>
      </c>
      <c r="B12" s="17" t="s">
        <v>29</v>
      </c>
      <c r="C12" s="18">
        <v>6.0</v>
      </c>
      <c r="D12" s="18">
        <v>19.0</v>
      </c>
      <c r="E12" s="18">
        <v>1.0</v>
      </c>
      <c r="F12" s="19"/>
      <c r="G12" s="20">
        <v>1.0</v>
      </c>
    </row>
    <row r="13">
      <c r="A13" s="10">
        <v>430057.0</v>
      </c>
      <c r="B13" s="10" t="s">
        <v>30</v>
      </c>
      <c r="C13" s="12">
        <v>5.0</v>
      </c>
      <c r="D13" s="12">
        <v>26.0</v>
      </c>
      <c r="E13" s="12"/>
      <c r="F13" s="13"/>
      <c r="G13" s="14"/>
    </row>
    <row r="14">
      <c r="A14" s="17">
        <v>430060.0</v>
      </c>
      <c r="B14" s="17" t="s">
        <v>31</v>
      </c>
      <c r="C14" s="18">
        <v>1.0</v>
      </c>
      <c r="D14" s="18">
        <v>10.0</v>
      </c>
      <c r="E14" s="18">
        <v>18.0</v>
      </c>
      <c r="F14" s="19">
        <v>16.0</v>
      </c>
      <c r="G14" s="20">
        <v>34.0</v>
      </c>
    </row>
    <row r="15">
      <c r="A15" s="10">
        <v>430063.0</v>
      </c>
      <c r="B15" s="10" t="s">
        <v>32</v>
      </c>
      <c r="C15" s="12">
        <v>3.0</v>
      </c>
      <c r="D15" s="12">
        <v>21.0</v>
      </c>
      <c r="E15" s="12"/>
      <c r="F15" s="13">
        <v>2.0</v>
      </c>
      <c r="G15" s="14">
        <v>2.0</v>
      </c>
    </row>
    <row r="16">
      <c r="A16" s="17">
        <v>430064.0</v>
      </c>
      <c r="B16" s="17" t="s">
        <v>33</v>
      </c>
      <c r="C16" s="18">
        <v>2.0</v>
      </c>
      <c r="D16" s="18">
        <v>15.0</v>
      </c>
      <c r="E16" s="18">
        <v>1.0</v>
      </c>
      <c r="F16" s="19"/>
      <c r="G16" s="20">
        <v>1.0</v>
      </c>
    </row>
    <row r="17">
      <c r="A17" s="10">
        <v>430066.0</v>
      </c>
      <c r="B17" s="10" t="s">
        <v>34</v>
      </c>
      <c r="C17" s="12">
        <v>6.0</v>
      </c>
      <c r="D17" s="12">
        <v>18.0</v>
      </c>
      <c r="E17" s="12"/>
      <c r="F17" s="13">
        <v>1.0</v>
      </c>
      <c r="G17" s="14">
        <v>1.0</v>
      </c>
    </row>
    <row r="18">
      <c r="A18" s="17">
        <v>430070.0</v>
      </c>
      <c r="B18" s="17" t="s">
        <v>35</v>
      </c>
      <c r="C18" s="18">
        <v>16.0</v>
      </c>
      <c r="D18" s="18">
        <v>29.0</v>
      </c>
      <c r="E18" s="18"/>
      <c r="F18" s="19"/>
      <c r="G18" s="20"/>
    </row>
    <row r="19">
      <c r="A19" s="10">
        <v>430080.0</v>
      </c>
      <c r="B19" s="10" t="s">
        <v>36</v>
      </c>
      <c r="C19" s="12">
        <v>5.0</v>
      </c>
      <c r="D19" s="12">
        <v>26.0</v>
      </c>
      <c r="E19" s="12"/>
      <c r="F19" s="13">
        <v>3.0</v>
      </c>
      <c r="G19" s="14">
        <v>3.0</v>
      </c>
    </row>
    <row r="20">
      <c r="A20" s="17">
        <v>430085.0</v>
      </c>
      <c r="B20" s="17" t="s">
        <v>37</v>
      </c>
      <c r="C20" s="18">
        <v>1.0</v>
      </c>
      <c r="D20" s="18">
        <v>9.0</v>
      </c>
      <c r="E20" s="18"/>
      <c r="F20" s="19">
        <v>2.0</v>
      </c>
      <c r="G20" s="20">
        <v>2.0</v>
      </c>
    </row>
    <row r="21">
      <c r="A21" s="10">
        <v>430087.0</v>
      </c>
      <c r="B21" s="10" t="s">
        <v>38</v>
      </c>
      <c r="C21" s="12">
        <v>1.0</v>
      </c>
      <c r="D21" s="12">
        <v>7.0</v>
      </c>
      <c r="E21" s="12"/>
      <c r="F21" s="13">
        <v>2.0</v>
      </c>
      <c r="G21" s="14">
        <v>2.0</v>
      </c>
    </row>
    <row r="22">
      <c r="A22" s="17">
        <v>430090.0</v>
      </c>
      <c r="B22" s="17" t="s">
        <v>39</v>
      </c>
      <c r="C22" s="18">
        <v>11.0</v>
      </c>
      <c r="D22" s="18">
        <v>16.0</v>
      </c>
      <c r="E22" s="18"/>
      <c r="F22" s="19"/>
      <c r="G22" s="20"/>
    </row>
    <row r="23">
      <c r="A23" s="10">
        <v>430100.0</v>
      </c>
      <c r="B23" s="10" t="s">
        <v>40</v>
      </c>
      <c r="C23" s="12">
        <v>16.0</v>
      </c>
      <c r="D23" s="12">
        <v>29.0</v>
      </c>
      <c r="E23" s="12">
        <v>3.0</v>
      </c>
      <c r="F23" s="13">
        <v>2.0</v>
      </c>
      <c r="G23" s="14">
        <v>5.0</v>
      </c>
    </row>
    <row r="24">
      <c r="A24" s="17">
        <v>430107.0</v>
      </c>
      <c r="B24" s="17" t="s">
        <v>41</v>
      </c>
      <c r="C24" s="18">
        <v>3.0</v>
      </c>
      <c r="D24" s="18">
        <v>21.0</v>
      </c>
      <c r="E24" s="18"/>
      <c r="F24" s="19">
        <v>1.0</v>
      </c>
      <c r="G24" s="20">
        <v>1.0</v>
      </c>
    </row>
    <row r="25">
      <c r="A25" s="10">
        <v>430105.0</v>
      </c>
      <c r="B25" s="10" t="s">
        <v>42</v>
      </c>
      <c r="C25" s="12">
        <v>18.0</v>
      </c>
      <c r="D25" s="12">
        <v>4.0</v>
      </c>
      <c r="E25" s="12"/>
      <c r="F25" s="13">
        <v>2.0</v>
      </c>
      <c r="G25" s="14">
        <v>2.0</v>
      </c>
    </row>
    <row r="26">
      <c r="A26" s="17">
        <v>430120.0</v>
      </c>
      <c r="B26" s="17" t="s">
        <v>43</v>
      </c>
      <c r="C26" s="18">
        <v>8.0</v>
      </c>
      <c r="D26" s="18">
        <v>27.0</v>
      </c>
      <c r="E26" s="18"/>
      <c r="F26" s="19">
        <v>1.0</v>
      </c>
      <c r="G26" s="20">
        <v>1.0</v>
      </c>
    </row>
    <row r="27">
      <c r="A27" s="10">
        <v>430110.0</v>
      </c>
      <c r="B27" s="10" t="s">
        <v>44</v>
      </c>
      <c r="C27" s="12">
        <v>1.0</v>
      </c>
      <c r="D27" s="12">
        <v>9.0</v>
      </c>
      <c r="E27" s="12"/>
      <c r="F27" s="13">
        <v>1.0</v>
      </c>
      <c r="G27" s="14">
        <v>1.0</v>
      </c>
    </row>
    <row r="28">
      <c r="A28" s="17">
        <v>430130.0</v>
      </c>
      <c r="B28" s="17" t="s">
        <v>45</v>
      </c>
      <c r="C28" s="18">
        <v>3.0</v>
      </c>
      <c r="D28" s="18">
        <v>21.0</v>
      </c>
      <c r="E28" s="18">
        <v>1.0</v>
      </c>
      <c r="F28" s="19">
        <v>1.0</v>
      </c>
      <c r="G28" s="20">
        <v>2.0</v>
      </c>
    </row>
    <row r="29">
      <c r="A29" s="10">
        <v>430140.0</v>
      </c>
      <c r="B29" s="10" t="s">
        <v>46</v>
      </c>
      <c r="C29" s="12">
        <v>6.0</v>
      </c>
      <c r="D29" s="12">
        <v>19.0</v>
      </c>
      <c r="E29" s="12">
        <v>1.0</v>
      </c>
      <c r="F29" s="13"/>
      <c r="G29" s="14">
        <v>1.0</v>
      </c>
    </row>
    <row r="30">
      <c r="A30" s="17">
        <v>430150.0</v>
      </c>
      <c r="B30" s="17" t="s">
        <v>47</v>
      </c>
      <c r="C30" s="18">
        <v>17.0</v>
      </c>
      <c r="D30" s="18">
        <v>13.0</v>
      </c>
      <c r="E30" s="18"/>
      <c r="F30" s="19"/>
      <c r="G30" s="20"/>
    </row>
    <row r="31">
      <c r="A31" s="10">
        <v>430155.0</v>
      </c>
      <c r="B31" s="10" t="s">
        <v>48</v>
      </c>
      <c r="C31" s="12">
        <v>11.0</v>
      </c>
      <c r="D31" s="12">
        <v>16.0</v>
      </c>
      <c r="E31" s="12">
        <v>1.0</v>
      </c>
      <c r="F31" s="13">
        <v>1.0</v>
      </c>
      <c r="G31" s="14">
        <v>2.0</v>
      </c>
    </row>
    <row r="32">
      <c r="A32" s="17">
        <v>430160.0</v>
      </c>
      <c r="B32" s="17" t="s">
        <v>49</v>
      </c>
      <c r="C32" s="18">
        <v>7.0</v>
      </c>
      <c r="D32" s="18">
        <v>22.0</v>
      </c>
      <c r="E32" s="18">
        <v>5.0</v>
      </c>
      <c r="F32" s="19">
        <v>18.0</v>
      </c>
      <c r="G32" s="20">
        <v>23.0</v>
      </c>
    </row>
    <row r="33">
      <c r="A33" s="10">
        <v>430163.0</v>
      </c>
      <c r="B33" s="10" t="s">
        <v>50</v>
      </c>
      <c r="C33" s="12">
        <v>18.0</v>
      </c>
      <c r="D33" s="12">
        <v>5.0</v>
      </c>
      <c r="E33" s="12">
        <v>2.0</v>
      </c>
      <c r="F33" s="13"/>
      <c r="G33" s="14">
        <v>2.0</v>
      </c>
    </row>
    <row r="34">
      <c r="A34" s="17">
        <v>430165.0</v>
      </c>
      <c r="B34" s="17" t="s">
        <v>51</v>
      </c>
      <c r="C34" s="18">
        <v>1.0</v>
      </c>
      <c r="D34" s="18">
        <v>8.0</v>
      </c>
      <c r="E34" s="18"/>
      <c r="F34" s="19">
        <v>1.0</v>
      </c>
      <c r="G34" s="20">
        <v>1.0</v>
      </c>
    </row>
    <row r="35">
      <c r="A35" s="10">
        <v>430170.0</v>
      </c>
      <c r="B35" s="10" t="s">
        <v>52</v>
      </c>
      <c r="C35" s="12">
        <v>11.0</v>
      </c>
      <c r="D35" s="12">
        <v>16.0</v>
      </c>
      <c r="E35" s="12">
        <v>1.0</v>
      </c>
      <c r="F35" s="13">
        <v>1.0</v>
      </c>
      <c r="G35" s="14">
        <v>2.0</v>
      </c>
    </row>
    <row r="36">
      <c r="A36" s="17">
        <v>430175.0</v>
      </c>
      <c r="B36" s="17" t="s">
        <v>53</v>
      </c>
      <c r="C36" s="18">
        <v>1.0</v>
      </c>
      <c r="D36" s="18">
        <v>9.0</v>
      </c>
      <c r="E36" s="18"/>
      <c r="F36" s="19"/>
      <c r="G36" s="20"/>
    </row>
    <row r="37">
      <c r="A37" s="10">
        <v>430185.0</v>
      </c>
      <c r="B37" s="10" t="s">
        <v>54</v>
      </c>
      <c r="C37" s="12">
        <v>2.0</v>
      </c>
      <c r="D37" s="12">
        <v>15.0</v>
      </c>
      <c r="E37" s="12">
        <v>1.0</v>
      </c>
      <c r="F37" s="13"/>
      <c r="G37" s="14">
        <v>1.0</v>
      </c>
    </row>
    <row r="38">
      <c r="A38" s="17">
        <v>430187.0</v>
      </c>
      <c r="B38" s="17" t="s">
        <v>55</v>
      </c>
      <c r="C38" s="18">
        <v>10.0</v>
      </c>
      <c r="D38" s="18">
        <v>3.0</v>
      </c>
      <c r="E38" s="18"/>
      <c r="F38" s="19"/>
      <c r="G38" s="20"/>
    </row>
    <row r="39">
      <c r="A39" s="10">
        <v>430190.0</v>
      </c>
      <c r="B39" s="10" t="s">
        <v>56</v>
      </c>
      <c r="C39" s="12">
        <v>1.0</v>
      </c>
      <c r="D39" s="12">
        <v>9.0</v>
      </c>
      <c r="E39" s="12"/>
      <c r="F39" s="13">
        <v>1.0</v>
      </c>
      <c r="G39" s="14">
        <v>1.0</v>
      </c>
    </row>
    <row r="40">
      <c r="A40" s="17">
        <v>430192.0</v>
      </c>
      <c r="B40" s="17" t="s">
        <v>57</v>
      </c>
      <c r="C40" s="18">
        <v>11.0</v>
      </c>
      <c r="D40" s="18">
        <v>16.0</v>
      </c>
      <c r="E40" s="18"/>
      <c r="F40" s="19">
        <v>1.0</v>
      </c>
      <c r="G40" s="20">
        <v>1.0</v>
      </c>
    </row>
    <row r="41">
      <c r="A41" s="10">
        <v>430195.0</v>
      </c>
      <c r="B41" s="10" t="s">
        <v>58</v>
      </c>
      <c r="C41" s="12">
        <v>15.0</v>
      </c>
      <c r="D41" s="12">
        <v>20.0</v>
      </c>
      <c r="E41" s="12"/>
      <c r="F41" s="13"/>
      <c r="G41" s="14"/>
    </row>
    <row r="42">
      <c r="A42" s="17">
        <v>430180.0</v>
      </c>
      <c r="B42" s="17" t="s">
        <v>59</v>
      </c>
      <c r="C42" s="18">
        <v>6.0</v>
      </c>
      <c r="D42" s="18">
        <v>18.0</v>
      </c>
      <c r="E42" s="18">
        <v>1.0</v>
      </c>
      <c r="F42" s="19"/>
      <c r="G42" s="20">
        <v>1.0</v>
      </c>
    </row>
    <row r="43">
      <c r="A43" s="10">
        <v>430200.0</v>
      </c>
      <c r="B43" s="10" t="s">
        <v>60</v>
      </c>
      <c r="C43" s="12">
        <v>6.0</v>
      </c>
      <c r="D43" s="12">
        <v>19.0</v>
      </c>
      <c r="E43" s="12"/>
      <c r="F43" s="13">
        <v>4.0</v>
      </c>
      <c r="G43" s="14">
        <v>4.0</v>
      </c>
    </row>
    <row r="44">
      <c r="A44" s="17">
        <v>430205.0</v>
      </c>
      <c r="B44" s="17" t="s">
        <v>61</v>
      </c>
      <c r="C44" s="18">
        <v>11.0</v>
      </c>
      <c r="D44" s="18">
        <v>16.0</v>
      </c>
      <c r="E44" s="18"/>
      <c r="F44" s="19"/>
      <c r="G44" s="20"/>
    </row>
    <row r="45">
      <c r="A45" s="10">
        <v>430210.0</v>
      </c>
      <c r="B45" s="10" t="s">
        <v>62</v>
      </c>
      <c r="C45" s="12">
        <v>5.0</v>
      </c>
      <c r="D45" s="12">
        <v>25.0</v>
      </c>
      <c r="E45" s="12">
        <v>1.0</v>
      </c>
      <c r="F45" s="13">
        <v>3.0</v>
      </c>
      <c r="G45" s="14">
        <v>4.0</v>
      </c>
    </row>
    <row r="46">
      <c r="A46" s="17">
        <v>430215.0</v>
      </c>
      <c r="B46" s="17" t="s">
        <v>63</v>
      </c>
      <c r="C46" s="18">
        <v>15.0</v>
      </c>
      <c r="D46" s="18">
        <v>20.0</v>
      </c>
      <c r="E46" s="18"/>
      <c r="F46" s="19">
        <v>1.0</v>
      </c>
      <c r="G46" s="20">
        <v>1.0</v>
      </c>
    </row>
    <row r="47">
      <c r="A47" s="10">
        <v>430220.0</v>
      </c>
      <c r="B47" s="10" t="s">
        <v>64</v>
      </c>
      <c r="C47" s="12">
        <v>14.0</v>
      </c>
      <c r="D47" s="12">
        <v>14.0</v>
      </c>
      <c r="E47" s="12"/>
      <c r="F47" s="13"/>
      <c r="G47" s="14"/>
    </row>
    <row r="48">
      <c r="A48" s="17">
        <v>430222.0</v>
      </c>
      <c r="B48" s="17" t="s">
        <v>65</v>
      </c>
      <c r="C48" s="18">
        <v>9.0</v>
      </c>
      <c r="D48" s="18">
        <v>12.0</v>
      </c>
      <c r="E48" s="18"/>
      <c r="F48" s="19">
        <v>1.0</v>
      </c>
      <c r="G48" s="20">
        <v>1.0</v>
      </c>
    </row>
    <row r="49">
      <c r="A49" s="10">
        <v>430223.0</v>
      </c>
      <c r="B49" s="10" t="s">
        <v>66</v>
      </c>
      <c r="C49" s="12">
        <v>9.0</v>
      </c>
      <c r="D49" s="12">
        <v>12.0</v>
      </c>
      <c r="E49" s="12"/>
      <c r="F49" s="13">
        <v>1.0</v>
      </c>
      <c r="G49" s="14">
        <v>1.0</v>
      </c>
    </row>
    <row r="50">
      <c r="A50" s="17">
        <v>430225.0</v>
      </c>
      <c r="B50" s="17" t="s">
        <v>67</v>
      </c>
      <c r="C50" s="18">
        <v>5.0</v>
      </c>
      <c r="D50" s="18">
        <v>25.0</v>
      </c>
      <c r="E50" s="18"/>
      <c r="F50" s="19"/>
      <c r="G50" s="20"/>
    </row>
    <row r="51">
      <c r="A51" s="10">
        <v>430230.0</v>
      </c>
      <c r="B51" s="10" t="s">
        <v>68</v>
      </c>
      <c r="C51" s="12">
        <v>5.0</v>
      </c>
      <c r="D51" s="12">
        <v>24.0</v>
      </c>
      <c r="E51" s="12"/>
      <c r="F51" s="13"/>
      <c r="G51" s="14"/>
    </row>
    <row r="52">
      <c r="A52" s="17">
        <v>430235.0</v>
      </c>
      <c r="B52" s="17" t="s">
        <v>69</v>
      </c>
      <c r="C52" s="18">
        <v>5.0</v>
      </c>
      <c r="D52" s="18">
        <v>26.0</v>
      </c>
      <c r="E52" s="18"/>
      <c r="F52" s="19"/>
      <c r="G52" s="20"/>
    </row>
    <row r="53">
      <c r="A53" s="10">
        <v>430237.0</v>
      </c>
      <c r="B53" s="10" t="s">
        <v>70</v>
      </c>
      <c r="C53" s="12">
        <v>2.0</v>
      </c>
      <c r="D53" s="12">
        <v>15.0</v>
      </c>
      <c r="E53" s="12"/>
      <c r="F53" s="13">
        <v>1.0</v>
      </c>
      <c r="G53" s="14">
        <v>1.0</v>
      </c>
    </row>
    <row r="54">
      <c r="A54" s="17">
        <v>430240.0</v>
      </c>
      <c r="B54" s="17" t="s">
        <v>71</v>
      </c>
      <c r="C54" s="18">
        <v>16.0</v>
      </c>
      <c r="D54" s="18">
        <v>30.0</v>
      </c>
      <c r="E54" s="18">
        <v>2.0</v>
      </c>
      <c r="F54" s="19">
        <v>1.0</v>
      </c>
      <c r="G54" s="20">
        <v>3.0</v>
      </c>
    </row>
    <row r="55">
      <c r="A55" s="10">
        <v>430245.0</v>
      </c>
      <c r="B55" s="10" t="s">
        <v>72</v>
      </c>
      <c r="C55" s="12">
        <v>16.0</v>
      </c>
      <c r="D55" s="12">
        <v>29.0</v>
      </c>
      <c r="E55" s="12">
        <v>1.0</v>
      </c>
      <c r="F55" s="13">
        <v>3.0</v>
      </c>
      <c r="G55" s="14">
        <v>4.0</v>
      </c>
    </row>
    <row r="56">
      <c r="A56" s="17">
        <v>430250.0</v>
      </c>
      <c r="B56" s="17" t="s">
        <v>73</v>
      </c>
      <c r="C56" s="18">
        <v>12.0</v>
      </c>
      <c r="D56" s="18">
        <v>11.0</v>
      </c>
      <c r="E56" s="18">
        <v>1.0</v>
      </c>
      <c r="F56" s="19"/>
      <c r="G56" s="20">
        <v>1.0</v>
      </c>
    </row>
    <row r="57">
      <c r="A57" s="10">
        <v>430258.0</v>
      </c>
      <c r="B57" s="10" t="s">
        <v>74</v>
      </c>
      <c r="C57" s="12">
        <v>17.0</v>
      </c>
      <c r="D57" s="12">
        <v>13.0</v>
      </c>
      <c r="E57" s="12"/>
      <c r="F57" s="13"/>
      <c r="G57" s="14"/>
    </row>
    <row r="58">
      <c r="A58" s="17">
        <v>430260.0</v>
      </c>
      <c r="B58" s="17" t="s">
        <v>75</v>
      </c>
      <c r="C58" s="18">
        <v>15.0</v>
      </c>
      <c r="D58" s="18">
        <v>20.0</v>
      </c>
      <c r="E58" s="18">
        <v>1.0</v>
      </c>
      <c r="F58" s="19">
        <v>1.0</v>
      </c>
      <c r="G58" s="20">
        <v>2.0</v>
      </c>
    </row>
    <row r="59">
      <c r="A59" s="10">
        <v>430265.0</v>
      </c>
      <c r="B59" s="10" t="s">
        <v>76</v>
      </c>
      <c r="C59" s="12">
        <v>1.0</v>
      </c>
      <c r="D59" s="12">
        <v>8.0</v>
      </c>
      <c r="E59" s="12"/>
      <c r="F59" s="13">
        <v>1.0</v>
      </c>
      <c r="G59" s="14">
        <v>1.0</v>
      </c>
    </row>
    <row r="60">
      <c r="A60" s="17">
        <v>430270.0</v>
      </c>
      <c r="B60" s="17" t="s">
        <v>77</v>
      </c>
      <c r="C60" s="18">
        <v>1.0</v>
      </c>
      <c r="D60" s="18">
        <v>9.0</v>
      </c>
      <c r="E60" s="18">
        <v>1.0</v>
      </c>
      <c r="F60" s="19">
        <v>3.0</v>
      </c>
      <c r="G60" s="20">
        <v>4.0</v>
      </c>
    </row>
    <row r="61">
      <c r="A61" s="10">
        <v>430280.0</v>
      </c>
      <c r="B61" s="10" t="s">
        <v>78</v>
      </c>
      <c r="C61" s="12">
        <v>8.0</v>
      </c>
      <c r="D61" s="12">
        <v>27.0</v>
      </c>
      <c r="E61" s="12">
        <v>1.0</v>
      </c>
      <c r="F61" s="13">
        <v>2.0</v>
      </c>
      <c r="G61" s="14">
        <v>3.0</v>
      </c>
    </row>
    <row r="62">
      <c r="A62" s="17">
        <v>430290.0</v>
      </c>
      <c r="B62" s="17" t="s">
        <v>79</v>
      </c>
      <c r="C62" s="18">
        <v>4.0</v>
      </c>
      <c r="D62" s="18">
        <v>2.0</v>
      </c>
      <c r="E62" s="18">
        <v>1.0</v>
      </c>
      <c r="F62" s="19">
        <v>2.0</v>
      </c>
      <c r="G62" s="20">
        <v>3.0</v>
      </c>
    </row>
    <row r="63">
      <c r="A63" s="10">
        <v>430300.0</v>
      </c>
      <c r="B63" s="10" t="s">
        <v>80</v>
      </c>
      <c r="C63" s="12">
        <v>8.0</v>
      </c>
      <c r="D63" s="12">
        <v>27.0</v>
      </c>
      <c r="E63" s="12">
        <v>9.0</v>
      </c>
      <c r="F63" s="13">
        <v>8.0</v>
      </c>
      <c r="G63" s="14">
        <v>17.0</v>
      </c>
    </row>
    <row r="64">
      <c r="A64" s="17">
        <v>430310.0</v>
      </c>
      <c r="B64" s="17" t="s">
        <v>81</v>
      </c>
      <c r="C64" s="18">
        <v>1.0</v>
      </c>
      <c r="D64" s="18">
        <v>10.0</v>
      </c>
      <c r="E64" s="18">
        <v>12.0</v>
      </c>
      <c r="F64" s="19">
        <v>4.0</v>
      </c>
      <c r="G64" s="20">
        <v>16.0</v>
      </c>
    </row>
    <row r="65">
      <c r="A65" s="10">
        <v>430320.0</v>
      </c>
      <c r="B65" s="10" t="s">
        <v>82</v>
      </c>
      <c r="C65" s="12">
        <v>6.0</v>
      </c>
      <c r="D65" s="12">
        <v>18.0</v>
      </c>
      <c r="E65" s="12"/>
      <c r="F65" s="13"/>
      <c r="G65" s="14"/>
    </row>
    <row r="66">
      <c r="A66" s="17">
        <v>430330.0</v>
      </c>
      <c r="B66" s="17" t="s">
        <v>83</v>
      </c>
      <c r="C66" s="18">
        <v>12.0</v>
      </c>
      <c r="D66" s="18">
        <v>11.0</v>
      </c>
      <c r="E66" s="18"/>
      <c r="F66" s="19">
        <v>1.0</v>
      </c>
      <c r="G66" s="20">
        <v>1.0</v>
      </c>
    </row>
    <row r="67">
      <c r="A67" s="10">
        <v>430340.0</v>
      </c>
      <c r="B67" s="10" t="s">
        <v>84</v>
      </c>
      <c r="C67" s="12">
        <v>2.0</v>
      </c>
      <c r="D67" s="12">
        <v>15.0</v>
      </c>
      <c r="E67" s="12"/>
      <c r="F67" s="13">
        <v>1.0</v>
      </c>
      <c r="G67" s="14">
        <v>1.0</v>
      </c>
    </row>
    <row r="68">
      <c r="A68" s="17">
        <v>430350.0</v>
      </c>
      <c r="B68" s="17" t="s">
        <v>85</v>
      </c>
      <c r="C68" s="18">
        <v>1.0</v>
      </c>
      <c r="D68" s="18">
        <v>9.0</v>
      </c>
      <c r="E68" s="18">
        <v>3.0</v>
      </c>
      <c r="F68" s="19">
        <v>6.0</v>
      </c>
      <c r="G68" s="20">
        <v>9.0</v>
      </c>
    </row>
    <row r="69">
      <c r="A69" s="10">
        <v>430355.0</v>
      </c>
      <c r="B69" s="10" t="s">
        <v>86</v>
      </c>
      <c r="C69" s="12">
        <v>6.0</v>
      </c>
      <c r="D69" s="12">
        <v>17.0</v>
      </c>
      <c r="E69" s="12"/>
      <c r="F69" s="13">
        <v>1.0</v>
      </c>
      <c r="G69" s="14">
        <v>1.0</v>
      </c>
    </row>
    <row r="70">
      <c r="A70" s="17">
        <v>430360.0</v>
      </c>
      <c r="B70" s="17" t="s">
        <v>87</v>
      </c>
      <c r="C70" s="18">
        <v>1.0</v>
      </c>
      <c r="D70" s="18">
        <v>6.0</v>
      </c>
      <c r="E70" s="18"/>
      <c r="F70" s="19"/>
      <c r="G70" s="20"/>
    </row>
    <row r="71">
      <c r="A71" s="10">
        <v>430367.0</v>
      </c>
      <c r="B71" s="10" t="s">
        <v>88</v>
      </c>
      <c r="C71" s="12">
        <v>5.0</v>
      </c>
      <c r="D71" s="12">
        <v>24.0</v>
      </c>
      <c r="E71" s="12"/>
      <c r="F71" s="13"/>
      <c r="G71" s="14"/>
    </row>
    <row r="72">
      <c r="A72" s="17">
        <v>430370.0</v>
      </c>
      <c r="B72" s="17" t="s">
        <v>89</v>
      </c>
      <c r="C72" s="18">
        <v>14.0</v>
      </c>
      <c r="D72" s="18">
        <v>14.0</v>
      </c>
      <c r="E72" s="18">
        <v>1.0</v>
      </c>
      <c r="F72" s="19">
        <v>1.0</v>
      </c>
      <c r="G72" s="20">
        <v>2.0</v>
      </c>
    </row>
    <row r="73">
      <c r="A73" s="10">
        <v>430380.0</v>
      </c>
      <c r="B73" s="10" t="s">
        <v>90</v>
      </c>
      <c r="C73" s="12">
        <v>11.0</v>
      </c>
      <c r="D73" s="12">
        <v>16.0</v>
      </c>
      <c r="E73" s="12">
        <v>1.0</v>
      </c>
      <c r="F73" s="13">
        <v>2.0</v>
      </c>
      <c r="G73" s="14">
        <v>3.0</v>
      </c>
    </row>
    <row r="74">
      <c r="A74" s="17">
        <v>430390.0</v>
      </c>
      <c r="B74" s="17" t="s">
        <v>91</v>
      </c>
      <c r="C74" s="18">
        <v>1.0</v>
      </c>
      <c r="D74" s="18">
        <v>7.0</v>
      </c>
      <c r="E74" s="18">
        <v>2.0</v>
      </c>
      <c r="F74" s="19">
        <v>4.0</v>
      </c>
      <c r="G74" s="20">
        <v>6.0</v>
      </c>
    </row>
    <row r="75">
      <c r="A75" s="10">
        <v>430400.0</v>
      </c>
      <c r="B75" s="10" t="s">
        <v>92</v>
      </c>
      <c r="C75" s="12">
        <v>17.0</v>
      </c>
      <c r="D75" s="12">
        <v>13.0</v>
      </c>
      <c r="E75" s="12">
        <v>1.0</v>
      </c>
      <c r="F75" s="13">
        <v>1.0</v>
      </c>
      <c r="G75" s="14">
        <v>2.0</v>
      </c>
    </row>
    <row r="76">
      <c r="A76" s="17">
        <v>430410.0</v>
      </c>
      <c r="B76" s="17" t="s">
        <v>93</v>
      </c>
      <c r="C76" s="18">
        <v>6.0</v>
      </c>
      <c r="D76" s="18">
        <v>19.0</v>
      </c>
      <c r="E76" s="18">
        <v>1.0</v>
      </c>
      <c r="F76" s="19">
        <v>1.0</v>
      </c>
      <c r="G76" s="20">
        <v>2.0</v>
      </c>
    </row>
    <row r="77">
      <c r="A77" s="10">
        <v>430420.0</v>
      </c>
      <c r="B77" s="10" t="s">
        <v>94</v>
      </c>
      <c r="C77" s="12">
        <v>13.0</v>
      </c>
      <c r="D77" s="12">
        <v>28.0</v>
      </c>
      <c r="E77" s="12"/>
      <c r="F77" s="13"/>
      <c r="G77" s="14"/>
    </row>
    <row r="78">
      <c r="A78" s="17">
        <v>430430.0</v>
      </c>
      <c r="B78" s="17" t="s">
        <v>95</v>
      </c>
      <c r="C78" s="18">
        <v>14.0</v>
      </c>
      <c r="D78" s="18">
        <v>14.0</v>
      </c>
      <c r="E78" s="18"/>
      <c r="F78" s="19"/>
      <c r="G78" s="20"/>
    </row>
    <row r="79">
      <c r="A79" s="10">
        <v>430435.0</v>
      </c>
      <c r="B79" s="10" t="s">
        <v>96</v>
      </c>
      <c r="C79" s="12">
        <v>7.0</v>
      </c>
      <c r="D79" s="12">
        <v>22.0</v>
      </c>
      <c r="E79" s="12"/>
      <c r="F79" s="13">
        <v>3.0</v>
      </c>
      <c r="G79" s="14">
        <v>3.0</v>
      </c>
    </row>
    <row r="80">
      <c r="A80" s="17">
        <v>430440.0</v>
      </c>
      <c r="B80" s="17" t="s">
        <v>97</v>
      </c>
      <c r="C80" s="18">
        <v>5.0</v>
      </c>
      <c r="D80" s="18">
        <v>23.0</v>
      </c>
      <c r="E80" s="18"/>
      <c r="F80" s="19"/>
      <c r="G80" s="20"/>
    </row>
    <row r="81">
      <c r="A81" s="10">
        <v>430450.0</v>
      </c>
      <c r="B81" s="10" t="s">
        <v>98</v>
      </c>
      <c r="C81" s="12">
        <v>3.0</v>
      </c>
      <c r="D81" s="12">
        <v>21.0</v>
      </c>
      <c r="E81" s="12">
        <v>3.0</v>
      </c>
      <c r="F81" s="13">
        <v>2.0</v>
      </c>
      <c r="G81" s="14">
        <v>5.0</v>
      </c>
    </row>
    <row r="82">
      <c r="A82" s="17">
        <v>430460.0</v>
      </c>
      <c r="B82" s="17" t="s">
        <v>99</v>
      </c>
      <c r="C82" s="18">
        <v>1.0</v>
      </c>
      <c r="D82" s="18">
        <v>8.0</v>
      </c>
      <c r="E82" s="18">
        <v>13.0</v>
      </c>
      <c r="F82" s="19">
        <v>11.0</v>
      </c>
      <c r="G82" s="20">
        <v>24.0</v>
      </c>
    </row>
    <row r="83">
      <c r="A83" s="10">
        <v>430461.0</v>
      </c>
      <c r="B83" s="10" t="s">
        <v>100</v>
      </c>
      <c r="C83" s="12">
        <v>16.0</v>
      </c>
      <c r="D83" s="12">
        <v>29.0</v>
      </c>
      <c r="E83" s="12"/>
      <c r="F83" s="13">
        <v>1.0</v>
      </c>
      <c r="G83" s="14">
        <v>1.0</v>
      </c>
    </row>
    <row r="84">
      <c r="A84" s="17">
        <v>430462.0</v>
      </c>
      <c r="B84" s="17" t="s">
        <v>101</v>
      </c>
      <c r="C84" s="18">
        <v>6.0</v>
      </c>
      <c r="D84" s="18">
        <v>18.0</v>
      </c>
      <c r="E84" s="18"/>
      <c r="F84" s="19">
        <v>1.0</v>
      </c>
      <c r="G84" s="20">
        <v>1.0</v>
      </c>
    </row>
    <row r="85">
      <c r="A85" s="10">
        <v>430463.0</v>
      </c>
      <c r="B85" s="10" t="s">
        <v>102</v>
      </c>
      <c r="C85" s="12">
        <v>18.0</v>
      </c>
      <c r="D85" s="12">
        <v>4.0</v>
      </c>
      <c r="E85" s="12">
        <v>6.0</v>
      </c>
      <c r="F85" s="13">
        <v>2.0</v>
      </c>
      <c r="G85" s="14">
        <v>8.0</v>
      </c>
    </row>
    <row r="86">
      <c r="A86" s="17">
        <v>430465.0</v>
      </c>
      <c r="B86" s="17" t="s">
        <v>103</v>
      </c>
      <c r="C86" s="18">
        <v>4.0</v>
      </c>
      <c r="D86" s="18">
        <v>2.0</v>
      </c>
      <c r="E86" s="18"/>
      <c r="F86" s="19">
        <v>2.0</v>
      </c>
      <c r="G86" s="20">
        <v>2.0</v>
      </c>
    </row>
    <row r="87">
      <c r="A87" s="10">
        <v>430466.0</v>
      </c>
      <c r="B87" s="10" t="s">
        <v>104</v>
      </c>
      <c r="C87" s="12">
        <v>3.0</v>
      </c>
      <c r="D87" s="12">
        <v>21.0</v>
      </c>
      <c r="E87" s="12">
        <v>2.0</v>
      </c>
      <c r="F87" s="13">
        <v>3.0</v>
      </c>
      <c r="G87" s="14">
        <v>5.0</v>
      </c>
    </row>
    <row r="88">
      <c r="A88" s="17">
        <v>430468.0</v>
      </c>
      <c r="B88" s="17" t="s">
        <v>105</v>
      </c>
      <c r="C88" s="18">
        <v>1.0</v>
      </c>
      <c r="D88" s="18">
        <v>8.0</v>
      </c>
      <c r="E88" s="18"/>
      <c r="F88" s="19">
        <v>2.0</v>
      </c>
      <c r="G88" s="20">
        <v>2.0</v>
      </c>
    </row>
    <row r="89">
      <c r="A89" s="10">
        <v>430469.0</v>
      </c>
      <c r="B89" s="10" t="s">
        <v>106</v>
      </c>
      <c r="C89" s="12">
        <v>16.0</v>
      </c>
      <c r="D89" s="12">
        <v>29.0</v>
      </c>
      <c r="E89" s="12"/>
      <c r="F89" s="13"/>
      <c r="G89" s="14"/>
    </row>
    <row r="90">
      <c r="A90" s="17">
        <v>430467.0</v>
      </c>
      <c r="B90" s="17" t="s">
        <v>107</v>
      </c>
      <c r="C90" s="18">
        <v>18.0</v>
      </c>
      <c r="D90" s="18">
        <v>5.0</v>
      </c>
      <c r="E90" s="18">
        <v>1.0</v>
      </c>
      <c r="F90" s="19"/>
      <c r="G90" s="20">
        <v>1.0</v>
      </c>
    </row>
    <row r="91">
      <c r="A91" s="10">
        <v>430471.0</v>
      </c>
      <c r="B91" s="10" t="s">
        <v>108</v>
      </c>
      <c r="C91" s="12">
        <v>18.0</v>
      </c>
      <c r="D91" s="12">
        <v>5.0</v>
      </c>
      <c r="E91" s="12"/>
      <c r="F91" s="13">
        <v>2.0</v>
      </c>
      <c r="G91" s="14">
        <v>2.0</v>
      </c>
    </row>
    <row r="92">
      <c r="A92" s="17">
        <v>430470.0</v>
      </c>
      <c r="B92" s="17" t="s">
        <v>109</v>
      </c>
      <c r="C92" s="18">
        <v>6.0</v>
      </c>
      <c r="D92" s="18">
        <v>17.0</v>
      </c>
      <c r="E92" s="18">
        <v>2.0</v>
      </c>
      <c r="F92" s="19">
        <v>10.0</v>
      </c>
      <c r="G92" s="20">
        <v>12.0</v>
      </c>
    </row>
    <row r="93">
      <c r="A93" s="10">
        <v>430480.0</v>
      </c>
      <c r="B93" s="10" t="s">
        <v>110</v>
      </c>
      <c r="C93" s="12">
        <v>5.0</v>
      </c>
      <c r="D93" s="12">
        <v>25.0</v>
      </c>
      <c r="E93" s="12">
        <v>2.0</v>
      </c>
      <c r="F93" s="13">
        <v>1.0</v>
      </c>
      <c r="G93" s="14">
        <v>3.0</v>
      </c>
    </row>
    <row r="94">
      <c r="A94" s="17">
        <v>430485.0</v>
      </c>
      <c r="B94" s="17" t="s">
        <v>111</v>
      </c>
      <c r="C94" s="18">
        <v>11.0</v>
      </c>
      <c r="D94" s="18">
        <v>16.0</v>
      </c>
      <c r="E94" s="18">
        <v>1.0</v>
      </c>
      <c r="F94" s="19"/>
      <c r="G94" s="20">
        <v>1.0</v>
      </c>
    </row>
    <row r="95">
      <c r="A95" s="10">
        <v>430490.0</v>
      </c>
      <c r="B95" s="10" t="s">
        <v>112</v>
      </c>
      <c r="C95" s="12">
        <v>6.0</v>
      </c>
      <c r="D95" s="12">
        <v>17.0</v>
      </c>
      <c r="E95" s="12"/>
      <c r="F95" s="13">
        <v>2.0</v>
      </c>
      <c r="G95" s="14">
        <v>2.0</v>
      </c>
    </row>
    <row r="96">
      <c r="A96" s="17">
        <v>430495.0</v>
      </c>
      <c r="B96" s="17" t="s">
        <v>113</v>
      </c>
      <c r="C96" s="18">
        <v>6.0</v>
      </c>
      <c r="D96" s="18">
        <v>18.0</v>
      </c>
      <c r="E96" s="18"/>
      <c r="F96" s="19">
        <v>1.0</v>
      </c>
      <c r="G96" s="20">
        <v>1.0</v>
      </c>
    </row>
    <row r="97">
      <c r="A97" s="10">
        <v>430500.0</v>
      </c>
      <c r="B97" s="10" t="s">
        <v>114</v>
      </c>
      <c r="C97" s="12">
        <v>17.0</v>
      </c>
      <c r="D97" s="12">
        <v>13.0</v>
      </c>
      <c r="E97" s="12"/>
      <c r="F97" s="13">
        <v>1.0</v>
      </c>
      <c r="G97" s="14">
        <v>1.0</v>
      </c>
    </row>
    <row r="98">
      <c r="A98" s="17">
        <v>430510.0</v>
      </c>
      <c r="B98" s="17" t="s">
        <v>115</v>
      </c>
      <c r="C98" s="18">
        <v>5.0</v>
      </c>
      <c r="D98" s="18">
        <v>23.0</v>
      </c>
      <c r="E98" s="18">
        <v>14.0</v>
      </c>
      <c r="F98" s="19">
        <v>11.0</v>
      </c>
      <c r="G98" s="20">
        <v>25.0</v>
      </c>
    </row>
    <row r="99">
      <c r="A99" s="10">
        <v>430511.0</v>
      </c>
      <c r="B99" s="10" t="s">
        <v>116</v>
      </c>
      <c r="C99" s="12">
        <v>11.0</v>
      </c>
      <c r="D99" s="12">
        <v>16.0</v>
      </c>
      <c r="E99" s="12"/>
      <c r="F99" s="13"/>
      <c r="G99" s="14"/>
    </row>
    <row r="100">
      <c r="A100" s="17">
        <v>430512.0</v>
      </c>
      <c r="B100" s="17" t="s">
        <v>117</v>
      </c>
      <c r="C100" s="18">
        <v>3.0</v>
      </c>
      <c r="D100" s="18">
        <v>21.0</v>
      </c>
      <c r="E100" s="18">
        <v>1.0</v>
      </c>
      <c r="F100" s="19">
        <v>2.0</v>
      </c>
      <c r="G100" s="20">
        <v>3.0</v>
      </c>
    </row>
    <row r="101">
      <c r="A101" s="10">
        <v>430513.0</v>
      </c>
      <c r="B101" s="10" t="s">
        <v>118</v>
      </c>
      <c r="C101" s="12">
        <v>8.0</v>
      </c>
      <c r="D101" s="12">
        <v>27.0</v>
      </c>
      <c r="E101" s="12">
        <v>1.0</v>
      </c>
      <c r="F101" s="13">
        <v>1.0</v>
      </c>
      <c r="G101" s="14">
        <v>2.0</v>
      </c>
    </row>
    <row r="102">
      <c r="A102" s="17">
        <v>430515.0</v>
      </c>
      <c r="B102" s="17" t="s">
        <v>119</v>
      </c>
      <c r="C102" s="18">
        <v>15.0</v>
      </c>
      <c r="D102" s="18">
        <v>20.0</v>
      </c>
      <c r="E102" s="18"/>
      <c r="F102" s="19"/>
      <c r="G102" s="20"/>
    </row>
    <row r="103">
      <c r="A103" s="10">
        <v>430517.0</v>
      </c>
      <c r="B103" s="10" t="s">
        <v>120</v>
      </c>
      <c r="C103" s="12">
        <v>1.0</v>
      </c>
      <c r="D103" s="12">
        <v>9.0</v>
      </c>
      <c r="E103" s="12"/>
      <c r="F103" s="13">
        <v>2.0</v>
      </c>
      <c r="G103" s="14">
        <v>2.0</v>
      </c>
    </row>
    <row r="104">
      <c r="A104" s="17">
        <v>430520.0</v>
      </c>
      <c r="B104" s="17" t="s">
        <v>121</v>
      </c>
      <c r="C104" s="18">
        <v>12.0</v>
      </c>
      <c r="D104" s="18">
        <v>11.0</v>
      </c>
      <c r="E104" s="18">
        <v>2.0</v>
      </c>
      <c r="F104" s="19">
        <v>3.0</v>
      </c>
      <c r="G104" s="20">
        <v>5.0</v>
      </c>
    </row>
    <row r="105">
      <c r="A105" s="10">
        <v>430530.0</v>
      </c>
      <c r="B105" s="10" t="s">
        <v>122</v>
      </c>
      <c r="C105" s="12">
        <v>15.0</v>
      </c>
      <c r="D105" s="12">
        <v>20.0</v>
      </c>
      <c r="E105" s="12"/>
      <c r="F105" s="13">
        <v>1.0</v>
      </c>
      <c r="G105" s="14">
        <v>1.0</v>
      </c>
    </row>
    <row r="106">
      <c r="A106" s="17">
        <v>430535.0</v>
      </c>
      <c r="B106" s="17" t="s">
        <v>123</v>
      </c>
      <c r="C106" s="18">
        <v>1.0</v>
      </c>
      <c r="D106" s="18">
        <v>9.0</v>
      </c>
      <c r="E106" s="18">
        <v>3.0</v>
      </c>
      <c r="F106" s="19">
        <v>2.0</v>
      </c>
      <c r="G106" s="20">
        <v>5.0</v>
      </c>
    </row>
    <row r="107">
      <c r="A107" s="10">
        <v>430537.0</v>
      </c>
      <c r="B107" s="10" t="s">
        <v>124</v>
      </c>
      <c r="C107" s="12">
        <v>11.0</v>
      </c>
      <c r="D107" s="12">
        <v>16.0</v>
      </c>
      <c r="E107" s="12"/>
      <c r="F107" s="13"/>
      <c r="G107" s="14"/>
    </row>
    <row r="108">
      <c r="A108" s="17">
        <v>430540.0</v>
      </c>
      <c r="B108" s="17" t="s">
        <v>125</v>
      </c>
      <c r="C108" s="18">
        <v>17.0</v>
      </c>
      <c r="D108" s="18">
        <v>13.0</v>
      </c>
      <c r="E108" s="18"/>
      <c r="F108" s="19"/>
      <c r="G108" s="20"/>
    </row>
    <row r="109">
      <c r="A109" s="10">
        <v>430543.0</v>
      </c>
      <c r="B109" s="10" t="s">
        <v>126</v>
      </c>
      <c r="C109" s="12">
        <v>3.0</v>
      </c>
      <c r="D109" s="12">
        <v>21.0</v>
      </c>
      <c r="E109" s="12">
        <v>1.0</v>
      </c>
      <c r="F109" s="13">
        <v>1.0</v>
      </c>
      <c r="G109" s="14">
        <v>2.0</v>
      </c>
    </row>
    <row r="110">
      <c r="A110" s="17">
        <v>430544.0</v>
      </c>
      <c r="B110" s="17" t="s">
        <v>127</v>
      </c>
      <c r="C110" s="18">
        <v>1.0</v>
      </c>
      <c r="D110" s="18">
        <v>9.0</v>
      </c>
      <c r="E110" s="18">
        <v>3.0</v>
      </c>
      <c r="F110" s="19"/>
      <c r="G110" s="20">
        <v>3.0</v>
      </c>
    </row>
    <row r="111">
      <c r="A111" s="10">
        <v>430545.0</v>
      </c>
      <c r="B111" s="10" t="s">
        <v>128</v>
      </c>
      <c r="C111" s="12">
        <v>18.0</v>
      </c>
      <c r="D111" s="12">
        <v>5.0</v>
      </c>
      <c r="E111" s="12"/>
      <c r="F111" s="13">
        <v>2.0</v>
      </c>
      <c r="G111" s="14">
        <v>2.0</v>
      </c>
    </row>
    <row r="112">
      <c r="A112" s="17">
        <v>430550.0</v>
      </c>
      <c r="B112" s="17" t="s">
        <v>129</v>
      </c>
      <c r="C112" s="18">
        <v>6.0</v>
      </c>
      <c r="D112" s="18">
        <v>17.0</v>
      </c>
      <c r="E112" s="18"/>
      <c r="F112" s="19">
        <v>1.0</v>
      </c>
      <c r="G112" s="20">
        <v>1.0</v>
      </c>
    </row>
    <row r="113">
      <c r="A113" s="10">
        <v>430558.0</v>
      </c>
      <c r="B113" s="10" t="s">
        <v>130</v>
      </c>
      <c r="C113" s="12">
        <v>16.0</v>
      </c>
      <c r="D113" s="12">
        <v>30.0</v>
      </c>
      <c r="E113" s="12"/>
      <c r="F113" s="13"/>
      <c r="G113" s="14"/>
    </row>
    <row r="114">
      <c r="A114" s="17">
        <v>430560.0</v>
      </c>
      <c r="B114" s="17" t="s">
        <v>131</v>
      </c>
      <c r="C114" s="18">
        <v>9.0</v>
      </c>
      <c r="D114" s="18">
        <v>12.0</v>
      </c>
      <c r="E114" s="18"/>
      <c r="F114" s="19"/>
      <c r="G114" s="20"/>
    </row>
    <row r="115">
      <c r="A115" s="10">
        <v>430570.0</v>
      </c>
      <c r="B115" s="10" t="s">
        <v>132</v>
      </c>
      <c r="C115" s="12">
        <v>17.0</v>
      </c>
      <c r="D115" s="12">
        <v>13.0</v>
      </c>
      <c r="E115" s="12"/>
      <c r="F115" s="13"/>
      <c r="G115" s="14"/>
    </row>
    <row r="116">
      <c r="A116" s="17">
        <v>430580.0</v>
      </c>
      <c r="B116" s="17" t="s">
        <v>133</v>
      </c>
      <c r="C116" s="18">
        <v>15.0</v>
      </c>
      <c r="D116" s="18">
        <v>20.0</v>
      </c>
      <c r="E116" s="18"/>
      <c r="F116" s="19"/>
      <c r="G116" s="20"/>
    </row>
    <row r="117">
      <c r="A117" s="10">
        <v>430583.0</v>
      </c>
      <c r="B117" s="10" t="s">
        <v>134</v>
      </c>
      <c r="C117" s="12">
        <v>16.0</v>
      </c>
      <c r="D117" s="12">
        <v>29.0</v>
      </c>
      <c r="E117" s="12">
        <v>1.0</v>
      </c>
      <c r="F117" s="13"/>
      <c r="G117" s="14">
        <v>1.0</v>
      </c>
    </row>
    <row r="118">
      <c r="A118" s="17">
        <v>430585.0</v>
      </c>
      <c r="B118" s="17" t="s">
        <v>135</v>
      </c>
      <c r="C118" s="18">
        <v>6.0</v>
      </c>
      <c r="D118" s="18">
        <v>17.0</v>
      </c>
      <c r="E118" s="18"/>
      <c r="F118" s="19">
        <v>1.0</v>
      </c>
      <c r="G118" s="20">
        <v>1.0</v>
      </c>
    </row>
    <row r="119">
      <c r="A119" s="10">
        <v>430587.0</v>
      </c>
      <c r="B119" s="10" t="s">
        <v>136</v>
      </c>
      <c r="C119" s="12">
        <v>17.0</v>
      </c>
      <c r="D119" s="12">
        <v>13.0</v>
      </c>
      <c r="E119" s="12"/>
      <c r="F119" s="13"/>
      <c r="G119" s="14"/>
    </row>
    <row r="120">
      <c r="A120" s="17">
        <v>430590.0</v>
      </c>
      <c r="B120" s="17" t="s">
        <v>137</v>
      </c>
      <c r="C120" s="18">
        <v>15.0</v>
      </c>
      <c r="D120" s="18">
        <v>20.0</v>
      </c>
      <c r="E120" s="18">
        <v>1.0</v>
      </c>
      <c r="F120" s="19">
        <v>1.0</v>
      </c>
      <c r="G120" s="20">
        <v>2.0</v>
      </c>
    </row>
    <row r="121">
      <c r="A121" s="10">
        <v>430593.0</v>
      </c>
      <c r="B121" s="10" t="s">
        <v>138</v>
      </c>
      <c r="C121" s="12">
        <v>5.0</v>
      </c>
      <c r="D121" s="12">
        <v>25.0</v>
      </c>
      <c r="E121" s="12"/>
      <c r="F121" s="13"/>
      <c r="G121" s="14"/>
    </row>
    <row r="122">
      <c r="A122" s="17">
        <v>430595.0</v>
      </c>
      <c r="B122" s="17" t="s">
        <v>139</v>
      </c>
      <c r="C122" s="18">
        <v>5.0</v>
      </c>
      <c r="D122" s="18">
        <v>25.0</v>
      </c>
      <c r="E122" s="18"/>
      <c r="F122" s="19">
        <v>1.0</v>
      </c>
      <c r="G122" s="20">
        <v>1.0</v>
      </c>
    </row>
    <row r="123">
      <c r="A123" s="10">
        <v>430597.0</v>
      </c>
      <c r="B123" s="10" t="s">
        <v>140</v>
      </c>
      <c r="C123" s="12">
        <v>6.0</v>
      </c>
      <c r="D123" s="12">
        <v>17.0</v>
      </c>
      <c r="E123" s="12">
        <v>1.0</v>
      </c>
      <c r="F123" s="13"/>
      <c r="G123" s="14">
        <v>1.0</v>
      </c>
    </row>
    <row r="124">
      <c r="A124" s="17">
        <v>430600.0</v>
      </c>
      <c r="B124" s="17" t="s">
        <v>141</v>
      </c>
      <c r="C124" s="18">
        <v>17.0</v>
      </c>
      <c r="D124" s="18">
        <v>13.0</v>
      </c>
      <c r="E124" s="18"/>
      <c r="F124" s="19">
        <v>2.0</v>
      </c>
      <c r="G124" s="20">
        <v>2.0</v>
      </c>
    </row>
    <row r="125">
      <c r="A125" s="10">
        <v>430605.0</v>
      </c>
      <c r="B125" s="10" t="s">
        <v>142</v>
      </c>
      <c r="C125" s="12">
        <v>1.0</v>
      </c>
      <c r="D125" s="12">
        <v>9.0</v>
      </c>
      <c r="E125" s="12"/>
      <c r="F125" s="13">
        <v>4.0</v>
      </c>
      <c r="G125" s="14">
        <v>4.0</v>
      </c>
    </row>
    <row r="126">
      <c r="A126" s="17">
        <v>430607.0</v>
      </c>
      <c r="B126" s="17" t="s">
        <v>143</v>
      </c>
      <c r="C126" s="18">
        <v>2.0</v>
      </c>
      <c r="D126" s="18">
        <v>15.0</v>
      </c>
      <c r="E126" s="18"/>
      <c r="F126" s="19">
        <v>1.0</v>
      </c>
      <c r="G126" s="20">
        <v>1.0</v>
      </c>
    </row>
    <row r="127">
      <c r="A127" s="10">
        <v>430610.0</v>
      </c>
      <c r="B127" s="10" t="s">
        <v>144</v>
      </c>
      <c r="C127" s="12">
        <v>9.0</v>
      </c>
      <c r="D127" s="12">
        <v>12.0</v>
      </c>
      <c r="E127" s="12">
        <v>1.0</v>
      </c>
      <c r="F127" s="13">
        <v>6.0</v>
      </c>
      <c r="G127" s="14">
        <v>7.0</v>
      </c>
    </row>
    <row r="128">
      <c r="A128" s="17">
        <v>430613.0</v>
      </c>
      <c r="B128" s="17" t="s">
        <v>145</v>
      </c>
      <c r="C128" s="18">
        <v>11.0</v>
      </c>
      <c r="D128" s="18">
        <v>16.0</v>
      </c>
      <c r="E128" s="18"/>
      <c r="F128" s="19">
        <v>1.0</v>
      </c>
      <c r="G128" s="20">
        <v>1.0</v>
      </c>
    </row>
    <row r="129">
      <c r="A129" s="10">
        <v>430620.0</v>
      </c>
      <c r="B129" s="10" t="s">
        <v>146</v>
      </c>
      <c r="C129" s="12">
        <v>16.0</v>
      </c>
      <c r="D129" s="12">
        <v>29.0</v>
      </c>
      <c r="E129" s="12">
        <v>1.0</v>
      </c>
      <c r="F129" s="13"/>
      <c r="G129" s="14">
        <v>1.0</v>
      </c>
    </row>
    <row r="130">
      <c r="A130" s="17">
        <v>430630.0</v>
      </c>
      <c r="B130" s="17" t="s">
        <v>147</v>
      </c>
      <c r="C130" s="18">
        <v>6.0</v>
      </c>
      <c r="D130" s="18">
        <v>17.0</v>
      </c>
      <c r="E130" s="18"/>
      <c r="F130" s="19"/>
      <c r="G130" s="20"/>
    </row>
    <row r="131">
      <c r="A131" s="10">
        <v>430632.0</v>
      </c>
      <c r="B131" s="10" t="s">
        <v>148</v>
      </c>
      <c r="C131" s="12">
        <v>2.0</v>
      </c>
      <c r="D131" s="12">
        <v>15.0</v>
      </c>
      <c r="E131" s="12">
        <v>1.0</v>
      </c>
      <c r="F131" s="13"/>
      <c r="G131" s="14">
        <v>1.0</v>
      </c>
    </row>
    <row r="132">
      <c r="A132" s="17">
        <v>430635.0</v>
      </c>
      <c r="B132" s="17" t="s">
        <v>149</v>
      </c>
      <c r="C132" s="18">
        <v>12.0</v>
      </c>
      <c r="D132" s="18">
        <v>11.0</v>
      </c>
      <c r="E132" s="18"/>
      <c r="F132" s="19"/>
      <c r="G132" s="20"/>
    </row>
    <row r="133">
      <c r="A133" s="10">
        <v>430637.0</v>
      </c>
      <c r="B133" s="10" t="s">
        <v>150</v>
      </c>
      <c r="C133" s="12">
        <v>4.0</v>
      </c>
      <c r="D133" s="12">
        <v>1.0</v>
      </c>
      <c r="E133" s="12">
        <v>1.0</v>
      </c>
      <c r="F133" s="13"/>
      <c r="G133" s="14">
        <v>1.0</v>
      </c>
    </row>
    <row r="134">
      <c r="A134" s="17">
        <v>430640.0</v>
      </c>
      <c r="B134" s="17" t="s">
        <v>151</v>
      </c>
      <c r="C134" s="18">
        <v>1.0</v>
      </c>
      <c r="D134" s="18">
        <v>7.0</v>
      </c>
      <c r="E134" s="18">
        <v>1.0</v>
      </c>
      <c r="F134" s="19">
        <v>2.0</v>
      </c>
      <c r="G134" s="20">
        <v>3.0</v>
      </c>
    </row>
    <row r="135">
      <c r="A135" s="10">
        <v>430642.0</v>
      </c>
      <c r="B135" s="10" t="s">
        <v>152</v>
      </c>
      <c r="C135" s="12">
        <v>15.0</v>
      </c>
      <c r="D135" s="12">
        <v>20.0</v>
      </c>
      <c r="E135" s="12">
        <v>1.0</v>
      </c>
      <c r="F135" s="13"/>
      <c r="G135" s="14">
        <v>1.0</v>
      </c>
    </row>
    <row r="136">
      <c r="A136" s="17">
        <v>430645.0</v>
      </c>
      <c r="B136" s="17" t="s">
        <v>153</v>
      </c>
      <c r="C136" s="18">
        <v>16.0</v>
      </c>
      <c r="D136" s="18">
        <v>29.0</v>
      </c>
      <c r="E136" s="18"/>
      <c r="F136" s="19"/>
      <c r="G136" s="20"/>
    </row>
    <row r="137">
      <c r="A137" s="10">
        <v>430650.0</v>
      </c>
      <c r="B137" s="10" t="s">
        <v>154</v>
      </c>
      <c r="C137" s="12">
        <v>1.0</v>
      </c>
      <c r="D137" s="12">
        <v>9.0</v>
      </c>
      <c r="E137" s="12">
        <v>1.0</v>
      </c>
      <c r="F137" s="13">
        <v>2.0</v>
      </c>
      <c r="G137" s="14">
        <v>3.0</v>
      </c>
    </row>
    <row r="138">
      <c r="A138" s="17">
        <v>430660.0</v>
      </c>
      <c r="B138" s="17" t="s">
        <v>155</v>
      </c>
      <c r="C138" s="18">
        <v>7.0</v>
      </c>
      <c r="D138" s="18">
        <v>22.0</v>
      </c>
      <c r="E138" s="18"/>
      <c r="F138" s="19">
        <v>7.0</v>
      </c>
      <c r="G138" s="20">
        <v>7.0</v>
      </c>
    </row>
    <row r="139">
      <c r="A139" s="10">
        <v>430655.0</v>
      </c>
      <c r="B139" s="10" t="s">
        <v>156</v>
      </c>
      <c r="C139" s="12">
        <v>18.0</v>
      </c>
      <c r="D139" s="12">
        <v>4.0</v>
      </c>
      <c r="E139" s="12"/>
      <c r="F139" s="13"/>
      <c r="G139" s="14"/>
    </row>
    <row r="140">
      <c r="A140" s="17">
        <v>430670.0</v>
      </c>
      <c r="B140" s="17" t="s">
        <v>157</v>
      </c>
      <c r="C140" s="18">
        <v>4.0</v>
      </c>
      <c r="D140" s="18">
        <v>1.0</v>
      </c>
      <c r="E140" s="18"/>
      <c r="F140" s="19">
        <v>1.0</v>
      </c>
      <c r="G140" s="20">
        <v>1.0</v>
      </c>
    </row>
    <row r="141">
      <c r="A141" s="10">
        <v>430673.0</v>
      </c>
      <c r="B141" s="10" t="s">
        <v>158</v>
      </c>
      <c r="C141" s="12">
        <v>14.0</v>
      </c>
      <c r="D141" s="12">
        <v>14.0</v>
      </c>
      <c r="E141" s="12"/>
      <c r="F141" s="13">
        <v>2.0</v>
      </c>
      <c r="G141" s="14">
        <v>2.0</v>
      </c>
    </row>
    <row r="142">
      <c r="A142" s="17">
        <v>430675.0</v>
      </c>
      <c r="B142" s="17" t="s">
        <v>159</v>
      </c>
      <c r="C142" s="18">
        <v>16.0</v>
      </c>
      <c r="D142" s="18">
        <v>29.0</v>
      </c>
      <c r="E142" s="18"/>
      <c r="F142" s="19">
        <v>1.0</v>
      </c>
      <c r="G142" s="20">
        <v>1.0</v>
      </c>
    </row>
    <row r="143">
      <c r="A143" s="10">
        <v>430676.0</v>
      </c>
      <c r="B143" s="10" t="s">
        <v>160</v>
      </c>
      <c r="C143" s="12">
        <v>1.0</v>
      </c>
      <c r="D143" s="12">
        <v>9.0</v>
      </c>
      <c r="E143" s="12">
        <v>6.0</v>
      </c>
      <c r="F143" s="13">
        <v>9.0</v>
      </c>
      <c r="G143" s="14">
        <v>15.0</v>
      </c>
    </row>
    <row r="144">
      <c r="A144" s="17">
        <v>430680.0</v>
      </c>
      <c r="B144" s="17" t="s">
        <v>161</v>
      </c>
      <c r="C144" s="18">
        <v>16.0</v>
      </c>
      <c r="D144" s="18">
        <v>29.0</v>
      </c>
      <c r="E144" s="18"/>
      <c r="F144" s="19">
        <v>3.0</v>
      </c>
      <c r="G144" s="20">
        <v>3.0</v>
      </c>
    </row>
    <row r="145">
      <c r="A145" s="10">
        <v>430690.0</v>
      </c>
      <c r="B145" s="10" t="s">
        <v>162</v>
      </c>
      <c r="C145" s="12">
        <v>8.0</v>
      </c>
      <c r="D145" s="12">
        <v>27.0</v>
      </c>
      <c r="E145" s="12"/>
      <c r="F145" s="13">
        <v>3.0</v>
      </c>
      <c r="G145" s="14">
        <v>3.0</v>
      </c>
    </row>
    <row r="146">
      <c r="A146" s="17">
        <v>430692.0</v>
      </c>
      <c r="B146" s="17" t="s">
        <v>163</v>
      </c>
      <c r="C146" s="18">
        <v>15.0</v>
      </c>
      <c r="D146" s="18">
        <v>20.0</v>
      </c>
      <c r="E146" s="18"/>
      <c r="F146" s="19"/>
      <c r="G146" s="20"/>
    </row>
    <row r="147">
      <c r="A147" s="10">
        <v>430693.0</v>
      </c>
      <c r="B147" s="10" t="s">
        <v>164</v>
      </c>
      <c r="C147" s="12">
        <v>12.0</v>
      </c>
      <c r="D147" s="12">
        <v>11.0</v>
      </c>
      <c r="E147" s="12"/>
      <c r="F147" s="13">
        <v>1.0</v>
      </c>
      <c r="G147" s="14">
        <v>1.0</v>
      </c>
    </row>
    <row r="148">
      <c r="A148" s="17">
        <v>430695.0</v>
      </c>
      <c r="B148" s="17" t="s">
        <v>165</v>
      </c>
      <c r="C148" s="18">
        <v>11.0</v>
      </c>
      <c r="D148" s="18">
        <v>16.0</v>
      </c>
      <c r="E148" s="18"/>
      <c r="F148" s="19"/>
      <c r="G148" s="20"/>
    </row>
    <row r="149">
      <c r="A149" s="10">
        <v>430697.0</v>
      </c>
      <c r="B149" s="10" t="s">
        <v>166</v>
      </c>
      <c r="C149" s="12">
        <v>11.0</v>
      </c>
      <c r="D149" s="12">
        <v>16.0</v>
      </c>
      <c r="E149" s="12">
        <v>1.0</v>
      </c>
      <c r="F149" s="13"/>
      <c r="G149" s="14">
        <v>1.0</v>
      </c>
    </row>
    <row r="150">
      <c r="A150" s="17">
        <v>430700.0</v>
      </c>
      <c r="B150" s="17" t="s">
        <v>167</v>
      </c>
      <c r="C150" s="18">
        <v>11.0</v>
      </c>
      <c r="D150" s="18">
        <v>16.0</v>
      </c>
      <c r="E150" s="18">
        <v>4.0</v>
      </c>
      <c r="F150" s="19">
        <v>4.0</v>
      </c>
      <c r="G150" s="20">
        <v>8.0</v>
      </c>
    </row>
    <row r="151">
      <c r="A151" s="10">
        <v>430705.0</v>
      </c>
      <c r="B151" s="10" t="s">
        <v>168</v>
      </c>
      <c r="C151" s="12">
        <v>6.0</v>
      </c>
      <c r="D151" s="12">
        <v>17.0</v>
      </c>
      <c r="E151" s="12">
        <v>1.0</v>
      </c>
      <c r="F151" s="13">
        <v>1.0</v>
      </c>
      <c r="G151" s="14">
        <v>2.0</v>
      </c>
    </row>
    <row r="152">
      <c r="A152" s="17">
        <v>430720.0</v>
      </c>
      <c r="B152" s="17" t="s">
        <v>169</v>
      </c>
      <c r="C152" s="18">
        <v>11.0</v>
      </c>
      <c r="D152" s="18">
        <v>16.0</v>
      </c>
      <c r="E152" s="18">
        <v>1.0</v>
      </c>
      <c r="F152" s="19">
        <v>1.0</v>
      </c>
      <c r="G152" s="20">
        <v>2.0</v>
      </c>
    </row>
    <row r="153">
      <c r="A153" s="10">
        <v>430730.0</v>
      </c>
      <c r="B153" s="10" t="s">
        <v>170</v>
      </c>
      <c r="C153" s="12">
        <v>2.0</v>
      </c>
      <c r="D153" s="12">
        <v>15.0</v>
      </c>
      <c r="E153" s="12">
        <v>2.0</v>
      </c>
      <c r="F153" s="13">
        <v>1.0</v>
      </c>
      <c r="G153" s="14">
        <v>3.0</v>
      </c>
    </row>
    <row r="154">
      <c r="A154" s="17">
        <v>430740.0</v>
      </c>
      <c r="B154" s="17" t="s">
        <v>171</v>
      </c>
      <c r="C154" s="18">
        <v>5.0</v>
      </c>
      <c r="D154" s="18">
        <v>24.0</v>
      </c>
      <c r="E154" s="18"/>
      <c r="F154" s="19"/>
      <c r="G154" s="20"/>
    </row>
    <row r="155">
      <c r="A155" s="10">
        <v>430745.0</v>
      </c>
      <c r="B155" s="10" t="s">
        <v>172</v>
      </c>
      <c r="C155" s="12">
        <v>2.0</v>
      </c>
      <c r="D155" s="12">
        <v>15.0</v>
      </c>
      <c r="E155" s="12"/>
      <c r="F155" s="13">
        <v>1.0</v>
      </c>
      <c r="G155" s="14">
        <v>1.0</v>
      </c>
    </row>
    <row r="156">
      <c r="A156" s="17">
        <v>430750.0</v>
      </c>
      <c r="B156" s="17" t="s">
        <v>173</v>
      </c>
      <c r="C156" s="18">
        <v>6.0</v>
      </c>
      <c r="D156" s="18">
        <v>19.0</v>
      </c>
      <c r="E156" s="18">
        <v>2.0</v>
      </c>
      <c r="F156" s="19">
        <v>4.0</v>
      </c>
      <c r="G156" s="20">
        <v>6.0</v>
      </c>
    </row>
    <row r="157">
      <c r="A157" s="10">
        <v>430755.0</v>
      </c>
      <c r="B157" s="10" t="s">
        <v>174</v>
      </c>
      <c r="C157" s="12">
        <v>11.0</v>
      </c>
      <c r="D157" s="12">
        <v>16.0</v>
      </c>
      <c r="E157" s="12">
        <v>1.0</v>
      </c>
      <c r="F157" s="13"/>
      <c r="G157" s="14">
        <v>1.0</v>
      </c>
    </row>
    <row r="158">
      <c r="A158" s="17">
        <v>430760.0</v>
      </c>
      <c r="B158" s="17" t="s">
        <v>175</v>
      </c>
      <c r="C158" s="18">
        <v>1.0</v>
      </c>
      <c r="D158" s="18">
        <v>7.0</v>
      </c>
      <c r="E158" s="18">
        <v>6.0</v>
      </c>
      <c r="F158" s="19">
        <v>4.0</v>
      </c>
      <c r="G158" s="20">
        <v>10.0</v>
      </c>
    </row>
    <row r="159">
      <c r="A159" s="10">
        <v>430770.0</v>
      </c>
      <c r="B159" s="10" t="s">
        <v>176</v>
      </c>
      <c r="C159" s="12">
        <v>1.0</v>
      </c>
      <c r="D159" s="12">
        <v>8.0</v>
      </c>
      <c r="E159" s="12">
        <v>2.0</v>
      </c>
      <c r="F159" s="13">
        <v>2.0</v>
      </c>
      <c r="G159" s="14">
        <v>4.0</v>
      </c>
    </row>
    <row r="160">
      <c r="A160" s="17">
        <v>430780.0</v>
      </c>
      <c r="B160" s="17" t="s">
        <v>177</v>
      </c>
      <c r="C160" s="18">
        <v>16.0</v>
      </c>
      <c r="D160" s="18">
        <v>30.0</v>
      </c>
      <c r="E160" s="18">
        <v>1.0</v>
      </c>
      <c r="F160" s="19">
        <v>3.0</v>
      </c>
      <c r="G160" s="20">
        <v>4.0</v>
      </c>
    </row>
    <row r="161">
      <c r="A161" s="10">
        <v>430781.0</v>
      </c>
      <c r="B161" s="10" t="s">
        <v>178</v>
      </c>
      <c r="C161" s="12">
        <v>8.0</v>
      </c>
      <c r="D161" s="12">
        <v>27.0</v>
      </c>
      <c r="E161" s="12"/>
      <c r="F161" s="13"/>
      <c r="G161" s="14"/>
    </row>
    <row r="162">
      <c r="A162" s="17">
        <v>430783.0</v>
      </c>
      <c r="B162" s="17" t="s">
        <v>179</v>
      </c>
      <c r="C162" s="18">
        <v>12.0</v>
      </c>
      <c r="D162" s="18">
        <v>11.0</v>
      </c>
      <c r="E162" s="18"/>
      <c r="F162" s="19">
        <v>1.0</v>
      </c>
      <c r="G162" s="20">
        <v>1.0</v>
      </c>
    </row>
    <row r="163">
      <c r="A163" s="10">
        <v>430786.0</v>
      </c>
      <c r="B163" s="10" t="s">
        <v>180</v>
      </c>
      <c r="C163" s="12">
        <v>5.0</v>
      </c>
      <c r="D163" s="12">
        <v>25.0</v>
      </c>
      <c r="E163" s="12"/>
      <c r="F163" s="13">
        <v>1.0</v>
      </c>
      <c r="G163" s="14">
        <v>1.0</v>
      </c>
    </row>
    <row r="164">
      <c r="A164" s="17">
        <v>430790.0</v>
      </c>
      <c r="B164" s="17" t="s">
        <v>181</v>
      </c>
      <c r="C164" s="18">
        <v>5.0</v>
      </c>
      <c r="D164" s="18">
        <v>26.0</v>
      </c>
      <c r="E164" s="18"/>
      <c r="F164" s="19"/>
      <c r="G164" s="20"/>
    </row>
    <row r="165">
      <c r="A165" s="10">
        <v>430800.0</v>
      </c>
      <c r="B165" s="10" t="s">
        <v>182</v>
      </c>
      <c r="C165" s="12">
        <v>4.0</v>
      </c>
      <c r="D165" s="12">
        <v>1.0</v>
      </c>
      <c r="E165" s="12">
        <v>1.0</v>
      </c>
      <c r="F165" s="13">
        <v>1.0</v>
      </c>
      <c r="G165" s="14">
        <v>2.0</v>
      </c>
    </row>
    <row r="166">
      <c r="A166" s="17">
        <v>430805.0</v>
      </c>
      <c r="B166" s="17" t="s">
        <v>183</v>
      </c>
      <c r="C166" s="18">
        <v>11.0</v>
      </c>
      <c r="D166" s="18">
        <v>16.0</v>
      </c>
      <c r="E166" s="18">
        <v>1.0</v>
      </c>
      <c r="F166" s="19"/>
      <c r="G166" s="20">
        <v>1.0</v>
      </c>
    </row>
    <row r="167">
      <c r="A167" s="10">
        <v>430807.0</v>
      </c>
      <c r="B167" s="10" t="s">
        <v>184</v>
      </c>
      <c r="C167" s="12">
        <v>16.0</v>
      </c>
      <c r="D167" s="12">
        <v>30.0</v>
      </c>
      <c r="E167" s="12"/>
      <c r="F167" s="13">
        <v>1.0</v>
      </c>
      <c r="G167" s="14">
        <v>1.0</v>
      </c>
    </row>
    <row r="168">
      <c r="A168" s="17">
        <v>430810.0</v>
      </c>
      <c r="B168" s="17" t="s">
        <v>185</v>
      </c>
      <c r="C168" s="18">
        <v>5.0</v>
      </c>
      <c r="D168" s="18">
        <v>26.0</v>
      </c>
      <c r="E168" s="18"/>
      <c r="F168" s="19"/>
      <c r="G168" s="20"/>
    </row>
    <row r="169">
      <c r="A169" s="10">
        <v>430820.0</v>
      </c>
      <c r="B169" s="10" t="s">
        <v>186</v>
      </c>
      <c r="C169" s="12">
        <v>5.0</v>
      </c>
      <c r="D169" s="12">
        <v>26.0</v>
      </c>
      <c r="E169" s="12">
        <v>1.0</v>
      </c>
      <c r="F169" s="13">
        <v>1.0</v>
      </c>
      <c r="G169" s="14">
        <v>2.0</v>
      </c>
    </row>
    <row r="170">
      <c r="A170" s="17">
        <v>430825.0</v>
      </c>
      <c r="B170" s="17" t="s">
        <v>187</v>
      </c>
      <c r="C170" s="18">
        <v>11.0</v>
      </c>
      <c r="D170" s="18">
        <v>16.0</v>
      </c>
      <c r="E170" s="18"/>
      <c r="F170" s="19"/>
      <c r="G170" s="20"/>
    </row>
    <row r="171">
      <c r="A171" s="10">
        <v>430830.0</v>
      </c>
      <c r="B171" s="10" t="s">
        <v>188</v>
      </c>
      <c r="C171" s="12">
        <v>6.0</v>
      </c>
      <c r="D171" s="12">
        <v>19.0</v>
      </c>
      <c r="E171" s="12">
        <v>1.0</v>
      </c>
      <c r="F171" s="13">
        <v>2.0</v>
      </c>
      <c r="G171" s="14">
        <v>3.0</v>
      </c>
    </row>
    <row r="172">
      <c r="A172" s="17">
        <v>430840.0</v>
      </c>
      <c r="B172" s="17" t="s">
        <v>189</v>
      </c>
      <c r="C172" s="18">
        <v>4.0</v>
      </c>
      <c r="D172" s="18">
        <v>1.0</v>
      </c>
      <c r="E172" s="18"/>
      <c r="F172" s="19">
        <v>2.0</v>
      </c>
      <c r="G172" s="20">
        <v>2.0</v>
      </c>
    </row>
    <row r="173">
      <c r="A173" s="10">
        <v>430843.0</v>
      </c>
      <c r="B173" s="10" t="s">
        <v>190</v>
      </c>
      <c r="C173" s="12">
        <v>16.0</v>
      </c>
      <c r="D173" s="12">
        <v>29.0</v>
      </c>
      <c r="E173" s="12"/>
      <c r="F173" s="13"/>
      <c r="G173" s="14"/>
    </row>
    <row r="174">
      <c r="A174" s="17">
        <v>430845.0</v>
      </c>
      <c r="B174" s="17" t="s">
        <v>191</v>
      </c>
      <c r="C174" s="18">
        <v>9.0</v>
      </c>
      <c r="D174" s="18">
        <v>12.0</v>
      </c>
      <c r="E174" s="18"/>
      <c r="F174" s="19">
        <v>1.0</v>
      </c>
      <c r="G174" s="20">
        <v>1.0</v>
      </c>
    </row>
    <row r="175">
      <c r="A175" s="10">
        <v>430850.0</v>
      </c>
      <c r="B175" s="10" t="s">
        <v>192</v>
      </c>
      <c r="C175" s="12">
        <v>2.0</v>
      </c>
      <c r="D175" s="12">
        <v>15.0</v>
      </c>
      <c r="E175" s="12">
        <v>4.0</v>
      </c>
      <c r="F175" s="13">
        <v>4.0</v>
      </c>
      <c r="G175" s="14">
        <v>8.0</v>
      </c>
    </row>
    <row r="176">
      <c r="A176" s="17">
        <v>430860.0</v>
      </c>
      <c r="B176" s="17" t="s">
        <v>193</v>
      </c>
      <c r="C176" s="18">
        <v>5.0</v>
      </c>
      <c r="D176" s="18">
        <v>25.0</v>
      </c>
      <c r="E176" s="18"/>
      <c r="F176" s="19">
        <v>2.0</v>
      </c>
      <c r="G176" s="20">
        <v>2.0</v>
      </c>
    </row>
    <row r="177">
      <c r="A177" s="10">
        <v>430865.0</v>
      </c>
      <c r="B177" s="10" t="s">
        <v>194</v>
      </c>
      <c r="C177" s="12">
        <v>12.0</v>
      </c>
      <c r="D177" s="12">
        <v>11.0</v>
      </c>
      <c r="E177" s="12">
        <v>1.0</v>
      </c>
      <c r="F177" s="13">
        <v>1.0</v>
      </c>
      <c r="G177" s="14">
        <v>2.0</v>
      </c>
    </row>
    <row r="178">
      <c r="A178" s="17">
        <v>430870.0</v>
      </c>
      <c r="B178" s="17" t="s">
        <v>195</v>
      </c>
      <c r="C178" s="18">
        <v>11.0</v>
      </c>
      <c r="D178" s="18">
        <v>16.0</v>
      </c>
      <c r="E178" s="18">
        <v>1.0</v>
      </c>
      <c r="F178" s="19">
        <v>1.0</v>
      </c>
      <c r="G178" s="20">
        <v>2.0</v>
      </c>
    </row>
    <row r="179">
      <c r="A179" s="10">
        <v>430880.0</v>
      </c>
      <c r="B179" s="10" t="s">
        <v>196</v>
      </c>
      <c r="C179" s="12">
        <v>1.0</v>
      </c>
      <c r="D179" s="12">
        <v>9.0</v>
      </c>
      <c r="E179" s="12"/>
      <c r="F179" s="13">
        <v>2.0</v>
      </c>
      <c r="G179" s="14">
        <v>2.0</v>
      </c>
    </row>
    <row r="180">
      <c r="A180" s="17">
        <v>430885.0</v>
      </c>
      <c r="B180" s="17" t="s">
        <v>197</v>
      </c>
      <c r="C180" s="18">
        <v>6.0</v>
      </c>
      <c r="D180" s="18">
        <v>17.0</v>
      </c>
      <c r="E180" s="18"/>
      <c r="F180" s="19"/>
      <c r="G180" s="20"/>
    </row>
    <row r="181">
      <c r="A181" s="10">
        <v>430890.0</v>
      </c>
      <c r="B181" s="10" t="s">
        <v>198</v>
      </c>
      <c r="C181" s="12">
        <v>11.0</v>
      </c>
      <c r="D181" s="12">
        <v>16.0</v>
      </c>
      <c r="E181" s="12">
        <v>1.0</v>
      </c>
      <c r="F181" s="13">
        <v>1.0</v>
      </c>
      <c r="G181" s="14">
        <v>2.0</v>
      </c>
    </row>
    <row r="182">
      <c r="A182" s="17">
        <v>430900.0</v>
      </c>
      <c r="B182" s="17" t="s">
        <v>199</v>
      </c>
      <c r="C182" s="18">
        <v>14.0</v>
      </c>
      <c r="D182" s="18">
        <v>14.0</v>
      </c>
      <c r="E182" s="18"/>
      <c r="F182" s="19"/>
      <c r="G182" s="20"/>
    </row>
    <row r="183">
      <c r="A183" s="10">
        <v>430905.0</v>
      </c>
      <c r="B183" s="10" t="s">
        <v>200</v>
      </c>
      <c r="C183" s="12">
        <v>1.0</v>
      </c>
      <c r="D183" s="12">
        <v>10.0</v>
      </c>
      <c r="E183" s="12">
        <v>2.0</v>
      </c>
      <c r="F183" s="13">
        <v>1.0</v>
      </c>
      <c r="G183" s="14">
        <v>3.0</v>
      </c>
    </row>
    <row r="184">
      <c r="A184" s="17">
        <v>430910.0</v>
      </c>
      <c r="B184" s="17" t="s">
        <v>201</v>
      </c>
      <c r="C184" s="18">
        <v>5.0</v>
      </c>
      <c r="D184" s="18">
        <v>23.0</v>
      </c>
      <c r="E184" s="18"/>
      <c r="F184" s="19"/>
      <c r="G184" s="20"/>
    </row>
    <row r="185">
      <c r="A185" s="10">
        <v>430912.0</v>
      </c>
      <c r="B185" s="10" t="s">
        <v>202</v>
      </c>
      <c r="C185" s="12">
        <v>15.0</v>
      </c>
      <c r="D185" s="12">
        <v>20.0</v>
      </c>
      <c r="E185" s="12">
        <v>1.0</v>
      </c>
      <c r="F185" s="13"/>
      <c r="G185" s="14">
        <v>1.0</v>
      </c>
    </row>
    <row r="186">
      <c r="A186" s="17">
        <v>430915.0</v>
      </c>
      <c r="B186" s="17" t="s">
        <v>203</v>
      </c>
      <c r="C186" s="18">
        <v>13.0</v>
      </c>
      <c r="D186" s="18">
        <v>28.0</v>
      </c>
      <c r="E186" s="18"/>
      <c r="F186" s="19">
        <v>1.0</v>
      </c>
      <c r="G186" s="20">
        <v>1.0</v>
      </c>
    </row>
    <row r="187">
      <c r="A187" s="10">
        <v>430920.0</v>
      </c>
      <c r="B187" s="11" t="s">
        <v>204</v>
      </c>
      <c r="C187" s="12">
        <v>1.0</v>
      </c>
      <c r="D187" s="12">
        <v>10.0</v>
      </c>
      <c r="E187" s="12">
        <v>12.0</v>
      </c>
      <c r="F187" s="13">
        <v>23.0</v>
      </c>
      <c r="G187" s="14">
        <v>35.0</v>
      </c>
    </row>
    <row r="188">
      <c r="A188" s="17">
        <v>430925.0</v>
      </c>
      <c r="B188" s="17" t="s">
        <v>205</v>
      </c>
      <c r="C188" s="18">
        <v>5.0</v>
      </c>
      <c r="D188" s="18">
        <v>25.0</v>
      </c>
      <c r="E188" s="18">
        <v>1.0</v>
      </c>
      <c r="F188" s="19"/>
      <c r="G188" s="20">
        <v>1.0</v>
      </c>
    </row>
    <row r="189">
      <c r="A189" s="10">
        <v>430930.0</v>
      </c>
      <c r="B189" s="10" t="s">
        <v>206</v>
      </c>
      <c r="C189" s="12">
        <v>1.0</v>
      </c>
      <c r="D189" s="12">
        <v>9.0</v>
      </c>
      <c r="E189" s="12">
        <v>4.0</v>
      </c>
      <c r="F189" s="13">
        <v>6.0</v>
      </c>
      <c r="G189" s="14">
        <v>10.0</v>
      </c>
    </row>
    <row r="190">
      <c r="A190" s="17">
        <v>430940.0</v>
      </c>
      <c r="B190" s="17" t="s">
        <v>207</v>
      </c>
      <c r="C190" s="18">
        <v>5.0</v>
      </c>
      <c r="D190" s="18">
        <v>25.0</v>
      </c>
      <c r="E190" s="18">
        <v>1.0</v>
      </c>
      <c r="F190" s="19"/>
      <c r="G190" s="20">
        <v>1.0</v>
      </c>
    </row>
    <row r="191">
      <c r="A191" s="10">
        <v>430950.0</v>
      </c>
      <c r="B191" s="10" t="s">
        <v>208</v>
      </c>
      <c r="C191" s="12">
        <v>12.0</v>
      </c>
      <c r="D191" s="12">
        <v>11.0</v>
      </c>
      <c r="E191" s="12"/>
      <c r="F191" s="13">
        <v>2.0</v>
      </c>
      <c r="G191" s="14">
        <v>2.0</v>
      </c>
    </row>
    <row r="192">
      <c r="A192" s="17">
        <v>430955.0</v>
      </c>
      <c r="B192" s="17" t="s">
        <v>209</v>
      </c>
      <c r="C192" s="18">
        <v>1.0</v>
      </c>
      <c r="D192" s="18">
        <v>8.0</v>
      </c>
      <c r="E192" s="18"/>
      <c r="F192" s="19">
        <v>1.0</v>
      </c>
      <c r="G192" s="20">
        <v>1.0</v>
      </c>
    </row>
    <row r="193">
      <c r="A193" s="10">
        <v>430710.0</v>
      </c>
      <c r="B193" s="10" t="s">
        <v>210</v>
      </c>
      <c r="C193" s="12">
        <v>3.0</v>
      </c>
      <c r="D193" s="12">
        <v>21.0</v>
      </c>
      <c r="E193" s="12"/>
      <c r="F193" s="13"/>
      <c r="G193" s="14"/>
    </row>
    <row r="194">
      <c r="A194" s="17">
        <v>430957.0</v>
      </c>
      <c r="B194" s="17" t="s">
        <v>211</v>
      </c>
      <c r="C194" s="18">
        <v>13.0</v>
      </c>
      <c r="D194" s="18">
        <v>28.0</v>
      </c>
      <c r="E194" s="18">
        <v>1.0</v>
      </c>
      <c r="F194" s="19">
        <v>1.0</v>
      </c>
      <c r="G194" s="20">
        <v>2.0</v>
      </c>
    </row>
    <row r="195">
      <c r="A195" s="10">
        <v>430960.0</v>
      </c>
      <c r="B195" s="10" t="s">
        <v>212</v>
      </c>
      <c r="C195" s="12">
        <v>14.0</v>
      </c>
      <c r="D195" s="12">
        <v>14.0</v>
      </c>
      <c r="E195" s="12"/>
      <c r="F195" s="13">
        <v>1.0</v>
      </c>
      <c r="G195" s="14">
        <v>1.0</v>
      </c>
    </row>
    <row r="196">
      <c r="A196" s="17">
        <v>430965.0</v>
      </c>
      <c r="B196" s="17" t="s">
        <v>213</v>
      </c>
      <c r="C196" s="18">
        <v>7.0</v>
      </c>
      <c r="D196" s="18">
        <v>22.0</v>
      </c>
      <c r="E196" s="18"/>
      <c r="F196" s="19">
        <v>2.0</v>
      </c>
      <c r="G196" s="20">
        <v>2.0</v>
      </c>
    </row>
    <row r="197">
      <c r="A197" s="10">
        <v>430970.0</v>
      </c>
      <c r="B197" s="10" t="s">
        <v>214</v>
      </c>
      <c r="C197" s="12">
        <v>17.0</v>
      </c>
      <c r="D197" s="12">
        <v>13.0</v>
      </c>
      <c r="E197" s="12">
        <v>1.0</v>
      </c>
      <c r="F197" s="13"/>
      <c r="G197" s="14">
        <v>1.0</v>
      </c>
    </row>
    <row r="198">
      <c r="A198" s="17">
        <v>430975.0</v>
      </c>
      <c r="B198" s="17" t="s">
        <v>215</v>
      </c>
      <c r="C198" s="18">
        <v>8.0</v>
      </c>
      <c r="D198" s="18">
        <v>27.0</v>
      </c>
      <c r="E198" s="18"/>
      <c r="F198" s="19">
        <v>1.0</v>
      </c>
      <c r="G198" s="20">
        <v>1.0</v>
      </c>
    </row>
    <row r="199">
      <c r="A199" s="10">
        <v>430980.0</v>
      </c>
      <c r="B199" s="10" t="s">
        <v>216</v>
      </c>
      <c r="C199" s="12">
        <v>6.0</v>
      </c>
      <c r="D199" s="12">
        <v>18.0</v>
      </c>
      <c r="E199" s="12"/>
      <c r="F199" s="13"/>
      <c r="G199" s="14"/>
    </row>
    <row r="200">
      <c r="A200" s="17">
        <v>430990.0</v>
      </c>
      <c r="B200" s="17" t="s">
        <v>217</v>
      </c>
      <c r="C200" s="18">
        <v>6.0</v>
      </c>
      <c r="D200" s="18">
        <v>18.0</v>
      </c>
      <c r="E200" s="18"/>
      <c r="F200" s="19"/>
      <c r="G200" s="20"/>
    </row>
    <row r="201">
      <c r="A201" s="10">
        <v>430995.0</v>
      </c>
      <c r="B201" s="10" t="s">
        <v>218</v>
      </c>
      <c r="C201" s="12">
        <v>6.0</v>
      </c>
      <c r="D201" s="12">
        <v>19.0</v>
      </c>
      <c r="E201" s="12"/>
      <c r="F201" s="13"/>
      <c r="G201" s="14"/>
    </row>
    <row r="202">
      <c r="A202" s="17">
        <v>431000.0</v>
      </c>
      <c r="B202" s="17" t="s">
        <v>219</v>
      </c>
      <c r="C202" s="18">
        <v>9.0</v>
      </c>
      <c r="D202" s="18">
        <v>12.0</v>
      </c>
      <c r="E202" s="18">
        <v>1.0</v>
      </c>
      <c r="F202" s="19">
        <v>3.0</v>
      </c>
      <c r="G202" s="20">
        <v>4.0</v>
      </c>
    </row>
    <row r="203">
      <c r="A203" s="10">
        <v>431010.0</v>
      </c>
      <c r="B203" s="10" t="s">
        <v>220</v>
      </c>
      <c r="C203" s="12">
        <v>1.0</v>
      </c>
      <c r="D203" s="12">
        <v>6.0</v>
      </c>
      <c r="E203" s="12">
        <v>2.0</v>
      </c>
      <c r="F203" s="13">
        <v>6.0</v>
      </c>
      <c r="G203" s="14">
        <v>8.0</v>
      </c>
    </row>
    <row r="204">
      <c r="A204" s="17">
        <v>431020.0</v>
      </c>
      <c r="B204" s="17" t="s">
        <v>221</v>
      </c>
      <c r="C204" s="18">
        <v>17.0</v>
      </c>
      <c r="D204" s="18">
        <v>13.0</v>
      </c>
      <c r="E204" s="18">
        <v>2.0</v>
      </c>
      <c r="F204" s="19"/>
      <c r="G204" s="20">
        <v>2.0</v>
      </c>
    </row>
    <row r="205">
      <c r="A205" s="10">
        <v>431030.0</v>
      </c>
      <c r="B205" s="10" t="s">
        <v>222</v>
      </c>
      <c r="C205" s="12">
        <v>16.0</v>
      </c>
      <c r="D205" s="12">
        <v>29.0</v>
      </c>
      <c r="E205" s="12"/>
      <c r="F205" s="13">
        <v>1.0</v>
      </c>
      <c r="G205" s="14">
        <v>1.0</v>
      </c>
    </row>
    <row r="206">
      <c r="A206" s="17">
        <v>431033.0</v>
      </c>
      <c r="B206" s="17" t="s">
        <v>223</v>
      </c>
      <c r="C206" s="18">
        <v>18.0</v>
      </c>
      <c r="D206" s="18">
        <v>5.0</v>
      </c>
      <c r="E206" s="18"/>
      <c r="F206" s="19">
        <v>1.0</v>
      </c>
      <c r="G206" s="20">
        <v>1.0</v>
      </c>
    </row>
    <row r="207">
      <c r="A207" s="10">
        <v>431036.0</v>
      </c>
      <c r="B207" s="10" t="s">
        <v>224</v>
      </c>
      <c r="C207" s="12">
        <v>16.0</v>
      </c>
      <c r="D207" s="12">
        <v>30.0</v>
      </c>
      <c r="E207" s="12"/>
      <c r="F207" s="13">
        <v>1.0</v>
      </c>
      <c r="G207" s="14">
        <v>1.0</v>
      </c>
    </row>
    <row r="208">
      <c r="A208" s="17">
        <v>431040.0</v>
      </c>
      <c r="B208" s="17" t="s">
        <v>225</v>
      </c>
      <c r="C208" s="18">
        <v>14.0</v>
      </c>
      <c r="D208" s="18">
        <v>14.0</v>
      </c>
      <c r="E208" s="18">
        <v>1.0</v>
      </c>
      <c r="F208" s="19">
        <v>1.0</v>
      </c>
      <c r="G208" s="20">
        <v>2.0</v>
      </c>
    </row>
    <row r="209">
      <c r="A209" s="10">
        <v>431041.0</v>
      </c>
      <c r="B209" s="10" t="s">
        <v>226</v>
      </c>
      <c r="C209" s="12">
        <v>17.0</v>
      </c>
      <c r="D209" s="12">
        <v>13.0</v>
      </c>
      <c r="E209" s="12"/>
      <c r="F209" s="13">
        <v>1.0</v>
      </c>
      <c r="G209" s="14">
        <v>1.0</v>
      </c>
    </row>
    <row r="210">
      <c r="A210" s="17">
        <v>431043.0</v>
      </c>
      <c r="B210" s="17" t="s">
        <v>227</v>
      </c>
      <c r="C210" s="18">
        <v>5.0</v>
      </c>
      <c r="D210" s="18">
        <v>26.0</v>
      </c>
      <c r="E210" s="18"/>
      <c r="F210" s="19">
        <v>1.0</v>
      </c>
      <c r="G210" s="20">
        <v>1.0</v>
      </c>
    </row>
    <row r="211">
      <c r="A211" s="10">
        <v>431046.0</v>
      </c>
      <c r="B211" s="10" t="s">
        <v>228</v>
      </c>
      <c r="C211" s="12">
        <v>11.0</v>
      </c>
      <c r="D211" s="12">
        <v>16.0</v>
      </c>
      <c r="E211" s="12">
        <v>1.0</v>
      </c>
      <c r="F211" s="13"/>
      <c r="G211" s="14">
        <v>1.0</v>
      </c>
    </row>
    <row r="212">
      <c r="A212" s="17">
        <v>431050.0</v>
      </c>
      <c r="B212" s="17" t="s">
        <v>229</v>
      </c>
      <c r="C212" s="18">
        <v>2.0</v>
      </c>
      <c r="D212" s="18">
        <v>15.0</v>
      </c>
      <c r="E212" s="18">
        <v>1.0</v>
      </c>
      <c r="F212" s="19"/>
      <c r="G212" s="20">
        <v>1.0</v>
      </c>
    </row>
    <row r="213">
      <c r="A213" s="10">
        <v>431053.0</v>
      </c>
      <c r="B213" s="10" t="s">
        <v>230</v>
      </c>
      <c r="C213" s="12">
        <v>4.0</v>
      </c>
      <c r="D213" s="12">
        <v>1.0</v>
      </c>
      <c r="E213" s="12"/>
      <c r="F213" s="13">
        <v>2.0</v>
      </c>
      <c r="G213" s="14">
        <v>2.0</v>
      </c>
    </row>
    <row r="214">
      <c r="A214" s="17">
        <v>431055.0</v>
      </c>
      <c r="B214" s="17" t="s">
        <v>231</v>
      </c>
      <c r="C214" s="18">
        <v>4.0</v>
      </c>
      <c r="D214" s="18">
        <v>2.0</v>
      </c>
      <c r="E214" s="18">
        <v>1.0</v>
      </c>
      <c r="F214" s="19">
        <v>1.0</v>
      </c>
      <c r="G214" s="20">
        <v>2.0</v>
      </c>
    </row>
    <row r="215">
      <c r="A215" s="10">
        <v>431057.0</v>
      </c>
      <c r="B215" s="10" t="s">
        <v>232</v>
      </c>
      <c r="C215" s="12">
        <v>6.0</v>
      </c>
      <c r="D215" s="12">
        <v>19.0</v>
      </c>
      <c r="E215" s="12"/>
      <c r="F215" s="13"/>
      <c r="G215" s="14"/>
    </row>
    <row r="216">
      <c r="A216" s="17">
        <v>431060.0</v>
      </c>
      <c r="B216" s="17" t="s">
        <v>233</v>
      </c>
      <c r="C216" s="18">
        <v>10.0</v>
      </c>
      <c r="D216" s="18">
        <v>3.0</v>
      </c>
      <c r="E216" s="18">
        <v>5.0</v>
      </c>
      <c r="F216" s="19">
        <v>5.0</v>
      </c>
      <c r="G216" s="20">
        <v>10.0</v>
      </c>
    </row>
    <row r="217">
      <c r="A217" s="10">
        <v>431065.0</v>
      </c>
      <c r="B217" s="10" t="s">
        <v>234</v>
      </c>
      <c r="C217" s="12">
        <v>18.0</v>
      </c>
      <c r="D217" s="12">
        <v>4.0</v>
      </c>
      <c r="E217" s="12"/>
      <c r="F217" s="13"/>
      <c r="G217" s="14"/>
    </row>
    <row r="218">
      <c r="A218" s="17">
        <v>431070.0</v>
      </c>
      <c r="B218" s="17" t="s">
        <v>235</v>
      </c>
      <c r="C218" s="18">
        <v>11.0</v>
      </c>
      <c r="D218" s="18">
        <v>16.0</v>
      </c>
      <c r="E218" s="18"/>
      <c r="F218" s="19">
        <v>2.0</v>
      </c>
      <c r="G218" s="20">
        <v>2.0</v>
      </c>
    </row>
    <row r="219">
      <c r="A219" s="10">
        <v>431075.0</v>
      </c>
      <c r="B219" s="10" t="s">
        <v>236</v>
      </c>
      <c r="C219" s="12">
        <v>4.0</v>
      </c>
      <c r="D219" s="12">
        <v>1.0</v>
      </c>
      <c r="E219" s="12"/>
      <c r="F219" s="13">
        <v>1.0</v>
      </c>
      <c r="G219" s="14">
        <v>1.0</v>
      </c>
    </row>
    <row r="220">
      <c r="A220" s="17">
        <v>431080.0</v>
      </c>
      <c r="B220" s="17" t="s">
        <v>237</v>
      </c>
      <c r="C220" s="18">
        <v>1.0</v>
      </c>
      <c r="D220" s="18">
        <v>7.0</v>
      </c>
      <c r="E220" s="18"/>
      <c r="F220" s="19">
        <v>4.0</v>
      </c>
      <c r="G220" s="20">
        <v>4.0</v>
      </c>
    </row>
    <row r="221">
      <c r="A221" s="10">
        <v>431085.0</v>
      </c>
      <c r="B221" s="10" t="s">
        <v>238</v>
      </c>
      <c r="C221" s="12">
        <v>15.0</v>
      </c>
      <c r="D221" s="12">
        <v>20.0</v>
      </c>
      <c r="E221" s="12"/>
      <c r="F221" s="13"/>
      <c r="G221" s="14"/>
    </row>
    <row r="222">
      <c r="A222" s="17">
        <v>431087.0</v>
      </c>
      <c r="B222" s="17" t="s">
        <v>239</v>
      </c>
      <c r="C222" s="18">
        <v>9.0</v>
      </c>
      <c r="D222" s="18">
        <v>12.0</v>
      </c>
      <c r="E222" s="18"/>
      <c r="F222" s="19"/>
      <c r="G222" s="20"/>
    </row>
    <row r="223">
      <c r="A223" s="10">
        <v>431090.0</v>
      </c>
      <c r="B223" s="10" t="s">
        <v>240</v>
      </c>
      <c r="C223" s="12">
        <v>11.0</v>
      </c>
      <c r="D223" s="12">
        <v>16.0</v>
      </c>
      <c r="E223" s="12"/>
      <c r="F223" s="13">
        <v>1.0</v>
      </c>
      <c r="G223" s="14">
        <v>1.0</v>
      </c>
    </row>
    <row r="224">
      <c r="A224" s="17">
        <v>431100.0</v>
      </c>
      <c r="B224" s="17" t="s">
        <v>241</v>
      </c>
      <c r="C224" s="18">
        <v>3.0</v>
      </c>
      <c r="D224" s="18">
        <v>21.0</v>
      </c>
      <c r="E224" s="18"/>
      <c r="F224" s="19">
        <v>4.0</v>
      </c>
      <c r="G224" s="20">
        <v>4.0</v>
      </c>
    </row>
    <row r="225">
      <c r="A225" s="10">
        <v>431110.0</v>
      </c>
      <c r="B225" s="10" t="s">
        <v>242</v>
      </c>
      <c r="C225" s="12">
        <v>4.0</v>
      </c>
      <c r="D225" s="12">
        <v>2.0</v>
      </c>
      <c r="E225" s="12"/>
      <c r="F225" s="13"/>
      <c r="G225" s="14"/>
    </row>
    <row r="226">
      <c r="A226" s="17">
        <v>431112.0</v>
      </c>
      <c r="B226" s="17" t="s">
        <v>243</v>
      </c>
      <c r="C226" s="18">
        <v>5.0</v>
      </c>
      <c r="D226" s="18">
        <v>24.0</v>
      </c>
      <c r="E226" s="18"/>
      <c r="F226" s="19"/>
      <c r="G226" s="20"/>
    </row>
    <row r="227">
      <c r="A227" s="10">
        <v>431113.0</v>
      </c>
      <c r="B227" s="10" t="s">
        <v>244</v>
      </c>
      <c r="C227" s="12">
        <v>4.0</v>
      </c>
      <c r="D227" s="12">
        <v>2.0</v>
      </c>
      <c r="E227" s="12">
        <v>1.0</v>
      </c>
      <c r="F227" s="13">
        <v>1.0</v>
      </c>
      <c r="G227" s="14">
        <v>2.0</v>
      </c>
    </row>
    <row r="228">
      <c r="A228" s="17">
        <v>431115.0</v>
      </c>
      <c r="B228" s="17" t="s">
        <v>245</v>
      </c>
      <c r="C228" s="18">
        <v>17.0</v>
      </c>
      <c r="D228" s="18">
        <v>13.0</v>
      </c>
      <c r="E228" s="18"/>
      <c r="F228" s="19">
        <v>1.0</v>
      </c>
      <c r="G228" s="20">
        <v>1.0</v>
      </c>
    </row>
    <row r="229">
      <c r="A229" s="10">
        <v>431120.0</v>
      </c>
      <c r="B229" s="10" t="s">
        <v>246</v>
      </c>
      <c r="C229" s="12">
        <v>4.0</v>
      </c>
      <c r="D229" s="12">
        <v>1.0</v>
      </c>
      <c r="E229" s="12">
        <v>2.0</v>
      </c>
      <c r="F229" s="13">
        <v>2.0</v>
      </c>
      <c r="G229" s="14">
        <v>4.0</v>
      </c>
    </row>
    <row r="230">
      <c r="A230" s="17">
        <v>431123.0</v>
      </c>
      <c r="B230" s="17" t="s">
        <v>247</v>
      </c>
      <c r="C230" s="18">
        <v>8.0</v>
      </c>
      <c r="D230" s="18">
        <v>27.0</v>
      </c>
      <c r="E230" s="18"/>
      <c r="F230" s="19"/>
      <c r="G230" s="20"/>
    </row>
    <row r="231">
      <c r="A231" s="10">
        <v>431127.0</v>
      </c>
      <c r="B231" s="10" t="s">
        <v>248</v>
      </c>
      <c r="C231" s="12">
        <v>6.0</v>
      </c>
      <c r="D231" s="12">
        <v>17.0</v>
      </c>
      <c r="E231" s="12"/>
      <c r="F231" s="13"/>
      <c r="G231" s="14"/>
    </row>
    <row r="232">
      <c r="A232" s="17">
        <v>431130.0</v>
      </c>
      <c r="B232" s="17" t="s">
        <v>249</v>
      </c>
      <c r="C232" s="18">
        <v>6.0</v>
      </c>
      <c r="D232" s="18">
        <v>18.0</v>
      </c>
      <c r="E232" s="18">
        <v>2.0</v>
      </c>
      <c r="F232" s="19">
        <v>5.0</v>
      </c>
      <c r="G232" s="20">
        <v>7.0</v>
      </c>
    </row>
    <row r="233">
      <c r="A233" s="10">
        <v>431125.0</v>
      </c>
      <c r="B233" s="10" t="s">
        <v>250</v>
      </c>
      <c r="C233" s="12">
        <v>6.0</v>
      </c>
      <c r="D233" s="12">
        <v>19.0</v>
      </c>
      <c r="E233" s="12"/>
      <c r="F233" s="13">
        <v>1.0</v>
      </c>
      <c r="G233" s="14">
        <v>1.0</v>
      </c>
    </row>
    <row r="234">
      <c r="A234" s="17">
        <v>431140.0</v>
      </c>
      <c r="B234" s="17" t="s">
        <v>251</v>
      </c>
      <c r="C234" s="18">
        <v>16.0</v>
      </c>
      <c r="D234" s="18">
        <v>29.0</v>
      </c>
      <c r="E234" s="18">
        <v>3.0</v>
      </c>
      <c r="F234" s="19">
        <v>10.0</v>
      </c>
      <c r="G234" s="20">
        <v>13.0</v>
      </c>
    </row>
    <row r="235">
      <c r="A235" s="10">
        <v>431142.0</v>
      </c>
      <c r="B235" s="10" t="s">
        <v>252</v>
      </c>
      <c r="C235" s="12">
        <v>15.0</v>
      </c>
      <c r="D235" s="12">
        <v>20.0</v>
      </c>
      <c r="E235" s="12"/>
      <c r="F235" s="13">
        <v>1.0</v>
      </c>
      <c r="G235" s="14">
        <v>1.0</v>
      </c>
    </row>
    <row r="236">
      <c r="A236" s="17">
        <v>431150.0</v>
      </c>
      <c r="B236" s="17" t="s">
        <v>253</v>
      </c>
      <c r="C236" s="18">
        <v>7.0</v>
      </c>
      <c r="D236" s="18">
        <v>22.0</v>
      </c>
      <c r="E236" s="18">
        <v>1.0</v>
      </c>
      <c r="F236" s="19">
        <v>1.0</v>
      </c>
      <c r="G236" s="20">
        <v>2.0</v>
      </c>
    </row>
    <row r="237">
      <c r="A237" s="10">
        <v>431160.0</v>
      </c>
      <c r="B237" s="10" t="s">
        <v>254</v>
      </c>
      <c r="C237" s="12">
        <v>2.0</v>
      </c>
      <c r="D237" s="12">
        <v>15.0</v>
      </c>
      <c r="E237" s="12"/>
      <c r="F237" s="13"/>
      <c r="G237" s="14"/>
    </row>
    <row r="238">
      <c r="A238" s="17">
        <v>431162.0</v>
      </c>
      <c r="B238" s="17" t="s">
        <v>255</v>
      </c>
      <c r="C238" s="18">
        <v>1.0</v>
      </c>
      <c r="D238" s="18">
        <v>7.0</v>
      </c>
      <c r="E238" s="18"/>
      <c r="F238" s="19">
        <v>1.0</v>
      </c>
      <c r="G238" s="20">
        <v>1.0</v>
      </c>
    </row>
    <row r="239">
      <c r="A239" s="10">
        <v>431164.0</v>
      </c>
      <c r="B239" s="10" t="s">
        <v>256</v>
      </c>
      <c r="C239" s="12">
        <v>5.0</v>
      </c>
      <c r="D239" s="12">
        <v>23.0</v>
      </c>
      <c r="E239" s="12"/>
      <c r="F239" s="13"/>
      <c r="G239" s="14"/>
    </row>
    <row r="240">
      <c r="A240" s="17">
        <v>431171.0</v>
      </c>
      <c r="B240" s="17" t="s">
        <v>257</v>
      </c>
      <c r="C240" s="18">
        <v>10.0</v>
      </c>
      <c r="D240" s="18">
        <v>3.0</v>
      </c>
      <c r="E240" s="18"/>
      <c r="F240" s="19"/>
      <c r="G240" s="20"/>
    </row>
    <row r="241">
      <c r="A241" s="10">
        <v>431170.0</v>
      </c>
      <c r="B241" s="10" t="s">
        <v>258</v>
      </c>
      <c r="C241" s="12">
        <v>6.0</v>
      </c>
      <c r="D241" s="12">
        <v>18.0</v>
      </c>
      <c r="E241" s="12"/>
      <c r="F241" s="13">
        <v>1.0</v>
      </c>
      <c r="G241" s="14">
        <v>1.0</v>
      </c>
    </row>
    <row r="242">
      <c r="A242" s="17">
        <v>431173.0</v>
      </c>
      <c r="B242" s="17" t="s">
        <v>259</v>
      </c>
      <c r="C242" s="18">
        <v>18.0</v>
      </c>
      <c r="D242" s="18">
        <v>4.0</v>
      </c>
      <c r="E242" s="18"/>
      <c r="F242" s="19">
        <v>1.0</v>
      </c>
      <c r="G242" s="20">
        <v>1.0</v>
      </c>
    </row>
    <row r="243">
      <c r="A243" s="10">
        <v>431175.0</v>
      </c>
      <c r="B243" s="10" t="s">
        <v>260</v>
      </c>
      <c r="C243" s="12">
        <v>10.0</v>
      </c>
      <c r="D243" s="12">
        <v>3.0</v>
      </c>
      <c r="E243" s="12">
        <v>2.0</v>
      </c>
      <c r="F243" s="13">
        <v>1.0</v>
      </c>
      <c r="G243" s="14">
        <v>3.0</v>
      </c>
    </row>
    <row r="244">
      <c r="A244" s="17">
        <v>431177.0</v>
      </c>
      <c r="B244" s="17" t="s">
        <v>261</v>
      </c>
      <c r="C244" s="18">
        <v>18.0</v>
      </c>
      <c r="D244" s="18">
        <v>4.0</v>
      </c>
      <c r="E244" s="18">
        <v>1.0</v>
      </c>
      <c r="F244" s="19">
        <v>2.0</v>
      </c>
      <c r="G244" s="20">
        <v>3.0</v>
      </c>
    </row>
    <row r="245">
      <c r="A245" s="10">
        <v>431179.0</v>
      </c>
      <c r="B245" s="10" t="s">
        <v>262</v>
      </c>
      <c r="C245" s="12">
        <v>1.0</v>
      </c>
      <c r="D245" s="12">
        <v>8.0</v>
      </c>
      <c r="E245" s="12">
        <v>1.0</v>
      </c>
      <c r="F245" s="13"/>
      <c r="G245" s="14">
        <v>1.0</v>
      </c>
    </row>
    <row r="246">
      <c r="A246" s="17">
        <v>431180.0</v>
      </c>
      <c r="B246" s="17" t="s">
        <v>263</v>
      </c>
      <c r="C246" s="18">
        <v>6.0</v>
      </c>
      <c r="D246" s="18">
        <v>17.0</v>
      </c>
      <c r="E246" s="18">
        <v>1.0</v>
      </c>
      <c r="F246" s="19">
        <v>4.0</v>
      </c>
      <c r="G246" s="20">
        <v>5.0</v>
      </c>
    </row>
    <row r="247">
      <c r="A247" s="10">
        <v>431190.0</v>
      </c>
      <c r="B247" s="10" t="s">
        <v>264</v>
      </c>
      <c r="C247" s="12">
        <v>11.0</v>
      </c>
      <c r="D247" s="12">
        <v>16.0</v>
      </c>
      <c r="E247" s="12">
        <v>1.0</v>
      </c>
      <c r="F247" s="13">
        <v>1.0</v>
      </c>
      <c r="G247" s="14">
        <v>2.0</v>
      </c>
    </row>
    <row r="248">
      <c r="A248" s="17">
        <v>431198.0</v>
      </c>
      <c r="B248" s="17" t="s">
        <v>265</v>
      </c>
      <c r="C248" s="18">
        <v>1.0</v>
      </c>
      <c r="D248" s="18">
        <v>9.0</v>
      </c>
      <c r="E248" s="18">
        <v>1.0</v>
      </c>
      <c r="F248" s="19">
        <v>1.0</v>
      </c>
      <c r="G248" s="20">
        <v>2.0</v>
      </c>
    </row>
    <row r="249">
      <c r="A249" s="10">
        <v>431200.0</v>
      </c>
      <c r="B249" s="10" t="s">
        <v>266</v>
      </c>
      <c r="C249" s="12">
        <v>11.0</v>
      </c>
      <c r="D249" s="12">
        <v>16.0</v>
      </c>
      <c r="E249" s="12">
        <v>1.0</v>
      </c>
      <c r="F249" s="13"/>
      <c r="G249" s="14">
        <v>1.0</v>
      </c>
    </row>
    <row r="250">
      <c r="A250" s="17">
        <v>431205.0</v>
      </c>
      <c r="B250" s="17" t="s">
        <v>267</v>
      </c>
      <c r="C250" s="18">
        <v>16.0</v>
      </c>
      <c r="D250" s="18">
        <v>29.0</v>
      </c>
      <c r="E250" s="18">
        <v>1.0</v>
      </c>
      <c r="F250" s="19"/>
      <c r="G250" s="20">
        <v>1.0</v>
      </c>
    </row>
    <row r="251">
      <c r="A251" s="10">
        <v>431210.0</v>
      </c>
      <c r="B251" s="10" t="s">
        <v>268</v>
      </c>
      <c r="C251" s="12">
        <v>4.0</v>
      </c>
      <c r="D251" s="12">
        <v>2.0</v>
      </c>
      <c r="E251" s="12">
        <v>1.0</v>
      </c>
      <c r="F251" s="13">
        <v>1.0</v>
      </c>
      <c r="G251" s="14">
        <v>2.0</v>
      </c>
    </row>
    <row r="252">
      <c r="A252" s="17">
        <v>431213.0</v>
      </c>
      <c r="B252" s="17" t="s">
        <v>269</v>
      </c>
      <c r="C252" s="18">
        <v>6.0</v>
      </c>
      <c r="D252" s="18">
        <v>17.0</v>
      </c>
      <c r="E252" s="18">
        <v>1.0</v>
      </c>
      <c r="F252" s="19"/>
      <c r="G252" s="20">
        <v>1.0</v>
      </c>
    </row>
    <row r="253">
      <c r="A253" s="10">
        <v>431215.0</v>
      </c>
      <c r="B253" s="10" t="s">
        <v>270</v>
      </c>
      <c r="C253" s="12">
        <v>13.0</v>
      </c>
      <c r="D253" s="12">
        <v>28.0</v>
      </c>
      <c r="E253" s="12"/>
      <c r="F253" s="13">
        <v>1.0</v>
      </c>
      <c r="G253" s="14">
        <v>1.0</v>
      </c>
    </row>
    <row r="254">
      <c r="A254" s="17">
        <v>431217.0</v>
      </c>
      <c r="B254" s="17" t="s">
        <v>271</v>
      </c>
      <c r="C254" s="18">
        <v>12.0</v>
      </c>
      <c r="D254" s="18">
        <v>11.0</v>
      </c>
      <c r="E254" s="18"/>
      <c r="F254" s="19">
        <v>1.0</v>
      </c>
      <c r="G254" s="20">
        <v>1.0</v>
      </c>
    </row>
    <row r="255">
      <c r="A255" s="10">
        <v>431220.0</v>
      </c>
      <c r="B255" s="10" t="s">
        <v>272</v>
      </c>
      <c r="C255" s="12">
        <v>6.0</v>
      </c>
      <c r="D255" s="12">
        <v>18.0</v>
      </c>
      <c r="E255" s="12"/>
      <c r="F255" s="13">
        <v>1.0</v>
      </c>
      <c r="G255" s="14">
        <v>1.0</v>
      </c>
    </row>
    <row r="256">
      <c r="A256" s="17">
        <v>431225.0</v>
      </c>
      <c r="B256" s="17" t="s">
        <v>273</v>
      </c>
      <c r="C256" s="18">
        <v>1.0</v>
      </c>
      <c r="D256" s="18">
        <v>9.0</v>
      </c>
      <c r="E256" s="18"/>
      <c r="F256" s="19">
        <v>2.0</v>
      </c>
      <c r="G256" s="20">
        <v>2.0</v>
      </c>
    </row>
    <row r="257">
      <c r="A257" s="10">
        <v>431230.0</v>
      </c>
      <c r="B257" s="10" t="s">
        <v>274</v>
      </c>
      <c r="C257" s="12">
        <v>15.0</v>
      </c>
      <c r="D257" s="12">
        <v>20.0</v>
      </c>
      <c r="E257" s="12"/>
      <c r="F257" s="13"/>
      <c r="G257" s="14"/>
    </row>
    <row r="258">
      <c r="A258" s="17">
        <v>431235.0</v>
      </c>
      <c r="B258" s="17" t="s">
        <v>275</v>
      </c>
      <c r="C258" s="18">
        <v>6.0</v>
      </c>
      <c r="D258" s="18">
        <v>17.0</v>
      </c>
      <c r="E258" s="18"/>
      <c r="F258" s="19"/>
      <c r="G258" s="20"/>
    </row>
    <row r="259">
      <c r="A259" s="10">
        <v>431237.0</v>
      </c>
      <c r="B259" s="10" t="s">
        <v>276</v>
      </c>
      <c r="C259" s="12">
        <v>5.0</v>
      </c>
      <c r="D259" s="12">
        <v>24.0</v>
      </c>
      <c r="E259" s="12"/>
      <c r="F259" s="13">
        <v>1.0</v>
      </c>
      <c r="G259" s="14">
        <v>1.0</v>
      </c>
    </row>
    <row r="260">
      <c r="A260" s="17">
        <v>431238.0</v>
      </c>
      <c r="B260" s="17" t="s">
        <v>277</v>
      </c>
      <c r="C260" s="18">
        <v>5.0</v>
      </c>
      <c r="D260" s="18">
        <v>25.0</v>
      </c>
      <c r="E260" s="18"/>
      <c r="F260" s="19">
        <v>1.0</v>
      </c>
      <c r="G260" s="20">
        <v>1.0</v>
      </c>
    </row>
    <row r="261">
      <c r="A261" s="10">
        <v>431240.0</v>
      </c>
      <c r="B261" s="10" t="s">
        <v>278</v>
      </c>
      <c r="C261" s="12">
        <v>1.0</v>
      </c>
      <c r="D261" s="12">
        <v>8.0</v>
      </c>
      <c r="E261" s="12"/>
      <c r="F261" s="13"/>
      <c r="G261" s="14"/>
    </row>
    <row r="262">
      <c r="A262" s="17">
        <v>431242.0</v>
      </c>
      <c r="B262" s="17" t="s">
        <v>279</v>
      </c>
      <c r="C262" s="18">
        <v>6.0</v>
      </c>
      <c r="D262" s="18">
        <v>19.0</v>
      </c>
      <c r="E262" s="18"/>
      <c r="F262" s="19"/>
      <c r="G262" s="20"/>
    </row>
    <row r="263">
      <c r="A263" s="10">
        <v>431244.0</v>
      </c>
      <c r="B263" s="10" t="s">
        <v>280</v>
      </c>
      <c r="C263" s="12">
        <v>18.0</v>
      </c>
      <c r="D263" s="12">
        <v>4.0</v>
      </c>
      <c r="E263" s="12"/>
      <c r="F263" s="13">
        <v>1.0</v>
      </c>
      <c r="G263" s="14">
        <v>1.0</v>
      </c>
    </row>
    <row r="264">
      <c r="A264" s="17">
        <v>431245.0</v>
      </c>
      <c r="B264" s="17" t="s">
        <v>281</v>
      </c>
      <c r="C264" s="18">
        <v>3.0</v>
      </c>
      <c r="D264" s="18">
        <v>21.0</v>
      </c>
      <c r="E264" s="18">
        <v>1.0</v>
      </c>
      <c r="F264" s="19"/>
      <c r="G264" s="20">
        <v>1.0</v>
      </c>
    </row>
    <row r="265">
      <c r="A265" s="10">
        <v>431247.0</v>
      </c>
      <c r="B265" s="10" t="s">
        <v>282</v>
      </c>
      <c r="C265" s="12">
        <v>1.0</v>
      </c>
      <c r="D265" s="12">
        <v>7.0</v>
      </c>
      <c r="E265" s="12"/>
      <c r="F265" s="13"/>
      <c r="G265" s="14"/>
    </row>
    <row r="266">
      <c r="A266" s="17">
        <v>431250.0</v>
      </c>
      <c r="B266" s="17" t="s">
        <v>283</v>
      </c>
      <c r="C266" s="18">
        <v>18.0</v>
      </c>
      <c r="D266" s="18">
        <v>5.0</v>
      </c>
      <c r="E266" s="18">
        <v>1.0</v>
      </c>
      <c r="F266" s="19">
        <v>1.0</v>
      </c>
      <c r="G266" s="20">
        <v>2.0</v>
      </c>
    </row>
    <row r="267">
      <c r="A267" s="10">
        <v>431260.0</v>
      </c>
      <c r="B267" s="10" t="s">
        <v>284</v>
      </c>
      <c r="C267" s="12">
        <v>16.0</v>
      </c>
      <c r="D267" s="12">
        <v>29.0</v>
      </c>
      <c r="E267" s="12"/>
      <c r="F267" s="13">
        <v>1.0</v>
      </c>
      <c r="G267" s="14">
        <v>1.0</v>
      </c>
    </row>
    <row r="268">
      <c r="A268" s="17">
        <v>431261.0</v>
      </c>
      <c r="B268" s="17" t="s">
        <v>285</v>
      </c>
      <c r="C268" s="18">
        <v>5.0</v>
      </c>
      <c r="D268" s="18">
        <v>24.0</v>
      </c>
      <c r="E268" s="18"/>
      <c r="F268" s="19"/>
      <c r="G268" s="20"/>
    </row>
    <row r="269">
      <c r="A269" s="10">
        <v>431262.0</v>
      </c>
      <c r="B269" s="10" t="s">
        <v>286</v>
      </c>
      <c r="C269" s="12">
        <v>6.0</v>
      </c>
      <c r="D269" s="12">
        <v>17.0</v>
      </c>
      <c r="E269" s="12"/>
      <c r="F269" s="13">
        <v>1.0</v>
      </c>
      <c r="G269" s="14">
        <v>1.0</v>
      </c>
    </row>
    <row r="270">
      <c r="A270" s="17">
        <v>431265.0</v>
      </c>
      <c r="B270" s="17" t="s">
        <v>287</v>
      </c>
      <c r="C270" s="18">
        <v>6.0</v>
      </c>
      <c r="D270" s="18">
        <v>17.0</v>
      </c>
      <c r="E270" s="18">
        <v>1.0</v>
      </c>
      <c r="F270" s="19">
        <v>1.0</v>
      </c>
      <c r="G270" s="20">
        <v>2.0</v>
      </c>
    </row>
    <row r="271">
      <c r="A271" s="10">
        <v>431267.0</v>
      </c>
      <c r="B271" s="10" t="s">
        <v>288</v>
      </c>
      <c r="C271" s="12">
        <v>6.0</v>
      </c>
      <c r="D271" s="12">
        <v>17.0</v>
      </c>
      <c r="E271" s="12"/>
      <c r="F271" s="13"/>
      <c r="G271" s="14"/>
    </row>
    <row r="272">
      <c r="A272" s="17">
        <v>431270.0</v>
      </c>
      <c r="B272" s="17" t="s">
        <v>289</v>
      </c>
      <c r="C272" s="18">
        <v>11.0</v>
      </c>
      <c r="D272" s="18">
        <v>16.0</v>
      </c>
      <c r="E272" s="18">
        <v>1.0</v>
      </c>
      <c r="F272" s="19">
        <v>2.0</v>
      </c>
      <c r="G272" s="20">
        <v>3.0</v>
      </c>
    </row>
    <row r="273">
      <c r="A273" s="10">
        <v>431275.0</v>
      </c>
      <c r="B273" s="10" t="s">
        <v>290</v>
      </c>
      <c r="C273" s="12">
        <v>6.0</v>
      </c>
      <c r="D273" s="12">
        <v>17.0</v>
      </c>
      <c r="E273" s="12"/>
      <c r="F273" s="13"/>
      <c r="G273" s="14"/>
    </row>
    <row r="274">
      <c r="A274" s="17">
        <v>431280.0</v>
      </c>
      <c r="B274" s="17" t="s">
        <v>291</v>
      </c>
      <c r="C274" s="18">
        <v>5.0</v>
      </c>
      <c r="D274" s="18">
        <v>25.0</v>
      </c>
      <c r="E274" s="18"/>
      <c r="F274" s="19">
        <v>1.0</v>
      </c>
      <c r="G274" s="20">
        <v>1.0</v>
      </c>
    </row>
    <row r="275">
      <c r="A275" s="10">
        <v>431290.0</v>
      </c>
      <c r="B275" s="10" t="s">
        <v>292</v>
      </c>
      <c r="C275" s="12">
        <v>5.0</v>
      </c>
      <c r="D275" s="12">
        <v>25.0</v>
      </c>
      <c r="E275" s="12"/>
      <c r="F275" s="13"/>
      <c r="G275" s="14"/>
    </row>
    <row r="276">
      <c r="A276" s="17">
        <v>431295.0</v>
      </c>
      <c r="B276" s="17" t="s">
        <v>293</v>
      </c>
      <c r="C276" s="18">
        <v>15.0</v>
      </c>
      <c r="D276" s="18">
        <v>20.0</v>
      </c>
      <c r="E276" s="18"/>
      <c r="F276" s="19"/>
      <c r="G276" s="20"/>
    </row>
    <row r="277">
      <c r="A277" s="10">
        <v>431300.0</v>
      </c>
      <c r="B277" s="10" t="s">
        <v>294</v>
      </c>
      <c r="C277" s="12">
        <v>16.0</v>
      </c>
      <c r="D277" s="12">
        <v>29.0</v>
      </c>
      <c r="E277" s="12"/>
      <c r="F277" s="13"/>
      <c r="G277" s="14"/>
    </row>
    <row r="278">
      <c r="A278" s="17">
        <v>431301.0</v>
      </c>
      <c r="B278" s="17" t="s">
        <v>295</v>
      </c>
      <c r="C278" s="18">
        <v>14.0</v>
      </c>
      <c r="D278" s="18">
        <v>14.0</v>
      </c>
      <c r="E278" s="18"/>
      <c r="F278" s="19"/>
      <c r="G278" s="20"/>
    </row>
    <row r="279">
      <c r="A279" s="10">
        <v>431303.0</v>
      </c>
      <c r="B279" s="10" t="s">
        <v>296</v>
      </c>
      <c r="C279" s="12">
        <v>4.0</v>
      </c>
      <c r="D279" s="12">
        <v>2.0</v>
      </c>
      <c r="E279" s="12">
        <v>1.0</v>
      </c>
      <c r="F279" s="13"/>
      <c r="G279" s="14">
        <v>1.0</v>
      </c>
    </row>
    <row r="280">
      <c r="A280" s="17">
        <v>431306.0</v>
      </c>
      <c r="B280" s="17" t="s">
        <v>297</v>
      </c>
      <c r="C280" s="18">
        <v>1.0</v>
      </c>
      <c r="D280" s="18">
        <v>7.0</v>
      </c>
      <c r="E280" s="18">
        <v>1.0</v>
      </c>
      <c r="F280" s="19">
        <v>6.0</v>
      </c>
      <c r="G280" s="20">
        <v>7.0</v>
      </c>
    </row>
    <row r="281">
      <c r="A281" s="10">
        <v>431308.0</v>
      </c>
      <c r="B281" s="10" t="s">
        <v>298</v>
      </c>
      <c r="C281" s="12">
        <v>5.0</v>
      </c>
      <c r="D281" s="12">
        <v>26.0</v>
      </c>
      <c r="E281" s="12"/>
      <c r="F281" s="13"/>
      <c r="G281" s="14"/>
    </row>
    <row r="282">
      <c r="A282" s="17">
        <v>431310.0</v>
      </c>
      <c r="B282" s="17" t="s">
        <v>299</v>
      </c>
      <c r="C282" s="18">
        <v>4.0</v>
      </c>
      <c r="D282" s="18">
        <v>1.0</v>
      </c>
      <c r="E282" s="18">
        <v>1.0</v>
      </c>
      <c r="F282" s="19">
        <v>2.0</v>
      </c>
      <c r="G282" s="20">
        <v>3.0</v>
      </c>
    </row>
    <row r="283">
      <c r="A283" s="10">
        <v>431320.0</v>
      </c>
      <c r="B283" s="10" t="s">
        <v>300</v>
      </c>
      <c r="C283" s="12">
        <v>5.0</v>
      </c>
      <c r="D283" s="12">
        <v>23.0</v>
      </c>
      <c r="E283" s="12"/>
      <c r="F283" s="13">
        <v>1.0</v>
      </c>
      <c r="G283" s="14">
        <v>1.0</v>
      </c>
    </row>
    <row r="284">
      <c r="A284" s="17">
        <v>431330.0</v>
      </c>
      <c r="B284" s="17" t="s">
        <v>301</v>
      </c>
      <c r="C284" s="18">
        <v>5.0</v>
      </c>
      <c r="D284" s="18">
        <v>25.0</v>
      </c>
      <c r="E284" s="18"/>
      <c r="F284" s="19"/>
      <c r="G284" s="20"/>
    </row>
    <row r="285">
      <c r="A285" s="10">
        <v>431333.0</v>
      </c>
      <c r="B285" s="10" t="s">
        <v>302</v>
      </c>
      <c r="C285" s="12">
        <v>17.0</v>
      </c>
      <c r="D285" s="12">
        <v>13.0</v>
      </c>
      <c r="E285" s="12"/>
      <c r="F285" s="13"/>
      <c r="G285" s="14"/>
    </row>
    <row r="286">
      <c r="A286" s="17">
        <v>431335.0</v>
      </c>
      <c r="B286" s="17" t="s">
        <v>303</v>
      </c>
      <c r="C286" s="18">
        <v>5.0</v>
      </c>
      <c r="D286" s="18">
        <v>26.0</v>
      </c>
      <c r="E286" s="18"/>
      <c r="F286" s="19"/>
      <c r="G286" s="20"/>
    </row>
    <row r="287">
      <c r="A287" s="10">
        <v>431337.0</v>
      </c>
      <c r="B287" s="10" t="s">
        <v>304</v>
      </c>
      <c r="C287" s="12">
        <v>1.0</v>
      </c>
      <c r="D287" s="12">
        <v>8.0</v>
      </c>
      <c r="E287" s="12">
        <v>2.0</v>
      </c>
      <c r="F287" s="13">
        <v>5.0</v>
      </c>
      <c r="G287" s="14">
        <v>7.0</v>
      </c>
    </row>
    <row r="288">
      <c r="A288" s="17">
        <v>431349.0</v>
      </c>
      <c r="B288" s="17" t="s">
        <v>305</v>
      </c>
      <c r="C288" s="18">
        <v>15.0</v>
      </c>
      <c r="D288" s="18">
        <v>20.0</v>
      </c>
      <c r="E288" s="18">
        <v>1.0</v>
      </c>
      <c r="F288" s="19">
        <v>1.0</v>
      </c>
      <c r="G288" s="20">
        <v>2.0</v>
      </c>
    </row>
    <row r="289">
      <c r="A289" s="10">
        <v>431339.0</v>
      </c>
      <c r="B289" s="10" t="s">
        <v>306</v>
      </c>
      <c r="C289" s="12">
        <v>8.0</v>
      </c>
      <c r="D289" s="12">
        <v>27.0</v>
      </c>
      <c r="E289" s="12">
        <v>1.0</v>
      </c>
      <c r="F289" s="13">
        <v>1.0</v>
      </c>
      <c r="G289" s="14">
        <v>2.0</v>
      </c>
    </row>
    <row r="290">
      <c r="A290" s="17">
        <v>431340.0</v>
      </c>
      <c r="B290" s="17" t="s">
        <v>307</v>
      </c>
      <c r="C290" s="18">
        <v>1.0</v>
      </c>
      <c r="D290" s="18">
        <v>7.0</v>
      </c>
      <c r="E290" s="18">
        <v>8.0</v>
      </c>
      <c r="F290" s="19">
        <v>40.0</v>
      </c>
      <c r="G290" s="20">
        <v>48.0</v>
      </c>
    </row>
    <row r="291">
      <c r="A291" s="10">
        <v>431342.0</v>
      </c>
      <c r="B291" s="10" t="s">
        <v>308</v>
      </c>
      <c r="C291" s="12">
        <v>14.0</v>
      </c>
      <c r="D291" s="12">
        <v>14.0</v>
      </c>
      <c r="E291" s="12"/>
      <c r="F291" s="13"/>
      <c r="G291" s="14"/>
    </row>
    <row r="292">
      <c r="A292" s="17">
        <v>431344.0</v>
      </c>
      <c r="B292" s="17" t="s">
        <v>309</v>
      </c>
      <c r="C292" s="18">
        <v>2.0</v>
      </c>
      <c r="D292" s="18">
        <v>15.0</v>
      </c>
      <c r="E292" s="18"/>
      <c r="F292" s="19"/>
      <c r="G292" s="20"/>
    </row>
    <row r="293">
      <c r="A293" s="10">
        <v>431346.0</v>
      </c>
      <c r="B293" s="10" t="s">
        <v>310</v>
      </c>
      <c r="C293" s="12">
        <v>15.0</v>
      </c>
      <c r="D293" s="12">
        <v>20.0</v>
      </c>
      <c r="E293" s="12"/>
      <c r="F293" s="13">
        <v>1.0</v>
      </c>
      <c r="G293" s="14">
        <v>1.0</v>
      </c>
    </row>
    <row r="294">
      <c r="A294" s="17">
        <v>431350.0</v>
      </c>
      <c r="B294" s="17" t="s">
        <v>311</v>
      </c>
      <c r="C294" s="18">
        <v>18.0</v>
      </c>
      <c r="D294" s="18">
        <v>5.0</v>
      </c>
      <c r="E294" s="18">
        <v>2.0</v>
      </c>
      <c r="F294" s="19">
        <v>3.0</v>
      </c>
      <c r="G294" s="20">
        <v>5.0</v>
      </c>
    </row>
    <row r="295">
      <c r="A295" s="10">
        <v>431360.0</v>
      </c>
      <c r="B295" s="10" t="s">
        <v>312</v>
      </c>
      <c r="C295" s="12">
        <v>6.0</v>
      </c>
      <c r="D295" s="12">
        <v>18.0</v>
      </c>
      <c r="E295" s="12">
        <v>1.0</v>
      </c>
      <c r="F295" s="13"/>
      <c r="G295" s="14">
        <v>1.0</v>
      </c>
    </row>
    <row r="296">
      <c r="A296" s="17">
        <v>431365.0</v>
      </c>
      <c r="B296" s="17" t="s">
        <v>313</v>
      </c>
      <c r="C296" s="18">
        <v>18.0</v>
      </c>
      <c r="D296" s="18">
        <v>5.0</v>
      </c>
      <c r="E296" s="18">
        <v>2.0</v>
      </c>
      <c r="F296" s="19"/>
      <c r="G296" s="20">
        <v>2.0</v>
      </c>
    </row>
    <row r="297">
      <c r="A297" s="10">
        <v>431370.0</v>
      </c>
      <c r="B297" s="10" t="s">
        <v>314</v>
      </c>
      <c r="C297" s="12">
        <v>15.0</v>
      </c>
      <c r="D297" s="12">
        <v>20.0</v>
      </c>
      <c r="E297" s="12">
        <v>4.0</v>
      </c>
      <c r="F297" s="13">
        <v>2.0</v>
      </c>
      <c r="G297" s="14">
        <v>6.0</v>
      </c>
    </row>
    <row r="298">
      <c r="A298" s="17">
        <v>431380.0</v>
      </c>
      <c r="B298" s="17" t="s">
        <v>315</v>
      </c>
      <c r="C298" s="18">
        <v>2.0</v>
      </c>
      <c r="D298" s="18">
        <v>15.0</v>
      </c>
      <c r="E298" s="18">
        <v>1.0</v>
      </c>
      <c r="F298" s="19"/>
      <c r="G298" s="20">
        <v>1.0</v>
      </c>
    </row>
    <row r="299">
      <c r="A299" s="10">
        <v>431390.0</v>
      </c>
      <c r="B299" s="10" t="s">
        <v>316</v>
      </c>
      <c r="C299" s="12">
        <v>17.0</v>
      </c>
      <c r="D299" s="12">
        <v>13.0</v>
      </c>
      <c r="E299" s="12">
        <v>2.0</v>
      </c>
      <c r="F299" s="13"/>
      <c r="G299" s="14">
        <v>2.0</v>
      </c>
    </row>
    <row r="300">
      <c r="A300" s="17">
        <v>431395.0</v>
      </c>
      <c r="B300" s="17" t="s">
        <v>317</v>
      </c>
      <c r="C300" s="18">
        <v>13.0</v>
      </c>
      <c r="D300" s="18">
        <v>28.0</v>
      </c>
      <c r="E300" s="18"/>
      <c r="F300" s="19">
        <v>3.0</v>
      </c>
      <c r="G300" s="20">
        <v>3.0</v>
      </c>
    </row>
    <row r="301">
      <c r="A301" s="10">
        <v>431400.0</v>
      </c>
      <c r="B301" s="10" t="s">
        <v>318</v>
      </c>
      <c r="C301" s="12">
        <v>5.0</v>
      </c>
      <c r="D301" s="12">
        <v>25.0</v>
      </c>
      <c r="E301" s="12"/>
      <c r="F301" s="13">
        <v>1.0</v>
      </c>
      <c r="G301" s="14">
        <v>1.0</v>
      </c>
    </row>
    <row r="302">
      <c r="A302" s="17">
        <v>431402.0</v>
      </c>
      <c r="B302" s="17" t="s">
        <v>319</v>
      </c>
      <c r="C302" s="18">
        <v>4.0</v>
      </c>
      <c r="D302" s="18">
        <v>1.0</v>
      </c>
      <c r="E302" s="18"/>
      <c r="F302" s="19">
        <v>1.0</v>
      </c>
      <c r="G302" s="20">
        <v>1.0</v>
      </c>
    </row>
    <row r="303">
      <c r="A303" s="10">
        <v>431403.0</v>
      </c>
      <c r="B303" s="10" t="s">
        <v>320</v>
      </c>
      <c r="C303" s="12">
        <v>1.0</v>
      </c>
      <c r="D303" s="12">
        <v>8.0</v>
      </c>
      <c r="E303" s="12"/>
      <c r="F303" s="13"/>
      <c r="G303" s="14"/>
    </row>
    <row r="304">
      <c r="A304" s="17">
        <v>431405.0</v>
      </c>
      <c r="B304" s="17" t="s">
        <v>321</v>
      </c>
      <c r="C304" s="18">
        <v>1.0</v>
      </c>
      <c r="D304" s="18">
        <v>6.0</v>
      </c>
      <c r="E304" s="18"/>
      <c r="F304" s="19">
        <v>8.0</v>
      </c>
      <c r="G304" s="20">
        <v>8.0</v>
      </c>
    </row>
    <row r="305">
      <c r="A305" s="10">
        <v>431406.0</v>
      </c>
      <c r="B305" s="10" t="s">
        <v>322</v>
      </c>
      <c r="C305" s="12">
        <v>8.0</v>
      </c>
      <c r="D305" s="12">
        <v>27.0</v>
      </c>
      <c r="E305" s="12">
        <v>1.0</v>
      </c>
      <c r="F305" s="13">
        <v>1.0</v>
      </c>
      <c r="G305" s="14">
        <v>2.0</v>
      </c>
    </row>
    <row r="306">
      <c r="A306" s="17">
        <v>431407.0</v>
      </c>
      <c r="B306" s="17" t="s">
        <v>323</v>
      </c>
      <c r="C306" s="18">
        <v>13.0</v>
      </c>
      <c r="D306" s="18">
        <v>28.0</v>
      </c>
      <c r="E306" s="18">
        <v>1.0</v>
      </c>
      <c r="F306" s="19"/>
      <c r="G306" s="20">
        <v>1.0</v>
      </c>
    </row>
    <row r="307">
      <c r="A307" s="10">
        <v>431410.0</v>
      </c>
      <c r="B307" s="10" t="s">
        <v>324</v>
      </c>
      <c r="C307" s="12">
        <v>6.0</v>
      </c>
      <c r="D307" s="12">
        <v>17.0</v>
      </c>
      <c r="E307" s="12">
        <v>9.0</v>
      </c>
      <c r="F307" s="13">
        <v>7.0</v>
      </c>
      <c r="G307" s="14">
        <v>16.0</v>
      </c>
    </row>
    <row r="308">
      <c r="A308" s="17">
        <v>431413.0</v>
      </c>
      <c r="B308" s="17" t="s">
        <v>325</v>
      </c>
      <c r="C308" s="18">
        <v>11.0</v>
      </c>
      <c r="D308" s="18">
        <v>16.0</v>
      </c>
      <c r="E308" s="18"/>
      <c r="F308" s="19"/>
      <c r="G308" s="20"/>
    </row>
    <row r="309">
      <c r="A309" s="10">
        <v>431415.0</v>
      </c>
      <c r="B309" s="10" t="s">
        <v>326</v>
      </c>
      <c r="C309" s="12">
        <v>16.0</v>
      </c>
      <c r="D309" s="12">
        <v>30.0</v>
      </c>
      <c r="E309" s="12">
        <v>1.0</v>
      </c>
      <c r="F309" s="13">
        <v>1.0</v>
      </c>
      <c r="G309" s="14">
        <v>2.0</v>
      </c>
    </row>
    <row r="310">
      <c r="A310" s="17">
        <v>431417.0</v>
      </c>
      <c r="B310" s="17" t="s">
        <v>327</v>
      </c>
      <c r="C310" s="18">
        <v>3.0</v>
      </c>
      <c r="D310" s="18">
        <v>21.0</v>
      </c>
      <c r="E310" s="18">
        <v>1.0</v>
      </c>
      <c r="F310" s="19"/>
      <c r="G310" s="20">
        <v>1.0</v>
      </c>
    </row>
    <row r="311">
      <c r="A311" s="10">
        <v>431420.0</v>
      </c>
      <c r="B311" s="10" t="s">
        <v>328</v>
      </c>
      <c r="C311" s="12">
        <v>3.0</v>
      </c>
      <c r="D311" s="12">
        <v>21.0</v>
      </c>
      <c r="E311" s="12">
        <v>2.0</v>
      </c>
      <c r="F311" s="13">
        <v>1.0</v>
      </c>
      <c r="G311" s="14">
        <v>3.0</v>
      </c>
    </row>
    <row r="312">
      <c r="A312" s="17">
        <v>431430.0</v>
      </c>
      <c r="B312" s="17" t="s">
        <v>329</v>
      </c>
      <c r="C312" s="18">
        <v>17.0</v>
      </c>
      <c r="D312" s="18">
        <v>13.0</v>
      </c>
      <c r="E312" s="18"/>
      <c r="F312" s="19">
        <v>1.0</v>
      </c>
      <c r="G312" s="20">
        <v>1.0</v>
      </c>
    </row>
    <row r="313">
      <c r="A313" s="10">
        <v>431440.0</v>
      </c>
      <c r="B313" s="10" t="s">
        <v>330</v>
      </c>
      <c r="C313" s="12">
        <v>3.0</v>
      </c>
      <c r="D313" s="12">
        <v>21.0</v>
      </c>
      <c r="E313" s="12">
        <v>14.0</v>
      </c>
      <c r="F313" s="13">
        <v>35.0</v>
      </c>
      <c r="G313" s="14">
        <v>49.0</v>
      </c>
    </row>
    <row r="314">
      <c r="A314" s="17">
        <v>431442.0</v>
      </c>
      <c r="B314" s="17" t="s">
        <v>331</v>
      </c>
      <c r="C314" s="18">
        <v>5.0</v>
      </c>
      <c r="D314" s="18">
        <v>23.0</v>
      </c>
      <c r="E314" s="18"/>
      <c r="F314" s="19"/>
      <c r="G314" s="20"/>
    </row>
    <row r="315">
      <c r="A315" s="10">
        <v>431445.0</v>
      </c>
      <c r="B315" s="10" t="s">
        <v>332</v>
      </c>
      <c r="C315" s="12">
        <v>2.0</v>
      </c>
      <c r="D315" s="12">
        <v>15.0</v>
      </c>
      <c r="E315" s="12">
        <v>1.0</v>
      </c>
      <c r="F315" s="13"/>
      <c r="G315" s="14">
        <v>1.0</v>
      </c>
    </row>
    <row r="316">
      <c r="A316" s="17">
        <v>431446.0</v>
      </c>
      <c r="B316" s="17" t="s">
        <v>333</v>
      </c>
      <c r="C316" s="18">
        <v>5.0</v>
      </c>
      <c r="D316" s="18">
        <v>24.0</v>
      </c>
      <c r="E316" s="18"/>
      <c r="F316" s="19"/>
      <c r="G316" s="20"/>
    </row>
    <row r="317">
      <c r="A317" s="10">
        <v>431447.0</v>
      </c>
      <c r="B317" s="10" t="s">
        <v>334</v>
      </c>
      <c r="C317" s="12">
        <v>4.0</v>
      </c>
      <c r="D317" s="12">
        <v>1.0</v>
      </c>
      <c r="E317" s="12"/>
      <c r="F317" s="13">
        <v>2.0</v>
      </c>
      <c r="G317" s="14">
        <v>2.0</v>
      </c>
    </row>
    <row r="318">
      <c r="A318" s="17">
        <v>431449.0</v>
      </c>
      <c r="B318" s="17" t="s">
        <v>335</v>
      </c>
      <c r="C318" s="18">
        <v>2.0</v>
      </c>
      <c r="D318" s="18">
        <v>15.0</v>
      </c>
      <c r="E318" s="18">
        <v>1.0</v>
      </c>
      <c r="F318" s="19"/>
      <c r="G318" s="20">
        <v>1.0</v>
      </c>
    </row>
    <row r="319">
      <c r="A319" s="10">
        <v>431450.0</v>
      </c>
      <c r="B319" s="10" t="s">
        <v>336</v>
      </c>
      <c r="C319" s="12">
        <v>3.0</v>
      </c>
      <c r="D319" s="12">
        <v>21.0</v>
      </c>
      <c r="E319" s="12">
        <v>1.0</v>
      </c>
      <c r="F319" s="13">
        <v>3.0</v>
      </c>
      <c r="G319" s="14">
        <v>4.0</v>
      </c>
    </row>
    <row r="320">
      <c r="A320" s="17">
        <v>431454.0</v>
      </c>
      <c r="B320" s="17" t="s">
        <v>337</v>
      </c>
      <c r="C320" s="18">
        <v>5.0</v>
      </c>
      <c r="D320" s="18">
        <v>25.0</v>
      </c>
      <c r="E320" s="18">
        <v>1.0</v>
      </c>
      <c r="F320" s="19"/>
      <c r="G320" s="20">
        <v>1.0</v>
      </c>
    </row>
    <row r="321">
      <c r="A321" s="10">
        <v>431455.0</v>
      </c>
      <c r="B321" s="10" t="s">
        <v>338</v>
      </c>
      <c r="C321" s="12">
        <v>12.0</v>
      </c>
      <c r="D321" s="12">
        <v>11.0</v>
      </c>
      <c r="E321" s="12"/>
      <c r="F321" s="13"/>
      <c r="G321" s="14"/>
    </row>
    <row r="322">
      <c r="A322" s="17">
        <v>431460.0</v>
      </c>
      <c r="B322" s="17" t="s">
        <v>339</v>
      </c>
      <c r="C322" s="18">
        <v>3.0</v>
      </c>
      <c r="D322" s="18">
        <v>21.0</v>
      </c>
      <c r="E322" s="18">
        <v>5.0</v>
      </c>
      <c r="F322" s="19">
        <v>2.0</v>
      </c>
      <c r="G322" s="20">
        <v>7.0</v>
      </c>
    </row>
    <row r="323">
      <c r="A323" s="10">
        <v>431470.0</v>
      </c>
      <c r="B323" s="10" t="s">
        <v>340</v>
      </c>
      <c r="C323" s="12">
        <v>2.0</v>
      </c>
      <c r="D323" s="12">
        <v>15.0</v>
      </c>
      <c r="E323" s="12">
        <v>1.0</v>
      </c>
      <c r="F323" s="13">
        <v>1.0</v>
      </c>
      <c r="G323" s="14">
        <v>2.0</v>
      </c>
    </row>
    <row r="324">
      <c r="A324" s="17">
        <v>431475.0</v>
      </c>
      <c r="B324" s="17" t="s">
        <v>341</v>
      </c>
      <c r="C324" s="18">
        <v>16.0</v>
      </c>
      <c r="D324" s="18">
        <v>30.0</v>
      </c>
      <c r="E324" s="18"/>
      <c r="F324" s="19">
        <v>1.0</v>
      </c>
      <c r="G324" s="20">
        <v>1.0</v>
      </c>
    </row>
    <row r="325">
      <c r="A325" s="10">
        <v>431477.0</v>
      </c>
      <c r="B325" s="10" t="s">
        <v>342</v>
      </c>
      <c r="C325" s="12">
        <v>6.0</v>
      </c>
      <c r="D325" s="12">
        <v>17.0</v>
      </c>
      <c r="E325" s="12">
        <v>1.0</v>
      </c>
      <c r="F325" s="13"/>
      <c r="G325" s="14">
        <v>1.0</v>
      </c>
    </row>
    <row r="326">
      <c r="A326" s="17">
        <v>431478.0</v>
      </c>
      <c r="B326" s="17" t="s">
        <v>343</v>
      </c>
      <c r="C326" s="18">
        <v>11.0</v>
      </c>
      <c r="D326" s="18">
        <v>16.0</v>
      </c>
      <c r="E326" s="18">
        <v>1.0</v>
      </c>
      <c r="F326" s="19"/>
      <c r="G326" s="20">
        <v>1.0</v>
      </c>
    </row>
    <row r="327">
      <c r="A327" s="10">
        <v>431480.0</v>
      </c>
      <c r="B327" s="10" t="s">
        <v>344</v>
      </c>
      <c r="C327" s="12">
        <v>1.0</v>
      </c>
      <c r="D327" s="12">
        <v>7.0</v>
      </c>
      <c r="E327" s="12"/>
      <c r="F327" s="13">
        <v>3.0</v>
      </c>
      <c r="G327" s="14">
        <v>3.0</v>
      </c>
    </row>
    <row r="328">
      <c r="A328" s="17">
        <v>431490.0</v>
      </c>
      <c r="B328" s="17" t="s">
        <v>345</v>
      </c>
      <c r="C328" s="18">
        <v>1.0</v>
      </c>
      <c r="D328" s="18">
        <v>10.0</v>
      </c>
      <c r="E328" s="18">
        <v>27.0</v>
      </c>
      <c r="F328" s="19">
        <v>76.0</v>
      </c>
      <c r="G328" s="20">
        <v>103.0</v>
      </c>
    </row>
    <row r="329">
      <c r="A329" s="10">
        <v>431500.0</v>
      </c>
      <c r="B329" s="10" t="s">
        <v>346</v>
      </c>
      <c r="C329" s="12">
        <v>14.0</v>
      </c>
      <c r="D329" s="12">
        <v>14.0</v>
      </c>
      <c r="E329" s="12"/>
      <c r="F329" s="13">
        <v>2.0</v>
      </c>
      <c r="G329" s="14">
        <v>2.0</v>
      </c>
    </row>
    <row r="330">
      <c r="A330" s="17">
        <v>431505.0</v>
      </c>
      <c r="B330" s="17" t="s">
        <v>347</v>
      </c>
      <c r="C330" s="18">
        <v>14.0</v>
      </c>
      <c r="D330" s="18">
        <v>14.0</v>
      </c>
      <c r="E330" s="18"/>
      <c r="F330" s="19">
        <v>1.0</v>
      </c>
      <c r="G330" s="20">
        <v>1.0</v>
      </c>
    </row>
    <row r="331">
      <c r="A331" s="10">
        <v>431507.0</v>
      </c>
      <c r="B331" s="10" t="s">
        <v>348</v>
      </c>
      <c r="C331" s="12">
        <v>14.0</v>
      </c>
      <c r="D331" s="12">
        <v>14.0</v>
      </c>
      <c r="E331" s="12"/>
      <c r="F331" s="13">
        <v>1.0</v>
      </c>
      <c r="G331" s="14">
        <v>1.0</v>
      </c>
    </row>
    <row r="332">
      <c r="A332" s="17">
        <v>431510.0</v>
      </c>
      <c r="B332" s="17" t="s">
        <v>349</v>
      </c>
      <c r="C332" s="18">
        <v>12.0</v>
      </c>
      <c r="D332" s="18">
        <v>11.0</v>
      </c>
      <c r="E332" s="18"/>
      <c r="F332" s="19">
        <v>1.0</v>
      </c>
      <c r="G332" s="20">
        <v>1.0</v>
      </c>
    </row>
    <row r="333">
      <c r="A333" s="10">
        <v>431513.0</v>
      </c>
      <c r="B333" s="10" t="s">
        <v>350</v>
      </c>
      <c r="C333" s="12">
        <v>16.0</v>
      </c>
      <c r="D333" s="12">
        <v>29.0</v>
      </c>
      <c r="E333" s="12"/>
      <c r="F333" s="13">
        <v>1.0</v>
      </c>
      <c r="G333" s="14">
        <v>1.0</v>
      </c>
    </row>
    <row r="334">
      <c r="A334" s="17">
        <v>431514.0</v>
      </c>
      <c r="B334" s="17" t="s">
        <v>351</v>
      </c>
      <c r="C334" s="18">
        <v>1.0</v>
      </c>
      <c r="D334" s="18">
        <v>7.0</v>
      </c>
      <c r="E334" s="18"/>
      <c r="F334" s="19"/>
      <c r="G334" s="20"/>
    </row>
    <row r="335">
      <c r="A335" s="10">
        <v>431515.0</v>
      </c>
      <c r="B335" s="10" t="s">
        <v>352</v>
      </c>
      <c r="C335" s="12">
        <v>16.0</v>
      </c>
      <c r="D335" s="12">
        <v>29.0</v>
      </c>
      <c r="E335" s="12"/>
      <c r="F335" s="13">
        <v>1.0</v>
      </c>
      <c r="G335" s="14">
        <v>1.0</v>
      </c>
    </row>
    <row r="336">
      <c r="A336" s="17">
        <v>431517.0</v>
      </c>
      <c r="B336" s="17" t="s">
        <v>353</v>
      </c>
      <c r="C336" s="18">
        <v>5.0</v>
      </c>
      <c r="D336" s="18">
        <v>25.0</v>
      </c>
      <c r="E336" s="18"/>
      <c r="F336" s="19">
        <v>1.0</v>
      </c>
      <c r="G336" s="20">
        <v>1.0</v>
      </c>
    </row>
    <row r="337">
      <c r="A337" s="10">
        <v>431520.0</v>
      </c>
      <c r="B337" s="10" t="s">
        <v>354</v>
      </c>
      <c r="C337" s="12">
        <v>16.0</v>
      </c>
      <c r="D337" s="12">
        <v>29.0</v>
      </c>
      <c r="E337" s="12">
        <v>1.0</v>
      </c>
      <c r="F337" s="13"/>
      <c r="G337" s="14">
        <v>1.0</v>
      </c>
    </row>
    <row r="338">
      <c r="A338" s="17">
        <v>431530.0</v>
      </c>
      <c r="B338" s="17" t="s">
        <v>355</v>
      </c>
      <c r="C338" s="18">
        <v>10.0</v>
      </c>
      <c r="D338" s="18">
        <v>3.0</v>
      </c>
      <c r="E338" s="18">
        <v>1.0</v>
      </c>
      <c r="F338" s="19">
        <v>4.0</v>
      </c>
      <c r="G338" s="20">
        <v>5.0</v>
      </c>
    </row>
    <row r="339">
      <c r="A339" s="10">
        <v>431531.0</v>
      </c>
      <c r="B339" s="10" t="s">
        <v>356</v>
      </c>
      <c r="C339" s="12">
        <v>11.0</v>
      </c>
      <c r="D339" s="12">
        <v>16.0</v>
      </c>
      <c r="E339" s="12"/>
      <c r="F339" s="13">
        <v>1.0</v>
      </c>
      <c r="G339" s="14">
        <v>1.0</v>
      </c>
    </row>
    <row r="340">
      <c r="A340" s="17">
        <v>431532.0</v>
      </c>
      <c r="B340" s="17" t="s">
        <v>357</v>
      </c>
      <c r="C340" s="18">
        <v>4.0</v>
      </c>
      <c r="D340" s="18">
        <v>1.0</v>
      </c>
      <c r="E340" s="18">
        <v>1.0</v>
      </c>
      <c r="F340" s="19"/>
      <c r="G340" s="20">
        <v>1.0</v>
      </c>
    </row>
    <row r="341">
      <c r="A341" s="10">
        <v>431535.0</v>
      </c>
      <c r="B341" s="10" t="s">
        <v>358</v>
      </c>
      <c r="C341" s="12">
        <v>9.0</v>
      </c>
      <c r="D341" s="12">
        <v>12.0</v>
      </c>
      <c r="E341" s="12"/>
      <c r="F341" s="13">
        <v>1.0</v>
      </c>
      <c r="G341" s="14">
        <v>1.0</v>
      </c>
    </row>
    <row r="342">
      <c r="A342" s="17">
        <v>431540.0</v>
      </c>
      <c r="B342" s="17" t="s">
        <v>359</v>
      </c>
      <c r="C342" s="18">
        <v>15.0</v>
      </c>
      <c r="D342" s="18">
        <v>20.0</v>
      </c>
      <c r="E342" s="18">
        <v>2.0</v>
      </c>
      <c r="F342" s="19">
        <v>4.0</v>
      </c>
      <c r="G342" s="20">
        <v>6.0</v>
      </c>
    </row>
    <row r="343">
      <c r="A343" s="10">
        <v>431545.0</v>
      </c>
      <c r="B343" s="10" t="s">
        <v>360</v>
      </c>
      <c r="C343" s="12">
        <v>16.0</v>
      </c>
      <c r="D343" s="12">
        <v>29.0</v>
      </c>
      <c r="E343" s="12">
        <v>1.0</v>
      </c>
      <c r="F343" s="13"/>
      <c r="G343" s="14">
        <v>1.0</v>
      </c>
    </row>
    <row r="344">
      <c r="A344" s="17">
        <v>431550.0</v>
      </c>
      <c r="B344" s="17" t="s">
        <v>361</v>
      </c>
      <c r="C344" s="18">
        <v>4.0</v>
      </c>
      <c r="D344" s="18">
        <v>1.0</v>
      </c>
      <c r="E344" s="18"/>
      <c r="F344" s="19">
        <v>1.0</v>
      </c>
      <c r="G344" s="20">
        <v>1.0</v>
      </c>
    </row>
    <row r="345">
      <c r="A345" s="10">
        <v>431555.0</v>
      </c>
      <c r="B345" s="10" t="s">
        <v>362</v>
      </c>
      <c r="C345" s="12">
        <v>11.0</v>
      </c>
      <c r="D345" s="12">
        <v>16.0</v>
      </c>
      <c r="E345" s="12"/>
      <c r="F345" s="13">
        <v>1.0</v>
      </c>
      <c r="G345" s="14">
        <v>1.0</v>
      </c>
    </row>
    <row r="346">
      <c r="A346" s="17">
        <v>431560.0</v>
      </c>
      <c r="B346" s="17" t="s">
        <v>363</v>
      </c>
      <c r="C346" s="18">
        <v>3.0</v>
      </c>
      <c r="D346" s="18">
        <v>21.0</v>
      </c>
      <c r="E346" s="18">
        <v>18.0</v>
      </c>
      <c r="F346" s="19">
        <v>18.0</v>
      </c>
      <c r="G346" s="20">
        <v>36.0</v>
      </c>
    </row>
    <row r="347">
      <c r="A347" s="10">
        <v>431570.0</v>
      </c>
      <c r="B347" s="10" t="s">
        <v>364</v>
      </c>
      <c r="C347" s="12">
        <v>13.0</v>
      </c>
      <c r="D347" s="12">
        <v>28.0</v>
      </c>
      <c r="E347" s="12">
        <v>2.0</v>
      </c>
      <c r="F347" s="13">
        <v>3.0</v>
      </c>
      <c r="G347" s="14">
        <v>5.0</v>
      </c>
    </row>
    <row r="348">
      <c r="A348" s="17">
        <v>431575.0</v>
      </c>
      <c r="B348" s="17" t="s">
        <v>365</v>
      </c>
      <c r="C348" s="18">
        <v>1.0</v>
      </c>
      <c r="D348" s="18">
        <v>6.0</v>
      </c>
      <c r="E348" s="18"/>
      <c r="F348" s="19"/>
      <c r="G348" s="20"/>
    </row>
    <row r="349">
      <c r="A349" s="10">
        <v>431580.0</v>
      </c>
      <c r="B349" s="10" t="s">
        <v>366</v>
      </c>
      <c r="C349" s="12">
        <v>16.0</v>
      </c>
      <c r="D349" s="12">
        <v>29.0</v>
      </c>
      <c r="E349" s="12"/>
      <c r="F349" s="13">
        <v>1.0</v>
      </c>
      <c r="G349" s="14">
        <v>1.0</v>
      </c>
    </row>
    <row r="350">
      <c r="A350" s="17">
        <v>431590.0</v>
      </c>
      <c r="B350" s="17" t="s">
        <v>367</v>
      </c>
      <c r="C350" s="18">
        <v>2.0</v>
      </c>
      <c r="D350" s="18">
        <v>15.0</v>
      </c>
      <c r="E350" s="18"/>
      <c r="F350" s="19">
        <v>1.0</v>
      </c>
      <c r="G350" s="20">
        <v>1.0</v>
      </c>
    </row>
    <row r="351">
      <c r="A351" s="10">
        <v>431595.0</v>
      </c>
      <c r="B351" s="10" t="s">
        <v>368</v>
      </c>
      <c r="C351" s="12">
        <v>12.0</v>
      </c>
      <c r="D351" s="12">
        <v>11.0</v>
      </c>
      <c r="E351" s="12">
        <v>1.0</v>
      </c>
      <c r="F351" s="13"/>
      <c r="G351" s="14">
        <v>1.0</v>
      </c>
    </row>
    <row r="352">
      <c r="A352" s="17">
        <v>431600.0</v>
      </c>
      <c r="B352" s="17" t="s">
        <v>369</v>
      </c>
      <c r="C352" s="18">
        <v>1.0</v>
      </c>
      <c r="D352" s="18">
        <v>6.0</v>
      </c>
      <c r="E352" s="18"/>
      <c r="F352" s="19"/>
      <c r="G352" s="20"/>
    </row>
    <row r="353">
      <c r="A353" s="10">
        <v>431610.0</v>
      </c>
      <c r="B353" s="10" t="s">
        <v>370</v>
      </c>
      <c r="C353" s="12">
        <v>15.0</v>
      </c>
      <c r="D353" s="12">
        <v>20.0</v>
      </c>
      <c r="E353" s="12">
        <v>1.0</v>
      </c>
      <c r="F353" s="13"/>
      <c r="G353" s="14">
        <v>1.0</v>
      </c>
    </row>
    <row r="354">
      <c r="A354" s="17">
        <v>431620.0</v>
      </c>
      <c r="B354" s="17" t="s">
        <v>371</v>
      </c>
      <c r="C354" s="18">
        <v>15.0</v>
      </c>
      <c r="D354" s="18">
        <v>20.0</v>
      </c>
      <c r="E354" s="18">
        <v>1.0</v>
      </c>
      <c r="F354" s="19">
        <v>1.0</v>
      </c>
      <c r="G354" s="20">
        <v>2.0</v>
      </c>
    </row>
    <row r="355">
      <c r="A355" s="10">
        <v>431630.0</v>
      </c>
      <c r="B355" s="10" t="s">
        <v>372</v>
      </c>
      <c r="C355" s="12">
        <v>12.0</v>
      </c>
      <c r="D355" s="12">
        <v>11.0</v>
      </c>
      <c r="E355" s="12"/>
      <c r="F355" s="13"/>
      <c r="G355" s="14"/>
    </row>
    <row r="356">
      <c r="A356" s="17">
        <v>431640.0</v>
      </c>
      <c r="B356" s="17" t="s">
        <v>373</v>
      </c>
      <c r="C356" s="18">
        <v>10.0</v>
      </c>
      <c r="D356" s="18">
        <v>3.0</v>
      </c>
      <c r="E356" s="18">
        <v>5.0</v>
      </c>
      <c r="F356" s="19">
        <v>4.0</v>
      </c>
      <c r="G356" s="20">
        <v>9.0</v>
      </c>
    </row>
    <row r="357">
      <c r="A357" s="10">
        <v>431642.0</v>
      </c>
      <c r="B357" s="10" t="s">
        <v>374</v>
      </c>
      <c r="C357" s="12">
        <v>15.0</v>
      </c>
      <c r="D357" s="12">
        <v>20.0</v>
      </c>
      <c r="E357" s="12"/>
      <c r="F357" s="13"/>
      <c r="G357" s="14"/>
    </row>
    <row r="358">
      <c r="A358" s="17">
        <v>431643.0</v>
      </c>
      <c r="B358" s="17" t="s">
        <v>375</v>
      </c>
      <c r="C358" s="18">
        <v>9.0</v>
      </c>
      <c r="D358" s="18">
        <v>12.0</v>
      </c>
      <c r="E358" s="18"/>
      <c r="F358" s="19">
        <v>1.0</v>
      </c>
      <c r="G358" s="20">
        <v>1.0</v>
      </c>
    </row>
    <row r="359">
      <c r="A359" s="10">
        <v>431645.0</v>
      </c>
      <c r="B359" s="10" t="s">
        <v>376</v>
      </c>
      <c r="C359" s="12">
        <v>9.0</v>
      </c>
      <c r="D359" s="12">
        <v>12.0</v>
      </c>
      <c r="E359" s="12">
        <v>1.0</v>
      </c>
      <c r="F359" s="13">
        <v>1.0</v>
      </c>
      <c r="G359" s="14">
        <v>2.0</v>
      </c>
    </row>
    <row r="360">
      <c r="A360" s="17">
        <v>431647.0</v>
      </c>
      <c r="B360" s="17" t="s">
        <v>377</v>
      </c>
      <c r="C360" s="18">
        <v>12.0</v>
      </c>
      <c r="D360" s="18">
        <v>11.0</v>
      </c>
      <c r="E360" s="18"/>
      <c r="F360" s="19"/>
      <c r="G360" s="20"/>
    </row>
    <row r="361">
      <c r="A361" s="10">
        <v>431650.0</v>
      </c>
      <c r="B361" s="10" t="s">
        <v>378</v>
      </c>
      <c r="C361" s="12">
        <v>1.0</v>
      </c>
      <c r="D361" s="12">
        <v>8.0</v>
      </c>
      <c r="E361" s="12">
        <v>2.0</v>
      </c>
      <c r="F361" s="13">
        <v>1.0</v>
      </c>
      <c r="G361" s="14">
        <v>3.0</v>
      </c>
    </row>
    <row r="362">
      <c r="A362" s="17">
        <v>431660.0</v>
      </c>
      <c r="B362" s="17" t="s">
        <v>379</v>
      </c>
      <c r="C362" s="18">
        <v>6.0</v>
      </c>
      <c r="D362" s="18">
        <v>18.0</v>
      </c>
      <c r="E362" s="18"/>
      <c r="F362" s="19"/>
      <c r="G362" s="20"/>
    </row>
    <row r="363">
      <c r="A363" s="10">
        <v>431670.0</v>
      </c>
      <c r="B363" s="10" t="s">
        <v>380</v>
      </c>
      <c r="C363" s="12">
        <v>9.0</v>
      </c>
      <c r="D363" s="12">
        <v>12.0</v>
      </c>
      <c r="E363" s="12">
        <v>2.0</v>
      </c>
      <c r="F363" s="13"/>
      <c r="G363" s="14">
        <v>2.0</v>
      </c>
    </row>
    <row r="364">
      <c r="A364" s="17">
        <v>431673.0</v>
      </c>
      <c r="B364" s="17" t="s">
        <v>381</v>
      </c>
      <c r="C364" s="18">
        <v>6.0</v>
      </c>
      <c r="D364" s="18">
        <v>18.0</v>
      </c>
      <c r="E364" s="18"/>
      <c r="F364" s="19">
        <v>1.0</v>
      </c>
      <c r="G364" s="20">
        <v>1.0</v>
      </c>
    </row>
    <row r="365">
      <c r="A365" s="10">
        <v>431675.0</v>
      </c>
      <c r="B365" s="10" t="s">
        <v>382</v>
      </c>
      <c r="C365" s="12">
        <v>16.0</v>
      </c>
      <c r="D365" s="12">
        <v>29.0</v>
      </c>
      <c r="E365" s="12"/>
      <c r="F365" s="13"/>
      <c r="G365" s="14"/>
    </row>
    <row r="366">
      <c r="A366" s="17">
        <v>431680.0</v>
      </c>
      <c r="B366" s="17" t="s">
        <v>383</v>
      </c>
      <c r="C366" s="18">
        <v>13.0</v>
      </c>
      <c r="D366" s="18">
        <v>28.0</v>
      </c>
      <c r="E366" s="18">
        <v>9.0</v>
      </c>
      <c r="F366" s="19">
        <v>9.0</v>
      </c>
      <c r="G366" s="20">
        <v>18.0</v>
      </c>
    </row>
    <row r="367">
      <c r="A367" s="10">
        <v>431697.0</v>
      </c>
      <c r="B367" s="10" t="s">
        <v>384</v>
      </c>
      <c r="C367" s="12">
        <v>10.0</v>
      </c>
      <c r="D367" s="12">
        <v>3.0</v>
      </c>
      <c r="E367" s="12"/>
      <c r="F367" s="13">
        <v>1.0</v>
      </c>
      <c r="G367" s="14">
        <v>1.0</v>
      </c>
    </row>
    <row r="368">
      <c r="A368" s="17">
        <v>431690.0</v>
      </c>
      <c r="B368" s="17" t="s">
        <v>385</v>
      </c>
      <c r="C368" s="18">
        <v>4.0</v>
      </c>
      <c r="D368" s="18">
        <v>1.0</v>
      </c>
      <c r="E368" s="18">
        <v>3.0</v>
      </c>
      <c r="F368" s="19">
        <v>14.0</v>
      </c>
      <c r="G368" s="20">
        <v>17.0</v>
      </c>
    </row>
    <row r="369">
      <c r="A369" s="10">
        <v>431695.0</v>
      </c>
      <c r="B369" s="10" t="s">
        <v>386</v>
      </c>
      <c r="C369" s="12">
        <v>1.0</v>
      </c>
      <c r="D369" s="12">
        <v>7.0</v>
      </c>
      <c r="E369" s="12"/>
      <c r="F369" s="13"/>
      <c r="G369" s="14"/>
    </row>
    <row r="370">
      <c r="A370" s="17">
        <v>431720.0</v>
      </c>
      <c r="B370" s="17" t="s">
        <v>387</v>
      </c>
      <c r="C370" s="18">
        <v>14.0</v>
      </c>
      <c r="D370" s="18">
        <v>14.0</v>
      </c>
      <c r="E370" s="18">
        <v>3.0</v>
      </c>
      <c r="F370" s="19">
        <v>3.0</v>
      </c>
      <c r="G370" s="20">
        <v>6.0</v>
      </c>
    </row>
    <row r="371">
      <c r="A371" s="10">
        <v>431725.0</v>
      </c>
      <c r="B371" s="10" t="s">
        <v>388</v>
      </c>
      <c r="C371" s="12">
        <v>5.0</v>
      </c>
      <c r="D371" s="12">
        <v>25.0</v>
      </c>
      <c r="E371" s="12"/>
      <c r="F371" s="13"/>
      <c r="G371" s="14"/>
    </row>
    <row r="372">
      <c r="A372" s="17">
        <v>431730.0</v>
      </c>
      <c r="B372" s="17" t="s">
        <v>389</v>
      </c>
      <c r="C372" s="18">
        <v>3.0</v>
      </c>
      <c r="D372" s="18">
        <v>21.0</v>
      </c>
      <c r="E372" s="18">
        <v>2.0</v>
      </c>
      <c r="F372" s="19">
        <v>10.0</v>
      </c>
      <c r="G372" s="20">
        <v>12.0</v>
      </c>
    </row>
    <row r="373">
      <c r="A373" s="10">
        <v>431700.0</v>
      </c>
      <c r="B373" s="10" t="s">
        <v>390</v>
      </c>
      <c r="C373" s="12">
        <v>3.0</v>
      </c>
      <c r="D373" s="12">
        <v>21.0</v>
      </c>
      <c r="E373" s="12"/>
      <c r="F373" s="13">
        <v>1.0</v>
      </c>
      <c r="G373" s="14">
        <v>1.0</v>
      </c>
    </row>
    <row r="374">
      <c r="A374" s="17">
        <v>431710.0</v>
      </c>
      <c r="B374" s="17" t="s">
        <v>391</v>
      </c>
      <c r="C374" s="18">
        <v>10.0</v>
      </c>
      <c r="D374" s="18">
        <v>3.0</v>
      </c>
      <c r="E374" s="18">
        <v>5.0</v>
      </c>
      <c r="F374" s="19">
        <v>15.0</v>
      </c>
      <c r="G374" s="20">
        <v>20.0</v>
      </c>
    </row>
    <row r="375">
      <c r="A375" s="10">
        <v>431740.0</v>
      </c>
      <c r="B375" s="10" t="s">
        <v>392</v>
      </c>
      <c r="C375" s="12">
        <v>4.0</v>
      </c>
      <c r="D375" s="12">
        <v>2.0</v>
      </c>
      <c r="E375" s="12">
        <v>1.0</v>
      </c>
      <c r="F375" s="13">
        <v>3.0</v>
      </c>
      <c r="G375" s="14">
        <v>4.0</v>
      </c>
    </row>
    <row r="376">
      <c r="A376" s="17">
        <v>431750.0</v>
      </c>
      <c r="B376" s="17" t="s">
        <v>393</v>
      </c>
      <c r="C376" s="18">
        <v>12.0</v>
      </c>
      <c r="D376" s="18">
        <v>11.0</v>
      </c>
      <c r="E376" s="18">
        <v>2.0</v>
      </c>
      <c r="F376" s="19">
        <v>13.0</v>
      </c>
      <c r="G376" s="20">
        <v>15.0</v>
      </c>
    </row>
    <row r="377">
      <c r="A377" s="10">
        <v>431760.0</v>
      </c>
      <c r="B377" s="10" t="s">
        <v>394</v>
      </c>
      <c r="C377" s="12">
        <v>18.0</v>
      </c>
      <c r="D377" s="12">
        <v>5.0</v>
      </c>
      <c r="E377" s="12">
        <v>2.0</v>
      </c>
      <c r="F377" s="13">
        <v>2.0</v>
      </c>
      <c r="G377" s="14">
        <v>4.0</v>
      </c>
    </row>
    <row r="378">
      <c r="A378" s="17">
        <v>431770.0</v>
      </c>
      <c r="B378" s="17" t="s">
        <v>395</v>
      </c>
      <c r="C378" s="18">
        <v>12.0</v>
      </c>
      <c r="D378" s="18">
        <v>11.0</v>
      </c>
      <c r="E378" s="18">
        <v>1.0</v>
      </c>
      <c r="F378" s="19">
        <v>1.0</v>
      </c>
      <c r="G378" s="20">
        <v>2.0</v>
      </c>
    </row>
    <row r="379">
      <c r="A379" s="10">
        <v>431755.0</v>
      </c>
      <c r="B379" s="10" t="s">
        <v>396</v>
      </c>
      <c r="C379" s="12">
        <v>6.0</v>
      </c>
      <c r="D379" s="12">
        <v>17.0</v>
      </c>
      <c r="E379" s="12"/>
      <c r="F379" s="13"/>
      <c r="G379" s="14"/>
    </row>
    <row r="380">
      <c r="A380" s="17">
        <v>431775.0</v>
      </c>
      <c r="B380" s="17" t="s">
        <v>397</v>
      </c>
      <c r="C380" s="18">
        <v>6.0</v>
      </c>
      <c r="D380" s="18">
        <v>17.0</v>
      </c>
      <c r="E380" s="18"/>
      <c r="F380" s="19">
        <v>1.0</v>
      </c>
      <c r="G380" s="20">
        <v>1.0</v>
      </c>
    </row>
    <row r="381">
      <c r="A381" s="10">
        <v>431780.0</v>
      </c>
      <c r="B381" s="10" t="s">
        <v>398</v>
      </c>
      <c r="C381" s="12">
        <v>17.0</v>
      </c>
      <c r="D381" s="12">
        <v>13.0</v>
      </c>
      <c r="E381" s="12">
        <v>1.0</v>
      </c>
      <c r="F381" s="13">
        <v>3.0</v>
      </c>
      <c r="G381" s="14">
        <v>4.0</v>
      </c>
    </row>
    <row r="382">
      <c r="A382" s="17">
        <v>431790.0</v>
      </c>
      <c r="B382" s="17" t="s">
        <v>399</v>
      </c>
      <c r="C382" s="18">
        <v>14.0</v>
      </c>
      <c r="D382" s="18">
        <v>14.0</v>
      </c>
      <c r="E382" s="18">
        <v>1.0</v>
      </c>
      <c r="F382" s="19">
        <v>2.0</v>
      </c>
      <c r="G382" s="20">
        <v>3.0</v>
      </c>
    </row>
    <row r="383">
      <c r="A383" s="10">
        <v>431795.0</v>
      </c>
      <c r="B383" s="10" t="s">
        <v>400</v>
      </c>
      <c r="C383" s="12">
        <v>6.0</v>
      </c>
      <c r="D383" s="12">
        <v>18.0</v>
      </c>
      <c r="E383" s="12"/>
      <c r="F383" s="13"/>
      <c r="G383" s="14"/>
    </row>
    <row r="384">
      <c r="A384" s="17">
        <v>431800.0</v>
      </c>
      <c r="B384" s="17" t="s">
        <v>401</v>
      </c>
      <c r="C384" s="18">
        <v>12.0</v>
      </c>
      <c r="D384" s="18">
        <v>11.0</v>
      </c>
      <c r="E384" s="18">
        <v>3.0</v>
      </c>
      <c r="F384" s="19">
        <v>6.0</v>
      </c>
      <c r="G384" s="20">
        <v>9.0</v>
      </c>
    </row>
    <row r="385">
      <c r="A385" s="10">
        <v>431805.0</v>
      </c>
      <c r="B385" s="10" t="s">
        <v>402</v>
      </c>
      <c r="C385" s="12">
        <v>6.0</v>
      </c>
      <c r="D385" s="12">
        <v>17.0</v>
      </c>
      <c r="E385" s="12">
        <v>1.0</v>
      </c>
      <c r="F385" s="13"/>
      <c r="G385" s="14">
        <v>1.0</v>
      </c>
    </row>
    <row r="386">
      <c r="A386" s="17">
        <v>431810.0</v>
      </c>
      <c r="B386" s="17" t="s">
        <v>403</v>
      </c>
      <c r="C386" s="18">
        <v>4.0</v>
      </c>
      <c r="D386" s="18">
        <v>2.0</v>
      </c>
      <c r="E386" s="18">
        <v>2.0</v>
      </c>
      <c r="F386" s="19">
        <v>2.0</v>
      </c>
      <c r="G386" s="20">
        <v>4.0</v>
      </c>
    </row>
    <row r="387">
      <c r="A387" s="10">
        <v>431820.0</v>
      </c>
      <c r="B387" s="10" t="s">
        <v>404</v>
      </c>
      <c r="C387" s="12">
        <v>1.0</v>
      </c>
      <c r="D387" s="12">
        <v>6.0</v>
      </c>
      <c r="E387" s="12">
        <v>5.0</v>
      </c>
      <c r="F387" s="13"/>
      <c r="G387" s="14">
        <v>5.0</v>
      </c>
    </row>
    <row r="388">
      <c r="A388" s="17">
        <v>431830.0</v>
      </c>
      <c r="B388" s="17" t="s">
        <v>405</v>
      </c>
      <c r="C388" s="18">
        <v>10.0</v>
      </c>
      <c r="D388" s="18">
        <v>3.0</v>
      </c>
      <c r="E388" s="18">
        <v>1.0</v>
      </c>
      <c r="F388" s="19">
        <v>17.0</v>
      </c>
      <c r="G388" s="20">
        <v>18.0</v>
      </c>
    </row>
    <row r="389">
      <c r="A389" s="10">
        <v>431840.0</v>
      </c>
      <c r="B389" s="10" t="s">
        <v>406</v>
      </c>
      <c r="C389" s="12">
        <v>1.0</v>
      </c>
      <c r="D389" s="12">
        <v>9.0</v>
      </c>
      <c r="E389" s="12"/>
      <c r="F389" s="13">
        <v>3.0</v>
      </c>
      <c r="G389" s="14">
        <v>3.0</v>
      </c>
    </row>
    <row r="390">
      <c r="A390" s="17">
        <v>431842.0</v>
      </c>
      <c r="B390" s="17" t="s">
        <v>407</v>
      </c>
      <c r="C390" s="18">
        <v>6.0</v>
      </c>
      <c r="D390" s="18">
        <v>18.0</v>
      </c>
      <c r="E390" s="18"/>
      <c r="F390" s="19"/>
      <c r="G390" s="20"/>
    </row>
    <row r="391">
      <c r="A391" s="10">
        <v>431843.0</v>
      </c>
      <c r="B391" s="11" t="s">
        <v>408</v>
      </c>
      <c r="C391" s="12">
        <v>4.0</v>
      </c>
      <c r="D391" s="12">
        <v>1.0</v>
      </c>
      <c r="E391" s="12"/>
      <c r="F391" s="13">
        <v>1.0</v>
      </c>
      <c r="G391" s="14">
        <v>1.0</v>
      </c>
    </row>
    <row r="392">
      <c r="A392" s="17">
        <v>431844.0</v>
      </c>
      <c r="B392" s="17" t="s">
        <v>409</v>
      </c>
      <c r="C392" s="18">
        <v>5.0</v>
      </c>
      <c r="D392" s="18">
        <v>25.0</v>
      </c>
      <c r="E392" s="18"/>
      <c r="F392" s="19">
        <v>1.0</v>
      </c>
      <c r="G392" s="20">
        <v>1.0</v>
      </c>
    </row>
    <row r="393">
      <c r="A393" s="10">
        <v>431845.0</v>
      </c>
      <c r="B393" s="10" t="s">
        <v>410</v>
      </c>
      <c r="C393" s="12">
        <v>15.0</v>
      </c>
      <c r="D393" s="12">
        <v>20.0</v>
      </c>
      <c r="E393" s="12">
        <v>1.0</v>
      </c>
      <c r="F393" s="13"/>
      <c r="G393" s="14">
        <v>1.0</v>
      </c>
    </row>
    <row r="394">
      <c r="A394" s="17">
        <v>431846.0</v>
      </c>
      <c r="B394" s="17" t="s">
        <v>411</v>
      </c>
      <c r="C394" s="18">
        <v>16.0</v>
      </c>
      <c r="D394" s="18">
        <v>29.0</v>
      </c>
      <c r="E394" s="18">
        <v>1.0</v>
      </c>
      <c r="F394" s="19"/>
      <c r="G394" s="20">
        <v>1.0</v>
      </c>
    </row>
    <row r="395">
      <c r="A395" s="10">
        <v>431848.0</v>
      </c>
      <c r="B395" s="10" t="s">
        <v>412</v>
      </c>
      <c r="C395" s="12">
        <v>1.0</v>
      </c>
      <c r="D395" s="12">
        <v>7.0</v>
      </c>
      <c r="E395" s="12"/>
      <c r="F395" s="13">
        <v>1.0</v>
      </c>
      <c r="G395" s="14">
        <v>1.0</v>
      </c>
    </row>
    <row r="396">
      <c r="A396" s="17">
        <v>431849.0</v>
      </c>
      <c r="B396" s="17" t="s">
        <v>413</v>
      </c>
      <c r="C396" s="18">
        <v>14.0</v>
      </c>
      <c r="D396" s="18">
        <v>14.0</v>
      </c>
      <c r="E396" s="18"/>
      <c r="F396" s="19"/>
      <c r="G396" s="20"/>
    </row>
    <row r="397">
      <c r="A397" s="10">
        <v>431850.0</v>
      </c>
      <c r="B397" s="10" t="s">
        <v>414</v>
      </c>
      <c r="C397" s="12">
        <v>3.0</v>
      </c>
      <c r="D397" s="12">
        <v>21.0</v>
      </c>
      <c r="E397" s="12">
        <v>3.0</v>
      </c>
      <c r="F397" s="13">
        <v>3.0</v>
      </c>
      <c r="G397" s="14">
        <v>6.0</v>
      </c>
    </row>
    <row r="398">
      <c r="A398" s="17">
        <v>431860.0</v>
      </c>
      <c r="B398" s="17" t="s">
        <v>415</v>
      </c>
      <c r="C398" s="18">
        <v>6.0</v>
      </c>
      <c r="D398" s="18">
        <v>18.0</v>
      </c>
      <c r="E398" s="18">
        <v>1.0</v>
      </c>
      <c r="F398" s="19"/>
      <c r="G398" s="20">
        <v>1.0</v>
      </c>
    </row>
    <row r="399">
      <c r="A399" s="10">
        <v>431861.0</v>
      </c>
      <c r="B399" s="10" t="s">
        <v>416</v>
      </c>
      <c r="C399" s="12">
        <v>1.0</v>
      </c>
      <c r="D399" s="12">
        <v>8.0</v>
      </c>
      <c r="E399" s="12"/>
      <c r="F399" s="13"/>
      <c r="G399" s="14"/>
    </row>
    <row r="400">
      <c r="A400" s="17">
        <v>431862.0</v>
      </c>
      <c r="B400" s="17" t="s">
        <v>417</v>
      </c>
      <c r="C400" s="18">
        <v>5.0</v>
      </c>
      <c r="D400" s="18">
        <v>24.0</v>
      </c>
      <c r="E400" s="18"/>
      <c r="F400" s="19">
        <v>1.0</v>
      </c>
      <c r="G400" s="20">
        <v>1.0</v>
      </c>
    </row>
    <row r="401">
      <c r="A401" s="10">
        <v>431870.0</v>
      </c>
      <c r="B401" s="10" t="s">
        <v>418</v>
      </c>
      <c r="C401" s="12">
        <v>1.0</v>
      </c>
      <c r="D401" s="12">
        <v>7.0</v>
      </c>
      <c r="E401" s="12">
        <v>21.0</v>
      </c>
      <c r="F401" s="13">
        <v>7.0</v>
      </c>
      <c r="G401" s="14">
        <v>28.0</v>
      </c>
    </row>
    <row r="402">
      <c r="A402" s="17">
        <v>431880.0</v>
      </c>
      <c r="B402" s="17" t="s">
        <v>419</v>
      </c>
      <c r="C402" s="18">
        <v>3.0</v>
      </c>
      <c r="D402" s="18">
        <v>21.0</v>
      </c>
      <c r="E402" s="18">
        <v>1.0</v>
      </c>
      <c r="F402" s="19">
        <v>5.0</v>
      </c>
      <c r="G402" s="20">
        <v>6.0</v>
      </c>
    </row>
    <row r="403">
      <c r="A403" s="10">
        <v>431890.0</v>
      </c>
      <c r="B403" s="10" t="s">
        <v>420</v>
      </c>
      <c r="C403" s="12">
        <v>12.0</v>
      </c>
      <c r="D403" s="12">
        <v>11.0</v>
      </c>
      <c r="E403" s="12">
        <v>1.0</v>
      </c>
      <c r="F403" s="13">
        <v>3.0</v>
      </c>
      <c r="G403" s="14">
        <v>4.0</v>
      </c>
    </row>
    <row r="404">
      <c r="A404" s="17">
        <v>431900.0</v>
      </c>
      <c r="B404" s="17" t="s">
        <v>421</v>
      </c>
      <c r="C404" s="18">
        <v>5.0</v>
      </c>
      <c r="D404" s="18">
        <v>26.0</v>
      </c>
      <c r="E404" s="18">
        <v>1.0</v>
      </c>
      <c r="F404" s="19">
        <v>2.0</v>
      </c>
      <c r="G404" s="20">
        <v>3.0</v>
      </c>
    </row>
    <row r="405">
      <c r="A405" s="10">
        <v>431910.0</v>
      </c>
      <c r="B405" s="10" t="s">
        <v>422</v>
      </c>
      <c r="C405" s="12">
        <v>17.0</v>
      </c>
      <c r="D405" s="12">
        <v>13.0</v>
      </c>
      <c r="E405" s="12"/>
      <c r="F405" s="13">
        <v>1.0</v>
      </c>
      <c r="G405" s="14">
        <v>1.0</v>
      </c>
    </row>
    <row r="406">
      <c r="A406" s="17">
        <v>431912.0</v>
      </c>
      <c r="B406" s="17" t="s">
        <v>423</v>
      </c>
      <c r="C406" s="18">
        <v>4.0</v>
      </c>
      <c r="D406" s="18">
        <v>1.0</v>
      </c>
      <c r="E406" s="18"/>
      <c r="F406" s="19">
        <v>1.0</v>
      </c>
      <c r="G406" s="20">
        <v>1.0</v>
      </c>
    </row>
    <row r="407">
      <c r="A407" s="10">
        <v>431915.0</v>
      </c>
      <c r="B407" s="10" t="s">
        <v>424</v>
      </c>
      <c r="C407" s="12">
        <v>12.0</v>
      </c>
      <c r="D407" s="12">
        <v>11.0</v>
      </c>
      <c r="E407" s="12"/>
      <c r="F407" s="13">
        <v>1.0</v>
      </c>
      <c r="G407" s="14">
        <v>1.0</v>
      </c>
    </row>
    <row r="408">
      <c r="A408" s="17">
        <v>431920.0</v>
      </c>
      <c r="B408" s="17" t="s">
        <v>425</v>
      </c>
      <c r="C408" s="18">
        <v>12.0</v>
      </c>
      <c r="D408" s="18">
        <v>11.0</v>
      </c>
      <c r="E408" s="18"/>
      <c r="F408" s="19"/>
      <c r="G408" s="20"/>
    </row>
    <row r="409">
      <c r="A409" s="10">
        <v>431930.0</v>
      </c>
      <c r="B409" s="10" t="s">
        <v>426</v>
      </c>
      <c r="C409" s="12">
        <v>14.0</v>
      </c>
      <c r="D409" s="12">
        <v>14.0</v>
      </c>
      <c r="E409" s="12">
        <v>1.0</v>
      </c>
      <c r="F409" s="13">
        <v>2.0</v>
      </c>
      <c r="G409" s="14">
        <v>3.0</v>
      </c>
    </row>
    <row r="410">
      <c r="A410" s="17">
        <v>431935.0</v>
      </c>
      <c r="B410" s="17" t="s">
        <v>427</v>
      </c>
      <c r="C410" s="18">
        <v>1.0</v>
      </c>
      <c r="D410" s="18">
        <v>8.0</v>
      </c>
      <c r="E410" s="18">
        <v>1.0</v>
      </c>
      <c r="F410" s="19"/>
      <c r="G410" s="20">
        <v>1.0</v>
      </c>
    </row>
    <row r="411">
      <c r="A411" s="10">
        <v>431936.0</v>
      </c>
      <c r="B411" s="10" t="s">
        <v>428</v>
      </c>
      <c r="C411" s="12">
        <v>15.0</v>
      </c>
      <c r="D411" s="12">
        <v>20.0</v>
      </c>
      <c r="E411" s="12"/>
      <c r="F411" s="13">
        <v>1.0</v>
      </c>
      <c r="G411" s="14">
        <v>1.0</v>
      </c>
    </row>
    <row r="412">
      <c r="A412" s="17">
        <v>431937.0</v>
      </c>
      <c r="B412" s="17" t="s">
        <v>429</v>
      </c>
      <c r="C412" s="18">
        <v>12.0</v>
      </c>
      <c r="D412" s="18">
        <v>11.0</v>
      </c>
      <c r="E412" s="18">
        <v>1.0</v>
      </c>
      <c r="F412" s="19"/>
      <c r="G412" s="20">
        <v>1.0</v>
      </c>
    </row>
    <row r="413">
      <c r="A413" s="10">
        <v>431940.0</v>
      </c>
      <c r="B413" s="10" t="s">
        <v>430</v>
      </c>
      <c r="C413" s="12">
        <v>4.0</v>
      </c>
      <c r="D413" s="12">
        <v>1.0</v>
      </c>
      <c r="E413" s="12">
        <v>1.0</v>
      </c>
      <c r="F413" s="13">
        <v>1.0</v>
      </c>
      <c r="G413" s="14">
        <v>2.0</v>
      </c>
    </row>
    <row r="414">
      <c r="A414" s="17">
        <v>431950.0</v>
      </c>
      <c r="B414" s="17" t="s">
        <v>431</v>
      </c>
      <c r="C414" s="18">
        <v>1.0</v>
      </c>
      <c r="D414" s="18">
        <v>8.0</v>
      </c>
      <c r="E414" s="18"/>
      <c r="F414" s="19">
        <v>5.0</v>
      </c>
      <c r="G414" s="20">
        <v>5.0</v>
      </c>
    </row>
    <row r="415">
      <c r="A415" s="10">
        <v>431960.0</v>
      </c>
      <c r="B415" s="10" t="s">
        <v>432</v>
      </c>
      <c r="C415" s="12">
        <v>4.0</v>
      </c>
      <c r="D415" s="12">
        <v>1.0</v>
      </c>
      <c r="E415" s="12">
        <v>3.0</v>
      </c>
      <c r="F415" s="13">
        <v>2.0</v>
      </c>
      <c r="G415" s="14">
        <v>5.0</v>
      </c>
    </row>
    <row r="416">
      <c r="A416" s="17">
        <v>431970.0</v>
      </c>
      <c r="B416" s="17" t="s">
        <v>433</v>
      </c>
      <c r="C416" s="18">
        <v>11.0</v>
      </c>
      <c r="D416" s="18">
        <v>16.0</v>
      </c>
      <c r="E416" s="18">
        <v>1.0</v>
      </c>
      <c r="F416" s="19"/>
      <c r="G416" s="20">
        <v>1.0</v>
      </c>
    </row>
    <row r="417">
      <c r="A417" s="10">
        <v>431971.0</v>
      </c>
      <c r="B417" s="10" t="s">
        <v>434</v>
      </c>
      <c r="C417" s="12">
        <v>16.0</v>
      </c>
      <c r="D417" s="12">
        <v>29.0</v>
      </c>
      <c r="E417" s="12">
        <v>1.0</v>
      </c>
      <c r="F417" s="13"/>
      <c r="G417" s="14">
        <v>1.0</v>
      </c>
    </row>
    <row r="418">
      <c r="A418" s="17">
        <v>431973.0</v>
      </c>
      <c r="B418" s="17" t="s">
        <v>435</v>
      </c>
      <c r="C418" s="18">
        <v>17.0</v>
      </c>
      <c r="D418" s="18">
        <v>13.0</v>
      </c>
      <c r="E418" s="18"/>
      <c r="F418" s="19"/>
      <c r="G418" s="20"/>
    </row>
    <row r="419">
      <c r="A419" s="10">
        <v>431975.0</v>
      </c>
      <c r="B419" s="10" t="s">
        <v>436</v>
      </c>
      <c r="C419" s="12">
        <v>5.0</v>
      </c>
      <c r="D419" s="12">
        <v>26.0</v>
      </c>
      <c r="E419" s="12"/>
      <c r="F419" s="13">
        <v>1.0</v>
      </c>
      <c r="G419" s="14">
        <v>1.0</v>
      </c>
    </row>
    <row r="420">
      <c r="A420" s="17">
        <v>431980.0</v>
      </c>
      <c r="B420" s="17" t="s">
        <v>437</v>
      </c>
      <c r="C420" s="18">
        <v>4.0</v>
      </c>
      <c r="D420" s="18">
        <v>2.0</v>
      </c>
      <c r="E420" s="18"/>
      <c r="F420" s="19">
        <v>2.0</v>
      </c>
      <c r="G420" s="20">
        <v>2.0</v>
      </c>
    </row>
    <row r="421">
      <c r="A421" s="10">
        <v>431990.0</v>
      </c>
      <c r="B421" s="10" t="s">
        <v>438</v>
      </c>
      <c r="C421" s="12">
        <v>1.0</v>
      </c>
      <c r="D421" s="12">
        <v>7.0</v>
      </c>
      <c r="E421" s="12">
        <v>1.0</v>
      </c>
      <c r="F421" s="13">
        <v>8.0</v>
      </c>
      <c r="G421" s="14">
        <v>9.0</v>
      </c>
    </row>
    <row r="422">
      <c r="A422" s="17">
        <v>432000.0</v>
      </c>
      <c r="B422" s="17" t="s">
        <v>439</v>
      </c>
      <c r="C422" s="18">
        <v>1.0</v>
      </c>
      <c r="D422" s="18">
        <v>8.0</v>
      </c>
      <c r="E422" s="18">
        <v>10.0</v>
      </c>
      <c r="F422" s="19">
        <v>10.0</v>
      </c>
      <c r="G422" s="20">
        <v>20.0</v>
      </c>
    </row>
    <row r="423">
      <c r="A423" s="10">
        <v>432010.0</v>
      </c>
      <c r="B423" s="10" t="s">
        <v>440</v>
      </c>
      <c r="C423" s="12">
        <v>15.0</v>
      </c>
      <c r="D423" s="12">
        <v>20.0</v>
      </c>
      <c r="E423" s="12"/>
      <c r="F423" s="13">
        <v>1.0</v>
      </c>
      <c r="G423" s="14">
        <v>1.0</v>
      </c>
    </row>
    <row r="424">
      <c r="A424" s="17">
        <v>432020.0</v>
      </c>
      <c r="B424" s="17" t="s">
        <v>441</v>
      </c>
      <c r="C424" s="18">
        <v>2.0</v>
      </c>
      <c r="D424" s="18">
        <v>15.0</v>
      </c>
      <c r="E424" s="18"/>
      <c r="F424" s="19">
        <v>2.0</v>
      </c>
      <c r="G424" s="20">
        <v>2.0</v>
      </c>
    </row>
    <row r="425">
      <c r="A425" s="10">
        <v>432023.0</v>
      </c>
      <c r="B425" s="10" t="s">
        <v>442</v>
      </c>
      <c r="C425" s="12">
        <v>17.0</v>
      </c>
      <c r="D425" s="12">
        <v>13.0</v>
      </c>
      <c r="E425" s="12"/>
      <c r="F425" s="13"/>
      <c r="G425" s="14"/>
    </row>
    <row r="426">
      <c r="A426" s="17">
        <v>432026.0</v>
      </c>
      <c r="B426" s="17" t="s">
        <v>443</v>
      </c>
      <c r="C426" s="18">
        <v>8.0</v>
      </c>
      <c r="D426" s="18">
        <v>27.0</v>
      </c>
      <c r="E426" s="18"/>
      <c r="F426" s="19">
        <v>1.0</v>
      </c>
      <c r="G426" s="20">
        <v>1.0</v>
      </c>
    </row>
    <row r="427">
      <c r="A427" s="10">
        <v>432030.0</v>
      </c>
      <c r="B427" s="10" t="s">
        <v>444</v>
      </c>
      <c r="C427" s="12">
        <v>9.0</v>
      </c>
      <c r="D427" s="12">
        <v>12.0</v>
      </c>
      <c r="E427" s="12"/>
      <c r="F427" s="13">
        <v>1.0</v>
      </c>
      <c r="G427" s="14">
        <v>1.0</v>
      </c>
    </row>
    <row r="428">
      <c r="A428" s="17">
        <v>432032.0</v>
      </c>
      <c r="B428" s="17" t="s">
        <v>445</v>
      </c>
      <c r="C428" s="18">
        <v>14.0</v>
      </c>
      <c r="D428" s="18">
        <v>14.0</v>
      </c>
      <c r="E428" s="18">
        <v>1.0</v>
      </c>
      <c r="F428" s="19"/>
      <c r="G428" s="20">
        <v>1.0</v>
      </c>
    </row>
    <row r="429">
      <c r="A429" s="10">
        <v>432035.0</v>
      </c>
      <c r="B429" s="10" t="s">
        <v>446</v>
      </c>
      <c r="C429" s="12">
        <v>1.0</v>
      </c>
      <c r="D429" s="12">
        <v>9.0</v>
      </c>
      <c r="E429" s="12"/>
      <c r="F429" s="13"/>
      <c r="G429" s="14"/>
    </row>
    <row r="430">
      <c r="A430" s="17">
        <v>432040.0</v>
      </c>
      <c r="B430" s="17" t="s">
        <v>447</v>
      </c>
      <c r="C430" s="18">
        <v>6.0</v>
      </c>
      <c r="D430" s="18">
        <v>17.0</v>
      </c>
      <c r="E430" s="18"/>
      <c r="F430" s="19">
        <v>3.0</v>
      </c>
      <c r="G430" s="20">
        <v>3.0</v>
      </c>
    </row>
    <row r="431">
      <c r="A431" s="10">
        <v>432045.0</v>
      </c>
      <c r="B431" s="10" t="s">
        <v>448</v>
      </c>
      <c r="C431" s="12">
        <v>16.0</v>
      </c>
      <c r="D431" s="12">
        <v>29.0</v>
      </c>
      <c r="E431" s="12"/>
      <c r="F431" s="13">
        <v>1.0</v>
      </c>
      <c r="G431" s="14">
        <v>1.0</v>
      </c>
    </row>
    <row r="432">
      <c r="A432" s="17">
        <v>432050.0</v>
      </c>
      <c r="B432" s="17" t="s">
        <v>449</v>
      </c>
      <c r="C432" s="18">
        <v>6.0</v>
      </c>
      <c r="D432" s="18">
        <v>17.0</v>
      </c>
      <c r="E432" s="18">
        <v>1.0</v>
      </c>
      <c r="F432" s="19"/>
      <c r="G432" s="20">
        <v>1.0</v>
      </c>
    </row>
    <row r="433">
      <c r="A433" s="10">
        <v>432055.0</v>
      </c>
      <c r="B433" s="10" t="s">
        <v>450</v>
      </c>
      <c r="C433" s="12">
        <v>1.0</v>
      </c>
      <c r="D433" s="12">
        <v>9.0</v>
      </c>
      <c r="E433" s="12">
        <v>1.0</v>
      </c>
      <c r="F433" s="13">
        <v>1.0</v>
      </c>
      <c r="G433" s="14">
        <v>2.0</v>
      </c>
    </row>
    <row r="434">
      <c r="A434" s="17">
        <v>432057.0</v>
      </c>
      <c r="B434" s="17" t="s">
        <v>451</v>
      </c>
      <c r="C434" s="18">
        <v>12.0</v>
      </c>
      <c r="D434" s="18">
        <v>11.0</v>
      </c>
      <c r="E434" s="18"/>
      <c r="F434" s="19"/>
      <c r="G434" s="20"/>
    </row>
    <row r="435">
      <c r="A435" s="10">
        <v>432060.0</v>
      </c>
      <c r="B435" s="10" t="s">
        <v>452</v>
      </c>
      <c r="C435" s="12">
        <v>11.0</v>
      </c>
      <c r="D435" s="12">
        <v>16.0</v>
      </c>
      <c r="E435" s="12">
        <v>1.0</v>
      </c>
      <c r="F435" s="13">
        <v>1.0</v>
      </c>
      <c r="G435" s="14">
        <v>2.0</v>
      </c>
    </row>
    <row r="436">
      <c r="A436" s="17">
        <v>432065.0</v>
      </c>
      <c r="B436" s="17" t="s">
        <v>453</v>
      </c>
      <c r="C436" s="18">
        <v>4.0</v>
      </c>
      <c r="D436" s="18">
        <v>1.0</v>
      </c>
      <c r="E436" s="18"/>
      <c r="F436" s="19">
        <v>1.0</v>
      </c>
      <c r="G436" s="20">
        <v>1.0</v>
      </c>
    </row>
    <row r="437">
      <c r="A437" s="10">
        <v>432067.0</v>
      </c>
      <c r="B437" s="10" t="s">
        <v>454</v>
      </c>
      <c r="C437" s="12">
        <v>13.0</v>
      </c>
      <c r="D437" s="12">
        <v>28.0</v>
      </c>
      <c r="E437" s="12">
        <v>1.0</v>
      </c>
      <c r="F437" s="13"/>
      <c r="G437" s="14">
        <v>1.0</v>
      </c>
    </row>
    <row r="438">
      <c r="A438" s="17">
        <v>432070.0</v>
      </c>
      <c r="B438" s="17" t="s">
        <v>455</v>
      </c>
      <c r="C438" s="18">
        <v>8.0</v>
      </c>
      <c r="D438" s="18">
        <v>27.0</v>
      </c>
      <c r="E438" s="18">
        <v>1.0</v>
      </c>
      <c r="F438" s="19">
        <v>1.0</v>
      </c>
      <c r="G438" s="20">
        <v>2.0</v>
      </c>
    </row>
    <row r="439">
      <c r="A439" s="10">
        <v>432080.0</v>
      </c>
      <c r="B439" s="10" t="s">
        <v>456</v>
      </c>
      <c r="C439" s="12">
        <v>6.0</v>
      </c>
      <c r="D439" s="12">
        <v>19.0</v>
      </c>
      <c r="E439" s="12"/>
      <c r="F439" s="13">
        <v>4.0</v>
      </c>
      <c r="G439" s="14">
        <v>4.0</v>
      </c>
    </row>
    <row r="440">
      <c r="A440" s="17">
        <v>432085.0</v>
      </c>
      <c r="B440" s="17" t="s">
        <v>457</v>
      </c>
      <c r="C440" s="18">
        <v>1.0</v>
      </c>
      <c r="D440" s="18">
        <v>8.0</v>
      </c>
      <c r="E440" s="18">
        <v>1.0</v>
      </c>
      <c r="F440" s="19"/>
      <c r="G440" s="20">
        <v>1.0</v>
      </c>
    </row>
    <row r="441">
      <c r="A441" s="10">
        <v>432090.0</v>
      </c>
      <c r="B441" s="10" t="s">
        <v>458</v>
      </c>
      <c r="C441" s="12">
        <v>6.0</v>
      </c>
      <c r="D441" s="12">
        <v>18.0</v>
      </c>
      <c r="E441" s="12">
        <v>1.0</v>
      </c>
      <c r="F441" s="13">
        <v>1.0</v>
      </c>
      <c r="G441" s="14">
        <v>2.0</v>
      </c>
    </row>
    <row r="442">
      <c r="A442" s="17">
        <v>432100.0</v>
      </c>
      <c r="B442" s="17" t="s">
        <v>459</v>
      </c>
      <c r="C442" s="18">
        <v>6.0</v>
      </c>
      <c r="D442" s="18">
        <v>19.0</v>
      </c>
      <c r="E442" s="18"/>
      <c r="F442" s="19">
        <v>1.0</v>
      </c>
      <c r="G442" s="20">
        <v>1.0</v>
      </c>
    </row>
    <row r="443">
      <c r="A443" s="10">
        <v>432110.0</v>
      </c>
      <c r="B443" s="10" t="s">
        <v>460</v>
      </c>
      <c r="C443" s="12">
        <v>1.0</v>
      </c>
      <c r="D443" s="12">
        <v>9.0</v>
      </c>
      <c r="E443" s="12"/>
      <c r="F443" s="13">
        <v>2.0</v>
      </c>
      <c r="G443" s="14">
        <v>2.0</v>
      </c>
    </row>
    <row r="444">
      <c r="A444" s="17">
        <v>432120.0</v>
      </c>
      <c r="B444" s="17" t="s">
        <v>461</v>
      </c>
      <c r="C444" s="18">
        <v>1.0</v>
      </c>
      <c r="D444" s="18">
        <v>6.0</v>
      </c>
      <c r="E444" s="18">
        <v>1.0</v>
      </c>
      <c r="F444" s="19">
        <v>15.0</v>
      </c>
      <c r="G444" s="20">
        <v>16.0</v>
      </c>
    </row>
    <row r="445">
      <c r="A445" s="10">
        <v>432130.0</v>
      </c>
      <c r="B445" s="10" t="s">
        <v>462</v>
      </c>
      <c r="C445" s="12">
        <v>16.0</v>
      </c>
      <c r="D445" s="12">
        <v>30.0</v>
      </c>
      <c r="E445" s="12"/>
      <c r="F445" s="13">
        <v>3.0</v>
      </c>
      <c r="G445" s="14">
        <v>3.0</v>
      </c>
    </row>
    <row r="446">
      <c r="A446" s="17">
        <v>432132.0</v>
      </c>
      <c r="B446" s="17" t="s">
        <v>463</v>
      </c>
      <c r="C446" s="18">
        <v>2.0</v>
      </c>
      <c r="D446" s="18">
        <v>15.0</v>
      </c>
      <c r="E446" s="18">
        <v>1.0</v>
      </c>
      <c r="F446" s="19"/>
      <c r="G446" s="20">
        <v>1.0</v>
      </c>
    </row>
    <row r="447">
      <c r="A447" s="10">
        <v>432135.0</v>
      </c>
      <c r="B447" s="10" t="s">
        <v>464</v>
      </c>
      <c r="C447" s="12">
        <v>18.0</v>
      </c>
      <c r="D447" s="12">
        <v>5.0</v>
      </c>
      <c r="E447" s="12">
        <v>1.0</v>
      </c>
      <c r="F447" s="13">
        <v>1.0</v>
      </c>
      <c r="G447" s="14">
        <v>2.0</v>
      </c>
    </row>
    <row r="448">
      <c r="A448" s="17">
        <v>432140.0</v>
      </c>
      <c r="B448" s="17" t="s">
        <v>465</v>
      </c>
      <c r="C448" s="18">
        <v>2.0</v>
      </c>
      <c r="D448" s="18">
        <v>15.0</v>
      </c>
      <c r="E448" s="18">
        <v>2.0</v>
      </c>
      <c r="F448" s="19">
        <v>1.0</v>
      </c>
      <c r="G448" s="20">
        <v>3.0</v>
      </c>
    </row>
    <row r="449">
      <c r="A449" s="10">
        <v>432143.0</v>
      </c>
      <c r="B449" s="10" t="s">
        <v>466</v>
      </c>
      <c r="C449" s="12">
        <v>18.0</v>
      </c>
      <c r="D449" s="12">
        <v>4.0</v>
      </c>
      <c r="E449" s="12"/>
      <c r="F449" s="13">
        <v>2.0</v>
      </c>
      <c r="G449" s="14">
        <v>2.0</v>
      </c>
    </row>
    <row r="450">
      <c r="A450" s="17">
        <v>432145.0</v>
      </c>
      <c r="B450" s="17" t="s">
        <v>467</v>
      </c>
      <c r="C450" s="18">
        <v>16.0</v>
      </c>
      <c r="D450" s="18">
        <v>30.0</v>
      </c>
      <c r="E450" s="18">
        <v>2.0</v>
      </c>
      <c r="F450" s="19">
        <v>3.0</v>
      </c>
      <c r="G450" s="20">
        <v>5.0</v>
      </c>
    </row>
    <row r="451">
      <c r="A451" s="10">
        <v>432146.0</v>
      </c>
      <c r="B451" s="10" t="s">
        <v>468</v>
      </c>
      <c r="C451" s="12">
        <v>6.0</v>
      </c>
      <c r="D451" s="12">
        <v>19.0</v>
      </c>
      <c r="E451" s="12">
        <v>2.0</v>
      </c>
      <c r="F451" s="13"/>
      <c r="G451" s="14">
        <v>2.0</v>
      </c>
    </row>
    <row r="452">
      <c r="A452" s="17">
        <v>432147.0</v>
      </c>
      <c r="B452" s="17" t="s">
        <v>469</v>
      </c>
      <c r="C452" s="18">
        <v>2.0</v>
      </c>
      <c r="D452" s="18">
        <v>15.0</v>
      </c>
      <c r="E452" s="18">
        <v>1.0</v>
      </c>
      <c r="F452" s="19">
        <v>1.0</v>
      </c>
      <c r="G452" s="20">
        <v>2.0</v>
      </c>
    </row>
    <row r="453">
      <c r="A453" s="10">
        <v>432149.0</v>
      </c>
      <c r="B453" s="10" t="s">
        <v>470</v>
      </c>
      <c r="C453" s="12">
        <v>4.0</v>
      </c>
      <c r="D453" s="12">
        <v>1.0</v>
      </c>
      <c r="E453" s="12">
        <v>1.0</v>
      </c>
      <c r="F453" s="13"/>
      <c r="G453" s="14">
        <v>1.0</v>
      </c>
    </row>
    <row r="454">
      <c r="A454" s="17">
        <v>432150.0</v>
      </c>
      <c r="B454" s="17" t="s">
        <v>471</v>
      </c>
      <c r="C454" s="18">
        <v>18.0</v>
      </c>
      <c r="D454" s="18">
        <v>4.0</v>
      </c>
      <c r="E454" s="18"/>
      <c r="F454" s="19">
        <v>3.0</v>
      </c>
      <c r="G454" s="20">
        <v>3.0</v>
      </c>
    </row>
    <row r="455">
      <c r="A455" s="10">
        <v>432160.0</v>
      </c>
      <c r="B455" s="10" t="s">
        <v>472</v>
      </c>
      <c r="C455" s="12">
        <v>18.0</v>
      </c>
      <c r="D455" s="12">
        <v>5.0</v>
      </c>
      <c r="E455" s="12">
        <v>3.0</v>
      </c>
      <c r="F455" s="13">
        <v>4.0</v>
      </c>
      <c r="G455" s="14">
        <v>7.0</v>
      </c>
    </row>
    <row r="456">
      <c r="A456" s="17">
        <v>432162.0</v>
      </c>
      <c r="B456" s="17" t="s">
        <v>473</v>
      </c>
      <c r="C456" s="18">
        <v>16.0</v>
      </c>
      <c r="D456" s="18">
        <v>29.0</v>
      </c>
      <c r="E456" s="18"/>
      <c r="F456" s="19"/>
      <c r="G456" s="20"/>
    </row>
    <row r="457">
      <c r="A457" s="10">
        <v>432163.0</v>
      </c>
      <c r="B457" s="10" t="s">
        <v>474</v>
      </c>
      <c r="C457" s="12">
        <v>11.0</v>
      </c>
      <c r="D457" s="12">
        <v>16.0</v>
      </c>
      <c r="E457" s="12">
        <v>1.0</v>
      </c>
      <c r="F457" s="13"/>
      <c r="G457" s="14">
        <v>1.0</v>
      </c>
    </row>
    <row r="458">
      <c r="A458" s="17">
        <v>432166.0</v>
      </c>
      <c r="B458" s="17" t="s">
        <v>475</v>
      </c>
      <c r="C458" s="18">
        <v>18.0</v>
      </c>
      <c r="D458" s="18">
        <v>4.0</v>
      </c>
      <c r="E458" s="18"/>
      <c r="F458" s="19"/>
      <c r="G458" s="20"/>
    </row>
    <row r="459">
      <c r="A459" s="10">
        <v>432170.0</v>
      </c>
      <c r="B459" s="10" t="s">
        <v>476</v>
      </c>
      <c r="C459" s="12">
        <v>1.0</v>
      </c>
      <c r="D459" s="12">
        <v>6.0</v>
      </c>
      <c r="E459" s="12">
        <v>4.0</v>
      </c>
      <c r="F459" s="13"/>
      <c r="G459" s="14">
        <v>4.0</v>
      </c>
    </row>
    <row r="460">
      <c r="A460" s="17">
        <v>432180.0</v>
      </c>
      <c r="B460" s="17" t="s">
        <v>477</v>
      </c>
      <c r="C460" s="18">
        <v>14.0</v>
      </c>
      <c r="D460" s="18">
        <v>14.0</v>
      </c>
      <c r="E460" s="18"/>
      <c r="F460" s="19">
        <v>1.0</v>
      </c>
      <c r="G460" s="20">
        <v>1.0</v>
      </c>
    </row>
    <row r="461">
      <c r="A461" s="10">
        <v>432183.0</v>
      </c>
      <c r="B461" s="10" t="s">
        <v>478</v>
      </c>
      <c r="C461" s="12">
        <v>18.0</v>
      </c>
      <c r="D461" s="12">
        <v>4.0</v>
      </c>
      <c r="E461" s="12"/>
      <c r="F461" s="13"/>
      <c r="G461" s="14"/>
    </row>
    <row r="462">
      <c r="A462" s="17">
        <v>432185.0</v>
      </c>
      <c r="B462" s="17" t="s">
        <v>479</v>
      </c>
      <c r="C462" s="18">
        <v>15.0</v>
      </c>
      <c r="D462" s="18">
        <v>20.0</v>
      </c>
      <c r="E462" s="18"/>
      <c r="F462" s="19">
        <v>1.0</v>
      </c>
      <c r="G462" s="20">
        <v>1.0</v>
      </c>
    </row>
    <row r="463">
      <c r="A463" s="10">
        <v>432190.0</v>
      </c>
      <c r="B463" s="10" t="s">
        <v>480</v>
      </c>
      <c r="C463" s="12">
        <v>2.0</v>
      </c>
      <c r="D463" s="12">
        <v>15.0</v>
      </c>
      <c r="E463" s="12"/>
      <c r="F463" s="13">
        <v>3.0</v>
      </c>
      <c r="G463" s="14">
        <v>3.0</v>
      </c>
    </row>
    <row r="464">
      <c r="A464" s="17">
        <v>432195.0</v>
      </c>
      <c r="B464" s="17" t="s">
        <v>481</v>
      </c>
      <c r="C464" s="18">
        <v>15.0</v>
      </c>
      <c r="D464" s="18">
        <v>20.0</v>
      </c>
      <c r="E464" s="18">
        <v>2.0</v>
      </c>
      <c r="F464" s="19"/>
      <c r="G464" s="20">
        <v>2.0</v>
      </c>
    </row>
    <row r="465">
      <c r="A465" s="10">
        <v>432200.0</v>
      </c>
      <c r="B465" s="10" t="s">
        <v>482</v>
      </c>
      <c r="C465" s="12">
        <v>1.0</v>
      </c>
      <c r="D465" s="12">
        <v>8.0</v>
      </c>
      <c r="E465" s="12">
        <v>2.0</v>
      </c>
      <c r="F465" s="13">
        <v>3.0</v>
      </c>
      <c r="G465" s="14">
        <v>5.0</v>
      </c>
    </row>
    <row r="466">
      <c r="A466" s="17">
        <v>432210.0</v>
      </c>
      <c r="B466" s="17" t="s">
        <v>483</v>
      </c>
      <c r="C466" s="18">
        <v>14.0</v>
      </c>
      <c r="D466" s="18">
        <v>14.0</v>
      </c>
      <c r="E466" s="18"/>
      <c r="F466" s="19"/>
      <c r="G466" s="20"/>
    </row>
    <row r="467">
      <c r="A467" s="10">
        <v>432215.0</v>
      </c>
      <c r="B467" s="10" t="s">
        <v>484</v>
      </c>
      <c r="C467" s="12">
        <v>6.0</v>
      </c>
      <c r="D467" s="12">
        <v>19.0</v>
      </c>
      <c r="E467" s="12">
        <v>1.0</v>
      </c>
      <c r="F467" s="13"/>
      <c r="G467" s="14">
        <v>1.0</v>
      </c>
    </row>
    <row r="468">
      <c r="A468" s="17">
        <v>432218.0</v>
      </c>
      <c r="B468" s="17" t="s">
        <v>485</v>
      </c>
      <c r="C468" s="18">
        <v>6.0</v>
      </c>
      <c r="D468" s="18">
        <v>18.0</v>
      </c>
      <c r="E468" s="18"/>
      <c r="F468" s="19"/>
      <c r="G468" s="20"/>
    </row>
    <row r="469">
      <c r="A469" s="10">
        <v>432220.0</v>
      </c>
      <c r="B469" s="10" t="s">
        <v>486</v>
      </c>
      <c r="C469" s="12">
        <v>4.0</v>
      </c>
      <c r="D469" s="12">
        <v>1.0</v>
      </c>
      <c r="E469" s="12">
        <v>1.0</v>
      </c>
      <c r="F469" s="13">
        <v>3.0</v>
      </c>
      <c r="G469" s="14">
        <v>4.0</v>
      </c>
    </row>
    <row r="470">
      <c r="A470" s="17">
        <v>432225.0</v>
      </c>
      <c r="B470" s="17" t="s">
        <v>487</v>
      </c>
      <c r="C470" s="18">
        <v>1.0</v>
      </c>
      <c r="D470" s="18">
        <v>8.0</v>
      </c>
      <c r="E470" s="18">
        <v>1.0</v>
      </c>
      <c r="F470" s="19"/>
      <c r="G470" s="20">
        <v>1.0</v>
      </c>
    </row>
    <row r="471">
      <c r="A471" s="10">
        <v>432230.0</v>
      </c>
      <c r="B471" s="10" t="s">
        <v>488</v>
      </c>
      <c r="C471" s="12">
        <v>14.0</v>
      </c>
      <c r="D471" s="12">
        <v>14.0</v>
      </c>
      <c r="E471" s="12">
        <v>1.0</v>
      </c>
      <c r="F471" s="13"/>
      <c r="G471" s="14">
        <v>1.0</v>
      </c>
    </row>
    <row r="472">
      <c r="A472" s="17">
        <v>432232.0</v>
      </c>
      <c r="B472" s="17" t="s">
        <v>489</v>
      </c>
      <c r="C472" s="18">
        <v>3.0</v>
      </c>
      <c r="D472" s="18">
        <v>21.0</v>
      </c>
      <c r="E472" s="18"/>
      <c r="F472" s="19"/>
      <c r="G472" s="20"/>
    </row>
    <row r="473">
      <c r="A473" s="10">
        <v>432234.0</v>
      </c>
      <c r="B473" s="10" t="s">
        <v>490</v>
      </c>
      <c r="C473" s="12">
        <v>12.0</v>
      </c>
      <c r="D473" s="12">
        <v>11.0</v>
      </c>
      <c r="E473" s="12">
        <v>1.0</v>
      </c>
      <c r="F473" s="13"/>
      <c r="G473" s="14">
        <v>1.0</v>
      </c>
    </row>
    <row r="474">
      <c r="A474" s="17">
        <v>432235.0</v>
      </c>
      <c r="B474" s="17" t="s">
        <v>491</v>
      </c>
      <c r="C474" s="18">
        <v>5.0</v>
      </c>
      <c r="D474" s="18">
        <v>25.0</v>
      </c>
      <c r="E474" s="18"/>
      <c r="F474" s="19"/>
      <c r="G474" s="20"/>
    </row>
    <row r="475">
      <c r="A475" s="10">
        <v>432237.0</v>
      </c>
      <c r="B475" s="10" t="s">
        <v>492</v>
      </c>
      <c r="C475" s="12">
        <v>4.0</v>
      </c>
      <c r="D475" s="12">
        <v>2.0</v>
      </c>
      <c r="E475" s="12">
        <v>1.0</v>
      </c>
      <c r="F475" s="13"/>
      <c r="G475" s="14">
        <v>1.0</v>
      </c>
    </row>
    <row r="476">
      <c r="A476" s="17">
        <v>432240.0</v>
      </c>
      <c r="B476" s="17" t="s">
        <v>493</v>
      </c>
      <c r="C476" s="18">
        <v>10.0</v>
      </c>
      <c r="D476" s="18">
        <v>3.0</v>
      </c>
      <c r="E476" s="18">
        <v>7.0</v>
      </c>
      <c r="F476" s="19">
        <v>18.0</v>
      </c>
      <c r="G476" s="20">
        <v>25.0</v>
      </c>
    </row>
    <row r="477">
      <c r="A477" s="10">
        <v>432250.0</v>
      </c>
      <c r="B477" s="10" t="s">
        <v>494</v>
      </c>
      <c r="C477" s="12">
        <v>5.0</v>
      </c>
      <c r="D477" s="12">
        <v>24.0</v>
      </c>
      <c r="E477" s="12">
        <v>3.0</v>
      </c>
      <c r="F477" s="13">
        <v>6.0</v>
      </c>
      <c r="G477" s="14">
        <v>9.0</v>
      </c>
    </row>
    <row r="478">
      <c r="A478" s="17">
        <v>432253.0</v>
      </c>
      <c r="B478" s="17" t="s">
        <v>495</v>
      </c>
      <c r="C478" s="18">
        <v>13.0</v>
      </c>
      <c r="D478" s="18">
        <v>28.0</v>
      </c>
      <c r="E478" s="18">
        <v>1.0</v>
      </c>
      <c r="F478" s="19"/>
      <c r="G478" s="20">
        <v>1.0</v>
      </c>
    </row>
    <row r="479">
      <c r="A479" s="10">
        <v>432254.0</v>
      </c>
      <c r="B479" s="10" t="s">
        <v>496</v>
      </c>
      <c r="C479" s="12">
        <v>5.0</v>
      </c>
      <c r="D479" s="12">
        <v>26.0</v>
      </c>
      <c r="E479" s="12">
        <v>1.0</v>
      </c>
      <c r="F479" s="13"/>
      <c r="G479" s="14">
        <v>1.0</v>
      </c>
    </row>
    <row r="480">
      <c r="A480" s="17">
        <v>432252.0</v>
      </c>
      <c r="B480" s="17" t="s">
        <v>497</v>
      </c>
      <c r="C480" s="18">
        <v>13.0</v>
      </c>
      <c r="D480" s="18">
        <v>28.0</v>
      </c>
      <c r="E480" s="18">
        <v>1.0</v>
      </c>
      <c r="F480" s="19"/>
      <c r="G480" s="20">
        <v>1.0</v>
      </c>
    </row>
    <row r="481">
      <c r="A481" s="10">
        <v>432255.0</v>
      </c>
      <c r="B481" s="10" t="s">
        <v>498</v>
      </c>
      <c r="C481" s="12">
        <v>6.0</v>
      </c>
      <c r="D481" s="12">
        <v>17.0</v>
      </c>
      <c r="E481" s="12"/>
      <c r="F481" s="13"/>
      <c r="G481" s="14"/>
    </row>
    <row r="482">
      <c r="A482" s="17">
        <v>432260.0</v>
      </c>
      <c r="B482" s="17" t="s">
        <v>499</v>
      </c>
      <c r="C482" s="18">
        <v>13.0</v>
      </c>
      <c r="D482" s="18">
        <v>28.0</v>
      </c>
      <c r="E482" s="18">
        <v>2.0</v>
      </c>
      <c r="F482" s="19">
        <v>2.0</v>
      </c>
      <c r="G482" s="20">
        <v>4.0</v>
      </c>
    </row>
    <row r="483">
      <c r="A483" s="10">
        <v>432270.0</v>
      </c>
      <c r="B483" s="10" t="s">
        <v>500</v>
      </c>
      <c r="C483" s="12">
        <v>13.0</v>
      </c>
      <c r="D483" s="12">
        <v>28.0</v>
      </c>
      <c r="E483" s="12"/>
      <c r="F483" s="13"/>
      <c r="G483" s="14"/>
    </row>
    <row r="484">
      <c r="A484" s="17">
        <v>432280.0</v>
      </c>
      <c r="B484" s="17" t="s">
        <v>501</v>
      </c>
      <c r="C484" s="18">
        <v>5.0</v>
      </c>
      <c r="D484" s="18">
        <v>25.0</v>
      </c>
      <c r="E484" s="18">
        <v>1.0</v>
      </c>
      <c r="F484" s="19"/>
      <c r="G484" s="20">
        <v>1.0</v>
      </c>
    </row>
    <row r="485">
      <c r="A485" s="10">
        <v>432285.0</v>
      </c>
      <c r="B485" s="10" t="s">
        <v>502</v>
      </c>
      <c r="C485" s="12">
        <v>16.0</v>
      </c>
      <c r="D485" s="12">
        <v>29.0</v>
      </c>
      <c r="E485" s="12"/>
      <c r="F485" s="13"/>
      <c r="G485" s="14"/>
    </row>
    <row r="486">
      <c r="A486" s="17">
        <v>432290.0</v>
      </c>
      <c r="B486" s="17" t="s">
        <v>503</v>
      </c>
      <c r="C486" s="18">
        <v>11.0</v>
      </c>
      <c r="D486" s="18">
        <v>16.0</v>
      </c>
      <c r="E486" s="18">
        <v>1.0</v>
      </c>
      <c r="F486" s="19">
        <v>1.0</v>
      </c>
      <c r="G486" s="20">
        <v>2.0</v>
      </c>
    </row>
    <row r="487">
      <c r="A487" s="10">
        <v>432300.0</v>
      </c>
      <c r="B487" s="11" t="s">
        <v>504</v>
      </c>
      <c r="C487" s="12">
        <v>1.0</v>
      </c>
      <c r="D487" s="12">
        <v>10.0</v>
      </c>
      <c r="E487" s="12">
        <v>4.0</v>
      </c>
      <c r="F487" s="13">
        <v>22.0</v>
      </c>
      <c r="G487" s="14">
        <v>26.0</v>
      </c>
    </row>
    <row r="488">
      <c r="A488" s="17">
        <v>432310.0</v>
      </c>
      <c r="B488" s="17" t="s">
        <v>505</v>
      </c>
      <c r="C488" s="18">
        <v>2.0</v>
      </c>
      <c r="D488" s="18">
        <v>15.0</v>
      </c>
      <c r="E488" s="18"/>
      <c r="F488" s="19">
        <v>2.0</v>
      </c>
      <c r="G488" s="20">
        <v>2.0</v>
      </c>
    </row>
    <row r="489">
      <c r="A489" s="10">
        <v>432320.0</v>
      </c>
      <c r="B489" s="10" t="s">
        <v>506</v>
      </c>
      <c r="C489" s="12">
        <v>6.0</v>
      </c>
      <c r="D489" s="12">
        <v>17.0</v>
      </c>
      <c r="E489" s="12"/>
      <c r="F489" s="13"/>
      <c r="G489" s="14"/>
    </row>
    <row r="490">
      <c r="A490" s="17">
        <v>432330.0</v>
      </c>
      <c r="B490" s="17" t="s">
        <v>507</v>
      </c>
      <c r="C490" s="18">
        <v>5.0</v>
      </c>
      <c r="D490" s="18">
        <v>25.0</v>
      </c>
      <c r="E490" s="18">
        <v>1.0</v>
      </c>
      <c r="F490" s="19"/>
      <c r="G490" s="20">
        <v>1.0</v>
      </c>
    </row>
    <row r="491">
      <c r="A491" s="10">
        <v>432335.0</v>
      </c>
      <c r="B491" s="10" t="s">
        <v>508</v>
      </c>
      <c r="C491" s="12">
        <v>6.0</v>
      </c>
      <c r="D491" s="12">
        <v>18.0</v>
      </c>
      <c r="E491" s="12"/>
      <c r="F491" s="13"/>
      <c r="G491" s="14"/>
    </row>
    <row r="492">
      <c r="A492" s="17">
        <v>432340.0</v>
      </c>
      <c r="B492" s="17" t="s">
        <v>509</v>
      </c>
      <c r="C492" s="18">
        <v>6.0</v>
      </c>
      <c r="D492" s="18">
        <v>17.0</v>
      </c>
      <c r="E492" s="18"/>
      <c r="F492" s="19">
        <v>1.0</v>
      </c>
      <c r="G492" s="20">
        <v>1.0</v>
      </c>
    </row>
    <row r="493">
      <c r="A493" s="10">
        <v>432345.0</v>
      </c>
      <c r="B493" s="10" t="s">
        <v>510</v>
      </c>
      <c r="C493" s="12">
        <v>4.0</v>
      </c>
      <c r="D493" s="12">
        <v>1.0</v>
      </c>
      <c r="E493" s="12">
        <v>1.0</v>
      </c>
      <c r="F493" s="13"/>
      <c r="G493" s="14">
        <v>1.0</v>
      </c>
    </row>
    <row r="494">
      <c r="A494" s="17">
        <v>432350.0</v>
      </c>
      <c r="B494" s="17" t="s">
        <v>511</v>
      </c>
      <c r="C494" s="18">
        <v>2.0</v>
      </c>
      <c r="D494" s="18">
        <v>15.0</v>
      </c>
      <c r="E494" s="18"/>
      <c r="F494" s="19">
        <v>1.0</v>
      </c>
      <c r="G494" s="20">
        <v>1.0</v>
      </c>
    </row>
    <row r="495">
      <c r="A495" s="10">
        <v>432360.0</v>
      </c>
      <c r="B495" s="10" t="s">
        <v>512</v>
      </c>
      <c r="C495" s="12">
        <v>5.0</v>
      </c>
      <c r="D495" s="12">
        <v>25.0</v>
      </c>
      <c r="E495" s="12"/>
      <c r="F495" s="13"/>
      <c r="G495" s="14"/>
    </row>
    <row r="496">
      <c r="A496" s="17">
        <v>432370.0</v>
      </c>
      <c r="B496" s="17" t="s">
        <v>513</v>
      </c>
      <c r="C496" s="18">
        <v>2.0</v>
      </c>
      <c r="D496" s="18">
        <v>15.0</v>
      </c>
      <c r="E496" s="18">
        <v>1.0</v>
      </c>
      <c r="F496" s="19"/>
      <c r="G496" s="20">
        <v>1.0</v>
      </c>
    </row>
    <row r="497">
      <c r="A497" s="10">
        <v>432375.0</v>
      </c>
      <c r="B497" s="10" t="s">
        <v>514</v>
      </c>
      <c r="C497" s="12">
        <v>12.0</v>
      </c>
      <c r="D497" s="12">
        <v>11.0</v>
      </c>
      <c r="E497" s="12"/>
      <c r="F497" s="13"/>
      <c r="G497" s="14"/>
    </row>
    <row r="498">
      <c r="A498" s="17">
        <v>432377.0</v>
      </c>
      <c r="B498" s="17" t="s">
        <v>515</v>
      </c>
      <c r="C498" s="18">
        <v>16.0</v>
      </c>
      <c r="D498" s="18">
        <v>30.0</v>
      </c>
      <c r="E498" s="18"/>
      <c r="F498" s="19"/>
      <c r="G498" s="20"/>
    </row>
    <row r="499">
      <c r="A499" s="10">
        <v>432380.0</v>
      </c>
      <c r="B499" s="10" t="s">
        <v>516</v>
      </c>
      <c r="C499" s="12">
        <v>18.0</v>
      </c>
      <c r="D499" s="12">
        <v>4.0</v>
      </c>
      <c r="E499" s="12"/>
      <c r="F499" s="13"/>
      <c r="G499" s="14"/>
    </row>
    <row r="500">
      <c r="A500" s="17"/>
      <c r="B500" s="17"/>
      <c r="C500" s="18"/>
      <c r="D500" s="18"/>
      <c r="E500" s="18"/>
      <c r="F500" s="18"/>
      <c r="G500" s="17"/>
    </row>
    <row r="501">
      <c r="C501" s="42"/>
      <c r="D501" s="42"/>
      <c r="E501" s="42"/>
      <c r="F501" s="42"/>
    </row>
    <row r="502">
      <c r="C502" s="42"/>
      <c r="D502" s="42"/>
      <c r="E502" s="42"/>
      <c r="F502" s="42"/>
    </row>
    <row r="503">
      <c r="C503" s="42"/>
      <c r="D503" s="42"/>
      <c r="E503" s="42"/>
      <c r="F503" s="42"/>
    </row>
    <row r="504">
      <c r="C504" s="42"/>
      <c r="D504" s="42"/>
      <c r="E504" s="42"/>
      <c r="F504" s="42"/>
    </row>
    <row r="505">
      <c r="C505" s="42"/>
      <c r="D505" s="42"/>
      <c r="E505" s="42"/>
      <c r="F505" s="42"/>
    </row>
    <row r="506">
      <c r="C506" s="42"/>
      <c r="D506" s="42"/>
      <c r="E506" s="42"/>
      <c r="F506" s="42"/>
    </row>
    <row r="507">
      <c r="C507" s="42"/>
      <c r="D507" s="42"/>
      <c r="E507" s="42"/>
      <c r="F507" s="42"/>
    </row>
    <row r="508">
      <c r="C508" s="42"/>
      <c r="D508" s="42"/>
      <c r="E508" s="42"/>
      <c r="F508" s="42"/>
    </row>
    <row r="509">
      <c r="C509" s="42"/>
      <c r="D509" s="42"/>
      <c r="E509" s="42"/>
      <c r="F509" s="42"/>
    </row>
    <row r="510">
      <c r="C510" s="42"/>
      <c r="D510" s="42"/>
      <c r="E510" s="42"/>
      <c r="F510" s="42"/>
    </row>
    <row r="511">
      <c r="C511" s="42"/>
      <c r="D511" s="42"/>
      <c r="E511" s="42"/>
      <c r="F511" s="42"/>
    </row>
    <row r="512">
      <c r="C512" s="42"/>
      <c r="D512" s="42"/>
      <c r="E512" s="42"/>
      <c r="F512" s="42"/>
    </row>
    <row r="513">
      <c r="C513" s="42"/>
      <c r="D513" s="42"/>
      <c r="E513" s="42"/>
      <c r="F513" s="42"/>
    </row>
    <row r="514">
      <c r="C514" s="42"/>
      <c r="D514" s="42"/>
      <c r="E514" s="42"/>
      <c r="F514" s="42"/>
    </row>
    <row r="515">
      <c r="C515" s="42"/>
      <c r="D515" s="42"/>
      <c r="E515" s="42"/>
      <c r="F515" s="42"/>
    </row>
    <row r="516">
      <c r="C516" s="42"/>
      <c r="D516" s="42"/>
      <c r="E516" s="42"/>
      <c r="F516" s="42"/>
    </row>
    <row r="517">
      <c r="C517" s="42"/>
      <c r="D517" s="42"/>
      <c r="E517" s="42"/>
      <c r="F517" s="42"/>
    </row>
    <row r="518">
      <c r="C518" s="42"/>
      <c r="D518" s="42"/>
      <c r="E518" s="42"/>
      <c r="F518" s="42"/>
    </row>
    <row r="519">
      <c r="C519" s="42"/>
      <c r="D519" s="42"/>
      <c r="E519" s="42"/>
      <c r="F519" s="42"/>
    </row>
    <row r="520">
      <c r="C520" s="42"/>
      <c r="D520" s="42"/>
      <c r="E520" s="42"/>
      <c r="F520" s="42"/>
    </row>
    <row r="521">
      <c r="C521" s="42"/>
      <c r="D521" s="42"/>
      <c r="E521" s="42"/>
      <c r="F521" s="42"/>
    </row>
    <row r="522">
      <c r="C522" s="42"/>
      <c r="D522" s="42"/>
      <c r="E522" s="42"/>
      <c r="F522" s="42"/>
    </row>
    <row r="523">
      <c r="C523" s="42"/>
      <c r="D523" s="42"/>
      <c r="E523" s="42"/>
      <c r="F523" s="42"/>
    </row>
    <row r="524">
      <c r="C524" s="42"/>
      <c r="D524" s="42"/>
      <c r="E524" s="42"/>
      <c r="F524" s="42"/>
    </row>
    <row r="525">
      <c r="C525" s="42"/>
      <c r="D525" s="42"/>
      <c r="E525" s="42"/>
      <c r="F525" s="42"/>
    </row>
    <row r="526">
      <c r="C526" s="42"/>
      <c r="D526" s="42"/>
      <c r="E526" s="42"/>
      <c r="F526" s="42"/>
    </row>
    <row r="527">
      <c r="C527" s="42"/>
      <c r="D527" s="42"/>
      <c r="E527" s="42"/>
      <c r="F527" s="42"/>
    </row>
    <row r="528">
      <c r="C528" s="42"/>
      <c r="D528" s="42"/>
      <c r="E528" s="42"/>
      <c r="F528" s="42"/>
    </row>
    <row r="529">
      <c r="C529" s="42"/>
      <c r="D529" s="42"/>
      <c r="E529" s="42"/>
      <c r="F529" s="42"/>
    </row>
    <row r="530">
      <c r="C530" s="42"/>
      <c r="D530" s="42"/>
      <c r="E530" s="42"/>
      <c r="F530" s="42"/>
    </row>
    <row r="531">
      <c r="C531" s="42"/>
      <c r="D531" s="42"/>
      <c r="E531" s="42"/>
      <c r="F531" s="42"/>
    </row>
    <row r="532">
      <c r="C532" s="42"/>
      <c r="D532" s="42"/>
      <c r="E532" s="42"/>
      <c r="F532" s="42"/>
    </row>
    <row r="533">
      <c r="C533" s="42"/>
      <c r="D533" s="42"/>
      <c r="E533" s="42"/>
      <c r="F533" s="42"/>
    </row>
    <row r="534">
      <c r="C534" s="42"/>
      <c r="D534" s="42"/>
      <c r="E534" s="42"/>
      <c r="F534" s="42"/>
    </row>
    <row r="535">
      <c r="C535" s="42"/>
      <c r="D535" s="42"/>
      <c r="E535" s="42"/>
      <c r="F535" s="42"/>
    </row>
    <row r="536">
      <c r="C536" s="42"/>
      <c r="D536" s="42"/>
      <c r="E536" s="42"/>
      <c r="F536" s="42"/>
    </row>
    <row r="537">
      <c r="C537" s="42"/>
      <c r="D537" s="42"/>
      <c r="E537" s="42"/>
      <c r="F537" s="42"/>
    </row>
    <row r="538">
      <c r="C538" s="42"/>
      <c r="D538" s="42"/>
      <c r="E538" s="42"/>
      <c r="F538" s="42"/>
    </row>
    <row r="539">
      <c r="C539" s="42"/>
      <c r="D539" s="42"/>
      <c r="E539" s="42"/>
      <c r="F539" s="42"/>
    </row>
    <row r="540">
      <c r="C540" s="42"/>
      <c r="D540" s="42"/>
      <c r="E540" s="42"/>
      <c r="F540" s="42"/>
    </row>
    <row r="541">
      <c r="C541" s="42"/>
      <c r="D541" s="42"/>
      <c r="E541" s="42"/>
      <c r="F541" s="42"/>
    </row>
    <row r="542">
      <c r="C542" s="42"/>
      <c r="D542" s="42"/>
      <c r="E542" s="42"/>
      <c r="F542" s="42"/>
    </row>
    <row r="543">
      <c r="C543" s="42"/>
      <c r="D543" s="42"/>
      <c r="E543" s="42"/>
      <c r="F543" s="42"/>
    </row>
    <row r="544">
      <c r="C544" s="42"/>
      <c r="D544" s="42"/>
      <c r="E544" s="42"/>
      <c r="F544" s="42"/>
    </row>
    <row r="545">
      <c r="C545" s="42"/>
      <c r="D545" s="42"/>
      <c r="E545" s="42"/>
      <c r="F545" s="42"/>
    </row>
    <row r="546">
      <c r="C546" s="42"/>
      <c r="D546" s="42"/>
      <c r="E546" s="42"/>
      <c r="F546" s="42"/>
    </row>
    <row r="547">
      <c r="C547" s="42"/>
      <c r="D547" s="42"/>
      <c r="E547" s="42"/>
      <c r="F547" s="42"/>
    </row>
    <row r="548">
      <c r="C548" s="42"/>
      <c r="D548" s="42"/>
      <c r="E548" s="42"/>
      <c r="F548" s="42"/>
    </row>
    <row r="549">
      <c r="C549" s="42"/>
      <c r="D549" s="42"/>
      <c r="E549" s="42"/>
      <c r="F549" s="42"/>
    </row>
    <row r="550">
      <c r="C550" s="42"/>
      <c r="D550" s="42"/>
      <c r="E550" s="42"/>
      <c r="F550" s="42"/>
    </row>
    <row r="551">
      <c r="C551" s="42"/>
      <c r="D551" s="42"/>
      <c r="E551" s="42"/>
      <c r="F551" s="42"/>
    </row>
    <row r="552">
      <c r="C552" s="42"/>
      <c r="D552" s="42"/>
      <c r="E552" s="42"/>
      <c r="F552" s="42"/>
    </row>
    <row r="553">
      <c r="C553" s="42"/>
      <c r="D553" s="42"/>
      <c r="E553" s="42"/>
      <c r="F553" s="42"/>
    </row>
    <row r="554">
      <c r="C554" s="42"/>
      <c r="D554" s="42"/>
      <c r="E554" s="42"/>
      <c r="F554" s="42"/>
    </row>
    <row r="555">
      <c r="C555" s="42"/>
      <c r="D555" s="42"/>
      <c r="E555" s="42"/>
      <c r="F555" s="42"/>
    </row>
    <row r="556">
      <c r="C556" s="42"/>
      <c r="D556" s="42"/>
      <c r="E556" s="42"/>
      <c r="F556" s="42"/>
    </row>
    <row r="557">
      <c r="C557" s="42"/>
      <c r="D557" s="42"/>
      <c r="E557" s="42"/>
      <c r="F557" s="42"/>
    </row>
    <row r="558">
      <c r="C558" s="42"/>
      <c r="D558" s="42"/>
      <c r="E558" s="42"/>
      <c r="F558" s="42"/>
    </row>
    <row r="559">
      <c r="C559" s="42"/>
      <c r="D559" s="42"/>
      <c r="E559" s="42"/>
      <c r="F559" s="42"/>
    </row>
    <row r="560">
      <c r="C560" s="42"/>
      <c r="D560" s="42"/>
      <c r="E560" s="42"/>
      <c r="F560" s="42"/>
    </row>
    <row r="561">
      <c r="C561" s="42"/>
      <c r="D561" s="42"/>
      <c r="E561" s="42"/>
      <c r="F561" s="42"/>
    </row>
    <row r="562">
      <c r="C562" s="42"/>
      <c r="D562" s="42"/>
      <c r="E562" s="42"/>
      <c r="F562" s="42"/>
    </row>
    <row r="563">
      <c r="C563" s="42"/>
      <c r="D563" s="42"/>
      <c r="E563" s="42"/>
      <c r="F563" s="42"/>
    </row>
    <row r="564">
      <c r="C564" s="42"/>
      <c r="D564" s="42"/>
      <c r="E564" s="42"/>
      <c r="F564" s="42"/>
    </row>
    <row r="565">
      <c r="C565" s="42"/>
      <c r="D565" s="42"/>
      <c r="E565" s="42"/>
      <c r="F565" s="42"/>
    </row>
    <row r="566">
      <c r="C566" s="42"/>
      <c r="D566" s="42"/>
      <c r="E566" s="42"/>
      <c r="F566" s="42"/>
    </row>
    <row r="567">
      <c r="C567" s="42"/>
      <c r="D567" s="42"/>
      <c r="E567" s="42"/>
      <c r="F567" s="42"/>
    </row>
    <row r="568">
      <c r="C568" s="42"/>
      <c r="D568" s="42"/>
      <c r="E568" s="42"/>
      <c r="F568" s="42"/>
    </row>
    <row r="569">
      <c r="C569" s="42"/>
      <c r="D569" s="42"/>
      <c r="E569" s="42"/>
      <c r="F569" s="42"/>
    </row>
    <row r="570">
      <c r="C570" s="42"/>
      <c r="D570" s="42"/>
      <c r="E570" s="42"/>
      <c r="F570" s="42"/>
    </row>
    <row r="571">
      <c r="C571" s="42"/>
      <c r="D571" s="42"/>
      <c r="E571" s="42"/>
      <c r="F571" s="42"/>
    </row>
    <row r="572">
      <c r="C572" s="42"/>
      <c r="D572" s="42"/>
      <c r="E572" s="42"/>
      <c r="F572" s="42"/>
    </row>
    <row r="573">
      <c r="C573" s="42"/>
      <c r="D573" s="42"/>
      <c r="E573" s="42"/>
      <c r="F573" s="42"/>
    </row>
    <row r="574">
      <c r="C574" s="42"/>
      <c r="D574" s="42"/>
      <c r="E574" s="42"/>
      <c r="F574" s="42"/>
    </row>
    <row r="575">
      <c r="C575" s="42"/>
      <c r="D575" s="42"/>
      <c r="E575" s="42"/>
      <c r="F575" s="42"/>
    </row>
    <row r="576">
      <c r="C576" s="42"/>
      <c r="D576" s="42"/>
      <c r="E576" s="42"/>
      <c r="F576" s="42"/>
    </row>
    <row r="577">
      <c r="C577" s="42"/>
      <c r="D577" s="42"/>
      <c r="E577" s="42"/>
      <c r="F577" s="42"/>
    </row>
    <row r="578">
      <c r="C578" s="42"/>
      <c r="D578" s="42"/>
      <c r="E578" s="42"/>
      <c r="F578" s="42"/>
    </row>
    <row r="579">
      <c r="C579" s="42"/>
      <c r="D579" s="42"/>
      <c r="E579" s="42"/>
      <c r="F579" s="42"/>
    </row>
    <row r="580">
      <c r="C580" s="42"/>
      <c r="D580" s="42"/>
      <c r="E580" s="42"/>
      <c r="F580" s="42"/>
    </row>
    <row r="581">
      <c r="C581" s="42"/>
      <c r="D581" s="42"/>
      <c r="E581" s="42"/>
      <c r="F581" s="42"/>
    </row>
    <row r="582">
      <c r="C582" s="42"/>
      <c r="D582" s="42"/>
      <c r="E582" s="42"/>
      <c r="F582" s="42"/>
    </row>
    <row r="583">
      <c r="C583" s="42"/>
      <c r="D583" s="42"/>
      <c r="E583" s="42"/>
      <c r="F583" s="42"/>
    </row>
    <row r="584">
      <c r="C584" s="42"/>
      <c r="D584" s="42"/>
      <c r="E584" s="42"/>
      <c r="F584" s="42"/>
    </row>
    <row r="585">
      <c r="C585" s="42"/>
      <c r="D585" s="42"/>
      <c r="E585" s="42"/>
      <c r="F585" s="42"/>
    </row>
    <row r="586">
      <c r="C586" s="42"/>
      <c r="D586" s="42"/>
      <c r="E586" s="42"/>
      <c r="F586" s="42"/>
    </row>
    <row r="587">
      <c r="C587" s="42"/>
      <c r="D587" s="42"/>
      <c r="E587" s="42"/>
      <c r="F587" s="42"/>
    </row>
    <row r="588">
      <c r="C588" s="42"/>
      <c r="D588" s="42"/>
      <c r="E588" s="42"/>
      <c r="F588" s="42"/>
    </row>
    <row r="589">
      <c r="C589" s="42"/>
      <c r="D589" s="42"/>
      <c r="E589" s="42"/>
      <c r="F589" s="42"/>
    </row>
    <row r="590">
      <c r="C590" s="42"/>
      <c r="D590" s="42"/>
      <c r="E590" s="42"/>
      <c r="F590" s="42"/>
    </row>
    <row r="591">
      <c r="C591" s="42"/>
      <c r="D591" s="42"/>
      <c r="E591" s="42"/>
      <c r="F591" s="42"/>
    </row>
    <row r="592">
      <c r="C592" s="42"/>
      <c r="D592" s="42"/>
      <c r="E592" s="42"/>
      <c r="F592" s="42"/>
    </row>
    <row r="593">
      <c r="C593" s="42"/>
      <c r="D593" s="42"/>
      <c r="E593" s="42"/>
      <c r="F593" s="42"/>
    </row>
    <row r="594">
      <c r="C594" s="42"/>
      <c r="D594" s="42"/>
      <c r="E594" s="42"/>
      <c r="F594" s="42"/>
    </row>
    <row r="595">
      <c r="C595" s="42"/>
      <c r="D595" s="42"/>
      <c r="E595" s="42"/>
      <c r="F595" s="42"/>
    </row>
    <row r="596">
      <c r="C596" s="42"/>
      <c r="D596" s="42"/>
      <c r="E596" s="42"/>
      <c r="F596" s="42"/>
    </row>
    <row r="597">
      <c r="C597" s="42"/>
      <c r="D597" s="42"/>
      <c r="E597" s="42"/>
      <c r="F597" s="42"/>
    </row>
    <row r="598">
      <c r="C598" s="42"/>
      <c r="D598" s="42"/>
      <c r="E598" s="42"/>
      <c r="F598" s="42"/>
    </row>
    <row r="599">
      <c r="C599" s="42"/>
      <c r="D599" s="42"/>
      <c r="E599" s="42"/>
      <c r="F599" s="42"/>
    </row>
    <row r="600">
      <c r="C600" s="42"/>
      <c r="D600" s="42"/>
      <c r="E600" s="42"/>
      <c r="F600" s="42"/>
    </row>
    <row r="601">
      <c r="C601" s="42"/>
      <c r="D601" s="42"/>
      <c r="E601" s="42"/>
      <c r="F601" s="42"/>
    </row>
    <row r="602">
      <c r="C602" s="42"/>
      <c r="D602" s="42"/>
      <c r="E602" s="42"/>
      <c r="F602" s="42"/>
    </row>
    <row r="603">
      <c r="C603" s="42"/>
      <c r="D603" s="42"/>
      <c r="E603" s="42"/>
      <c r="F603" s="42"/>
    </row>
    <row r="604">
      <c r="C604" s="42"/>
      <c r="D604" s="42"/>
      <c r="E604" s="42"/>
      <c r="F604" s="42"/>
    </row>
    <row r="605">
      <c r="C605" s="42"/>
      <c r="D605" s="42"/>
      <c r="E605" s="42"/>
      <c r="F605" s="42"/>
    </row>
    <row r="606">
      <c r="C606" s="42"/>
      <c r="D606" s="42"/>
      <c r="E606" s="42"/>
      <c r="F606" s="42"/>
    </row>
    <row r="607">
      <c r="C607" s="42"/>
      <c r="D607" s="42"/>
      <c r="E607" s="42"/>
      <c r="F607" s="42"/>
    </row>
    <row r="608">
      <c r="C608" s="42"/>
      <c r="D608" s="42"/>
      <c r="E608" s="42"/>
      <c r="F608" s="42"/>
    </row>
    <row r="609">
      <c r="C609" s="42"/>
      <c r="D609" s="42"/>
      <c r="E609" s="42"/>
      <c r="F609" s="42"/>
    </row>
    <row r="610">
      <c r="C610" s="42"/>
      <c r="D610" s="42"/>
      <c r="E610" s="42"/>
      <c r="F610" s="42"/>
    </row>
    <row r="611">
      <c r="C611" s="42"/>
      <c r="D611" s="42"/>
      <c r="E611" s="42"/>
      <c r="F611" s="42"/>
    </row>
    <row r="612">
      <c r="C612" s="42"/>
      <c r="D612" s="42"/>
      <c r="E612" s="42"/>
      <c r="F612" s="42"/>
    </row>
    <row r="613">
      <c r="C613" s="42"/>
      <c r="D613" s="42"/>
      <c r="E613" s="42"/>
      <c r="F613" s="42"/>
    </row>
    <row r="614">
      <c r="C614" s="42"/>
      <c r="D614" s="42"/>
      <c r="E614" s="42"/>
      <c r="F614" s="42"/>
    </row>
    <row r="615">
      <c r="C615" s="42"/>
      <c r="D615" s="42"/>
      <c r="E615" s="42"/>
      <c r="F615" s="42"/>
    </row>
    <row r="616">
      <c r="C616" s="42"/>
      <c r="D616" s="42"/>
      <c r="E616" s="42"/>
      <c r="F616" s="42"/>
    </row>
    <row r="617">
      <c r="C617" s="42"/>
      <c r="D617" s="42"/>
      <c r="E617" s="42"/>
      <c r="F617" s="42"/>
    </row>
    <row r="618">
      <c r="C618" s="42"/>
      <c r="D618" s="42"/>
      <c r="E618" s="42"/>
      <c r="F618" s="42"/>
    </row>
    <row r="619">
      <c r="C619" s="42"/>
      <c r="D619" s="42"/>
      <c r="E619" s="42"/>
      <c r="F619" s="42"/>
    </row>
    <row r="620">
      <c r="C620" s="42"/>
      <c r="D620" s="42"/>
      <c r="E620" s="42"/>
      <c r="F620" s="42"/>
    </row>
    <row r="621">
      <c r="C621" s="42"/>
      <c r="D621" s="42"/>
      <c r="E621" s="42"/>
      <c r="F621" s="42"/>
    </row>
    <row r="622">
      <c r="C622" s="42"/>
      <c r="D622" s="42"/>
      <c r="E622" s="42"/>
      <c r="F622" s="42"/>
    </row>
    <row r="623">
      <c r="C623" s="42"/>
      <c r="D623" s="42"/>
      <c r="E623" s="42"/>
      <c r="F623" s="42"/>
    </row>
    <row r="624">
      <c r="C624" s="42"/>
      <c r="D624" s="42"/>
      <c r="E624" s="42"/>
      <c r="F624" s="42"/>
    </row>
    <row r="625">
      <c r="C625" s="42"/>
      <c r="D625" s="42"/>
      <c r="E625" s="42"/>
      <c r="F625" s="42"/>
    </row>
    <row r="626">
      <c r="C626" s="42"/>
      <c r="D626" s="42"/>
      <c r="E626" s="42"/>
      <c r="F626" s="42"/>
    </row>
    <row r="627">
      <c r="C627" s="42"/>
      <c r="D627" s="42"/>
      <c r="E627" s="42"/>
      <c r="F627" s="42"/>
    </row>
    <row r="628">
      <c r="C628" s="42"/>
      <c r="D628" s="42"/>
      <c r="E628" s="42"/>
      <c r="F628" s="42"/>
    </row>
    <row r="629">
      <c r="C629" s="42"/>
      <c r="D629" s="42"/>
      <c r="E629" s="42"/>
      <c r="F629" s="42"/>
    </row>
    <row r="630">
      <c r="C630" s="42"/>
      <c r="D630" s="42"/>
      <c r="E630" s="42"/>
      <c r="F630" s="42"/>
    </row>
    <row r="631">
      <c r="C631" s="42"/>
      <c r="D631" s="42"/>
      <c r="E631" s="42"/>
      <c r="F631" s="42"/>
    </row>
    <row r="632">
      <c r="C632" s="42"/>
      <c r="D632" s="42"/>
      <c r="E632" s="42"/>
      <c r="F632" s="42"/>
    </row>
    <row r="633">
      <c r="C633" s="42"/>
      <c r="D633" s="42"/>
      <c r="E633" s="42"/>
      <c r="F633" s="42"/>
    </row>
    <row r="634">
      <c r="C634" s="42"/>
      <c r="D634" s="42"/>
      <c r="E634" s="42"/>
      <c r="F634" s="42"/>
    </row>
    <row r="635">
      <c r="C635" s="42"/>
      <c r="D635" s="42"/>
      <c r="E635" s="42"/>
      <c r="F635" s="42"/>
    </row>
    <row r="636">
      <c r="C636" s="42"/>
      <c r="D636" s="42"/>
      <c r="E636" s="42"/>
      <c r="F636" s="42"/>
    </row>
    <row r="637">
      <c r="C637" s="42"/>
      <c r="D637" s="42"/>
      <c r="E637" s="42"/>
      <c r="F637" s="42"/>
    </row>
    <row r="638">
      <c r="C638" s="42"/>
      <c r="D638" s="42"/>
      <c r="E638" s="42"/>
      <c r="F638" s="42"/>
    </row>
    <row r="639">
      <c r="C639" s="42"/>
      <c r="D639" s="42"/>
      <c r="E639" s="42"/>
      <c r="F639" s="42"/>
    </row>
    <row r="640">
      <c r="C640" s="42"/>
      <c r="D640" s="42"/>
      <c r="E640" s="42"/>
      <c r="F640" s="42"/>
    </row>
    <row r="641">
      <c r="C641" s="42"/>
      <c r="D641" s="42"/>
      <c r="E641" s="42"/>
      <c r="F641" s="42"/>
    </row>
    <row r="642">
      <c r="C642" s="42"/>
      <c r="D642" s="42"/>
      <c r="E642" s="42"/>
      <c r="F642" s="42"/>
    </row>
    <row r="643">
      <c r="C643" s="42"/>
      <c r="D643" s="42"/>
      <c r="E643" s="42"/>
      <c r="F643" s="42"/>
    </row>
    <row r="644">
      <c r="C644" s="42"/>
      <c r="D644" s="42"/>
      <c r="E644" s="42"/>
      <c r="F644" s="42"/>
    </row>
    <row r="645">
      <c r="C645" s="42"/>
      <c r="D645" s="42"/>
      <c r="E645" s="42"/>
      <c r="F645" s="42"/>
    </row>
    <row r="646">
      <c r="C646" s="42"/>
      <c r="D646" s="42"/>
      <c r="E646" s="42"/>
      <c r="F646" s="42"/>
    </row>
    <row r="647">
      <c r="C647" s="42"/>
      <c r="D647" s="42"/>
      <c r="E647" s="42"/>
      <c r="F647" s="42"/>
    </row>
    <row r="648">
      <c r="C648" s="42"/>
      <c r="D648" s="42"/>
      <c r="E648" s="42"/>
      <c r="F648" s="42"/>
    </row>
    <row r="649">
      <c r="C649" s="42"/>
      <c r="D649" s="42"/>
      <c r="E649" s="42"/>
      <c r="F649" s="42"/>
    </row>
    <row r="650">
      <c r="C650" s="42"/>
      <c r="D650" s="42"/>
      <c r="E650" s="42"/>
      <c r="F650" s="42"/>
    </row>
    <row r="651">
      <c r="C651" s="42"/>
      <c r="D651" s="42"/>
      <c r="E651" s="42"/>
      <c r="F651" s="42"/>
    </row>
    <row r="652">
      <c r="C652" s="42"/>
      <c r="D652" s="42"/>
      <c r="E652" s="42"/>
      <c r="F652" s="42"/>
    </row>
    <row r="653">
      <c r="C653" s="42"/>
      <c r="D653" s="42"/>
      <c r="E653" s="42"/>
      <c r="F653" s="42"/>
    </row>
    <row r="654">
      <c r="C654" s="42"/>
      <c r="D654" s="42"/>
      <c r="E654" s="42"/>
      <c r="F654" s="42"/>
    </row>
    <row r="655">
      <c r="C655" s="42"/>
      <c r="D655" s="42"/>
      <c r="E655" s="42"/>
      <c r="F655" s="42"/>
    </row>
    <row r="656">
      <c r="C656" s="42"/>
      <c r="D656" s="42"/>
      <c r="E656" s="42"/>
      <c r="F656" s="42"/>
    </row>
    <row r="657">
      <c r="C657" s="42"/>
      <c r="D657" s="42"/>
      <c r="E657" s="42"/>
      <c r="F657" s="42"/>
    </row>
    <row r="658">
      <c r="C658" s="42"/>
      <c r="D658" s="42"/>
      <c r="E658" s="42"/>
      <c r="F658" s="42"/>
    </row>
    <row r="659">
      <c r="C659" s="42"/>
      <c r="D659" s="42"/>
      <c r="E659" s="42"/>
      <c r="F659" s="42"/>
    </row>
    <row r="660">
      <c r="C660" s="42"/>
      <c r="D660" s="42"/>
      <c r="E660" s="42"/>
      <c r="F660" s="42"/>
    </row>
    <row r="661">
      <c r="C661" s="42"/>
      <c r="D661" s="42"/>
      <c r="E661" s="42"/>
      <c r="F661" s="42"/>
    </row>
    <row r="662">
      <c r="C662" s="42"/>
      <c r="D662" s="42"/>
      <c r="E662" s="42"/>
      <c r="F662" s="42"/>
    </row>
    <row r="663">
      <c r="C663" s="42"/>
      <c r="D663" s="42"/>
      <c r="E663" s="42"/>
      <c r="F663" s="42"/>
    </row>
    <row r="664">
      <c r="C664" s="42"/>
      <c r="D664" s="42"/>
      <c r="E664" s="42"/>
      <c r="F664" s="42"/>
    </row>
    <row r="665">
      <c r="C665" s="42"/>
      <c r="D665" s="42"/>
      <c r="E665" s="42"/>
      <c r="F665" s="42"/>
    </row>
    <row r="666">
      <c r="C666" s="42"/>
      <c r="D666" s="42"/>
      <c r="E666" s="42"/>
      <c r="F666" s="42"/>
    </row>
    <row r="667">
      <c r="C667" s="42"/>
      <c r="D667" s="42"/>
      <c r="E667" s="42"/>
      <c r="F667" s="42"/>
    </row>
    <row r="668">
      <c r="C668" s="42"/>
      <c r="D668" s="42"/>
      <c r="E668" s="42"/>
      <c r="F668" s="42"/>
    </row>
    <row r="669">
      <c r="C669" s="42"/>
      <c r="D669" s="42"/>
      <c r="E669" s="42"/>
      <c r="F669" s="42"/>
    </row>
    <row r="670">
      <c r="C670" s="42"/>
      <c r="D670" s="42"/>
      <c r="E670" s="42"/>
      <c r="F670" s="42"/>
    </row>
    <row r="671">
      <c r="C671" s="42"/>
      <c r="D671" s="42"/>
      <c r="E671" s="42"/>
      <c r="F671" s="42"/>
    </row>
    <row r="672">
      <c r="C672" s="42"/>
      <c r="D672" s="42"/>
      <c r="E672" s="42"/>
      <c r="F672" s="42"/>
    </row>
    <row r="673">
      <c r="C673" s="42"/>
      <c r="D673" s="42"/>
      <c r="E673" s="42"/>
      <c r="F673" s="42"/>
    </row>
    <row r="674">
      <c r="C674" s="42"/>
      <c r="D674" s="42"/>
      <c r="E674" s="42"/>
      <c r="F674" s="42"/>
    </row>
    <row r="675">
      <c r="C675" s="42"/>
      <c r="D675" s="42"/>
      <c r="E675" s="42"/>
      <c r="F675" s="42"/>
    </row>
    <row r="676">
      <c r="C676" s="42"/>
      <c r="D676" s="42"/>
      <c r="E676" s="42"/>
      <c r="F676" s="42"/>
    </row>
    <row r="677">
      <c r="C677" s="42"/>
      <c r="D677" s="42"/>
      <c r="E677" s="42"/>
      <c r="F677" s="42"/>
    </row>
    <row r="678">
      <c r="C678" s="42"/>
      <c r="D678" s="42"/>
      <c r="E678" s="42"/>
      <c r="F678" s="42"/>
    </row>
    <row r="679">
      <c r="C679" s="42"/>
      <c r="D679" s="42"/>
      <c r="E679" s="42"/>
      <c r="F679" s="42"/>
    </row>
    <row r="680">
      <c r="C680" s="42"/>
      <c r="D680" s="42"/>
      <c r="E680" s="42"/>
      <c r="F680" s="42"/>
    </row>
    <row r="681">
      <c r="C681" s="42"/>
      <c r="D681" s="42"/>
      <c r="E681" s="42"/>
      <c r="F681" s="42"/>
    </row>
    <row r="682">
      <c r="C682" s="42"/>
      <c r="D682" s="42"/>
      <c r="E682" s="42"/>
      <c r="F682" s="42"/>
    </row>
    <row r="683">
      <c r="C683" s="42"/>
      <c r="D683" s="42"/>
      <c r="E683" s="42"/>
      <c r="F683" s="42"/>
    </row>
    <row r="684">
      <c r="C684" s="42"/>
      <c r="D684" s="42"/>
      <c r="E684" s="42"/>
      <c r="F684" s="42"/>
    </row>
    <row r="685">
      <c r="C685" s="42"/>
      <c r="D685" s="42"/>
      <c r="E685" s="42"/>
      <c r="F685" s="42"/>
    </row>
    <row r="686">
      <c r="C686" s="42"/>
      <c r="D686" s="42"/>
      <c r="E686" s="42"/>
      <c r="F686" s="42"/>
    </row>
    <row r="687">
      <c r="C687" s="42"/>
      <c r="D687" s="42"/>
      <c r="E687" s="42"/>
      <c r="F687" s="42"/>
    </row>
    <row r="688">
      <c r="C688" s="42"/>
      <c r="D688" s="42"/>
      <c r="E688" s="42"/>
      <c r="F688" s="42"/>
    </row>
    <row r="689">
      <c r="C689" s="42"/>
      <c r="D689" s="42"/>
      <c r="E689" s="42"/>
      <c r="F689" s="42"/>
    </row>
    <row r="690">
      <c r="C690" s="42"/>
      <c r="D690" s="42"/>
      <c r="E690" s="42"/>
      <c r="F690" s="42"/>
    </row>
    <row r="691">
      <c r="C691" s="42"/>
      <c r="D691" s="42"/>
      <c r="E691" s="42"/>
      <c r="F691" s="42"/>
    </row>
    <row r="692">
      <c r="C692" s="42"/>
      <c r="D692" s="42"/>
      <c r="E692" s="42"/>
      <c r="F692" s="42"/>
    </row>
    <row r="693">
      <c r="C693" s="42"/>
      <c r="D693" s="42"/>
      <c r="E693" s="42"/>
      <c r="F693" s="42"/>
    </row>
    <row r="694">
      <c r="C694" s="42"/>
      <c r="D694" s="42"/>
      <c r="E694" s="42"/>
      <c r="F694" s="42"/>
    </row>
    <row r="695">
      <c r="C695" s="42"/>
      <c r="D695" s="42"/>
      <c r="E695" s="42"/>
      <c r="F695" s="42"/>
    </row>
    <row r="696">
      <c r="C696" s="42"/>
      <c r="D696" s="42"/>
      <c r="E696" s="42"/>
      <c r="F696" s="42"/>
    </row>
    <row r="697">
      <c r="C697" s="42"/>
      <c r="D697" s="42"/>
      <c r="E697" s="42"/>
      <c r="F697" s="42"/>
    </row>
    <row r="698">
      <c r="C698" s="42"/>
      <c r="D698" s="42"/>
      <c r="E698" s="42"/>
      <c r="F698" s="42"/>
    </row>
    <row r="699">
      <c r="C699" s="42"/>
      <c r="D699" s="42"/>
      <c r="E699" s="42"/>
      <c r="F699" s="42"/>
    </row>
    <row r="700">
      <c r="C700" s="42"/>
      <c r="D700" s="42"/>
      <c r="E700" s="42"/>
      <c r="F700" s="42"/>
    </row>
    <row r="701">
      <c r="C701" s="42"/>
      <c r="D701" s="42"/>
      <c r="E701" s="42"/>
      <c r="F701" s="42"/>
    </row>
    <row r="702">
      <c r="C702" s="42"/>
      <c r="D702" s="42"/>
      <c r="E702" s="42"/>
      <c r="F702" s="42"/>
    </row>
    <row r="703">
      <c r="C703" s="42"/>
      <c r="D703" s="42"/>
      <c r="E703" s="42"/>
      <c r="F703" s="42"/>
    </row>
    <row r="704">
      <c r="C704" s="42"/>
      <c r="D704" s="42"/>
      <c r="E704" s="42"/>
      <c r="F704" s="42"/>
    </row>
    <row r="705">
      <c r="C705" s="42"/>
      <c r="D705" s="42"/>
      <c r="E705" s="42"/>
      <c r="F705" s="42"/>
    </row>
    <row r="706">
      <c r="C706" s="42"/>
      <c r="D706" s="42"/>
      <c r="E706" s="42"/>
      <c r="F706" s="42"/>
    </row>
    <row r="707">
      <c r="C707" s="42"/>
      <c r="D707" s="42"/>
      <c r="E707" s="42"/>
      <c r="F707" s="42"/>
    </row>
    <row r="708">
      <c r="C708" s="42"/>
      <c r="D708" s="42"/>
      <c r="E708" s="42"/>
      <c r="F708" s="42"/>
    </row>
    <row r="709">
      <c r="C709" s="42"/>
      <c r="D709" s="42"/>
      <c r="E709" s="42"/>
      <c r="F709" s="42"/>
    </row>
    <row r="710">
      <c r="C710" s="42"/>
      <c r="D710" s="42"/>
      <c r="E710" s="42"/>
      <c r="F710" s="42"/>
    </row>
    <row r="711">
      <c r="C711" s="42"/>
      <c r="D711" s="42"/>
      <c r="E711" s="42"/>
      <c r="F711" s="42"/>
    </row>
    <row r="712">
      <c r="C712" s="42"/>
      <c r="D712" s="42"/>
      <c r="E712" s="42"/>
      <c r="F712" s="42"/>
    </row>
    <row r="713">
      <c r="C713" s="42"/>
      <c r="D713" s="42"/>
      <c r="E713" s="42"/>
      <c r="F713" s="42"/>
    </row>
    <row r="714">
      <c r="C714" s="42"/>
      <c r="D714" s="42"/>
      <c r="E714" s="42"/>
      <c r="F714" s="42"/>
    </row>
    <row r="715">
      <c r="C715" s="42"/>
      <c r="D715" s="42"/>
      <c r="E715" s="42"/>
      <c r="F715" s="42"/>
    </row>
    <row r="716">
      <c r="C716" s="42"/>
      <c r="D716" s="42"/>
      <c r="E716" s="42"/>
      <c r="F716" s="42"/>
    </row>
    <row r="717">
      <c r="C717" s="42"/>
      <c r="D717" s="42"/>
      <c r="E717" s="42"/>
      <c r="F717" s="42"/>
    </row>
    <row r="718">
      <c r="C718" s="42"/>
      <c r="D718" s="42"/>
      <c r="E718" s="42"/>
      <c r="F718" s="42"/>
    </row>
    <row r="719">
      <c r="C719" s="42"/>
      <c r="D719" s="42"/>
      <c r="E719" s="42"/>
      <c r="F719" s="42"/>
    </row>
    <row r="720">
      <c r="C720" s="42"/>
      <c r="D720" s="42"/>
      <c r="E720" s="42"/>
      <c r="F720" s="42"/>
    </row>
    <row r="721">
      <c r="C721" s="42"/>
      <c r="D721" s="42"/>
      <c r="E721" s="42"/>
      <c r="F721" s="42"/>
    </row>
    <row r="722">
      <c r="C722" s="42"/>
      <c r="D722" s="42"/>
      <c r="E722" s="42"/>
      <c r="F722" s="42"/>
    </row>
    <row r="723">
      <c r="C723" s="42"/>
      <c r="D723" s="42"/>
      <c r="E723" s="42"/>
      <c r="F723" s="42"/>
    </row>
    <row r="724">
      <c r="C724" s="42"/>
      <c r="D724" s="42"/>
      <c r="E724" s="42"/>
      <c r="F724" s="42"/>
    </row>
    <row r="725">
      <c r="C725" s="42"/>
      <c r="D725" s="42"/>
      <c r="E725" s="42"/>
      <c r="F725" s="42"/>
    </row>
    <row r="726">
      <c r="C726" s="42"/>
      <c r="D726" s="42"/>
      <c r="E726" s="42"/>
      <c r="F726" s="42"/>
    </row>
    <row r="727">
      <c r="C727" s="42"/>
      <c r="D727" s="42"/>
      <c r="E727" s="42"/>
      <c r="F727" s="42"/>
    </row>
    <row r="728">
      <c r="C728" s="42"/>
      <c r="D728" s="42"/>
      <c r="E728" s="42"/>
      <c r="F728" s="42"/>
    </row>
    <row r="729">
      <c r="C729" s="42"/>
      <c r="D729" s="42"/>
      <c r="E729" s="42"/>
      <c r="F729" s="42"/>
    </row>
    <row r="730">
      <c r="C730" s="42"/>
      <c r="D730" s="42"/>
      <c r="E730" s="42"/>
      <c r="F730" s="42"/>
    </row>
    <row r="731">
      <c r="C731" s="42"/>
      <c r="D731" s="42"/>
      <c r="E731" s="42"/>
      <c r="F731" s="42"/>
    </row>
    <row r="732">
      <c r="C732" s="42"/>
      <c r="D732" s="42"/>
      <c r="E732" s="42"/>
      <c r="F732" s="42"/>
    </row>
    <row r="733">
      <c r="C733" s="42"/>
      <c r="D733" s="42"/>
      <c r="E733" s="42"/>
      <c r="F733" s="42"/>
    </row>
    <row r="734">
      <c r="C734" s="42"/>
      <c r="D734" s="42"/>
      <c r="E734" s="42"/>
      <c r="F734" s="42"/>
    </row>
    <row r="735">
      <c r="C735" s="42"/>
      <c r="D735" s="42"/>
      <c r="E735" s="42"/>
      <c r="F735" s="42"/>
    </row>
    <row r="736">
      <c r="C736" s="42"/>
      <c r="D736" s="42"/>
      <c r="E736" s="42"/>
      <c r="F736" s="42"/>
    </row>
    <row r="737">
      <c r="C737" s="42"/>
      <c r="D737" s="42"/>
      <c r="E737" s="42"/>
      <c r="F737" s="42"/>
    </row>
    <row r="738">
      <c r="C738" s="42"/>
      <c r="D738" s="42"/>
      <c r="E738" s="42"/>
      <c r="F738" s="42"/>
    </row>
    <row r="739">
      <c r="C739" s="42"/>
      <c r="D739" s="42"/>
      <c r="E739" s="42"/>
      <c r="F739" s="42"/>
    </row>
    <row r="740">
      <c r="C740" s="42"/>
      <c r="D740" s="42"/>
      <c r="E740" s="42"/>
      <c r="F740" s="42"/>
    </row>
    <row r="741">
      <c r="C741" s="42"/>
      <c r="D741" s="42"/>
      <c r="E741" s="42"/>
      <c r="F741" s="42"/>
    </row>
    <row r="742">
      <c r="C742" s="42"/>
      <c r="D742" s="42"/>
      <c r="E742" s="42"/>
      <c r="F742" s="42"/>
    </row>
    <row r="743">
      <c r="C743" s="42"/>
      <c r="D743" s="42"/>
      <c r="E743" s="42"/>
      <c r="F743" s="42"/>
    </row>
    <row r="744">
      <c r="C744" s="42"/>
      <c r="D744" s="42"/>
      <c r="E744" s="42"/>
      <c r="F744" s="42"/>
    </row>
    <row r="745">
      <c r="C745" s="42"/>
      <c r="D745" s="42"/>
      <c r="E745" s="42"/>
      <c r="F745" s="42"/>
    </row>
    <row r="746">
      <c r="C746" s="42"/>
      <c r="D746" s="42"/>
      <c r="E746" s="42"/>
      <c r="F746" s="42"/>
    </row>
    <row r="747">
      <c r="C747" s="42"/>
      <c r="D747" s="42"/>
      <c r="E747" s="42"/>
      <c r="F747" s="42"/>
    </row>
    <row r="748">
      <c r="C748" s="42"/>
      <c r="D748" s="42"/>
      <c r="E748" s="42"/>
      <c r="F748" s="42"/>
    </row>
    <row r="749">
      <c r="C749" s="42"/>
      <c r="D749" s="42"/>
      <c r="E749" s="42"/>
      <c r="F749" s="42"/>
    </row>
    <row r="750">
      <c r="C750" s="42"/>
      <c r="D750" s="42"/>
      <c r="E750" s="42"/>
      <c r="F750" s="42"/>
    </row>
    <row r="751">
      <c r="C751" s="42"/>
      <c r="D751" s="42"/>
      <c r="E751" s="42"/>
      <c r="F751" s="42"/>
    </row>
    <row r="752">
      <c r="C752" s="42"/>
      <c r="D752" s="42"/>
      <c r="E752" s="42"/>
      <c r="F752" s="42"/>
    </row>
    <row r="753">
      <c r="C753" s="42"/>
      <c r="D753" s="42"/>
      <c r="E753" s="42"/>
      <c r="F753" s="42"/>
    </row>
    <row r="754">
      <c r="C754" s="42"/>
      <c r="D754" s="42"/>
      <c r="E754" s="42"/>
      <c r="F754" s="42"/>
    </row>
    <row r="755">
      <c r="C755" s="42"/>
      <c r="D755" s="42"/>
      <c r="E755" s="42"/>
      <c r="F755" s="42"/>
    </row>
    <row r="756">
      <c r="C756" s="42"/>
      <c r="D756" s="42"/>
      <c r="E756" s="42"/>
      <c r="F756" s="42"/>
    </row>
    <row r="757">
      <c r="C757" s="42"/>
      <c r="D757" s="42"/>
      <c r="E757" s="42"/>
      <c r="F757" s="42"/>
    </row>
    <row r="758">
      <c r="C758" s="42"/>
      <c r="D758" s="42"/>
      <c r="E758" s="42"/>
      <c r="F758" s="42"/>
    </row>
    <row r="759">
      <c r="C759" s="42"/>
      <c r="D759" s="42"/>
      <c r="E759" s="42"/>
      <c r="F759" s="42"/>
    </row>
    <row r="760">
      <c r="C760" s="42"/>
      <c r="D760" s="42"/>
      <c r="E760" s="42"/>
      <c r="F760" s="42"/>
    </row>
    <row r="761">
      <c r="C761" s="42"/>
      <c r="D761" s="42"/>
      <c r="E761" s="42"/>
      <c r="F761" s="42"/>
    </row>
    <row r="762">
      <c r="C762" s="42"/>
      <c r="D762" s="42"/>
      <c r="E762" s="42"/>
      <c r="F762" s="42"/>
    </row>
    <row r="763">
      <c r="C763" s="42"/>
      <c r="D763" s="42"/>
      <c r="E763" s="42"/>
      <c r="F763" s="42"/>
    </row>
    <row r="764">
      <c r="C764" s="42"/>
      <c r="D764" s="42"/>
      <c r="E764" s="42"/>
      <c r="F764" s="42"/>
    </row>
    <row r="765">
      <c r="C765" s="42"/>
      <c r="D765" s="42"/>
      <c r="E765" s="42"/>
      <c r="F765" s="42"/>
    </row>
    <row r="766">
      <c r="C766" s="42"/>
      <c r="D766" s="42"/>
      <c r="E766" s="42"/>
      <c r="F766" s="42"/>
    </row>
    <row r="767">
      <c r="C767" s="42"/>
      <c r="D767" s="42"/>
      <c r="E767" s="42"/>
      <c r="F767" s="42"/>
    </row>
    <row r="768">
      <c r="C768" s="42"/>
      <c r="D768" s="42"/>
      <c r="E768" s="42"/>
      <c r="F768" s="42"/>
    </row>
    <row r="769">
      <c r="C769" s="42"/>
      <c r="D769" s="42"/>
      <c r="E769" s="42"/>
      <c r="F769" s="42"/>
    </row>
    <row r="770">
      <c r="C770" s="42"/>
      <c r="D770" s="42"/>
      <c r="E770" s="42"/>
      <c r="F770" s="42"/>
    </row>
    <row r="771">
      <c r="C771" s="42"/>
      <c r="D771" s="42"/>
      <c r="E771" s="42"/>
      <c r="F771" s="42"/>
    </row>
    <row r="772">
      <c r="C772" s="42"/>
      <c r="D772" s="42"/>
      <c r="E772" s="42"/>
      <c r="F772" s="42"/>
    </row>
    <row r="773">
      <c r="C773" s="42"/>
      <c r="D773" s="42"/>
      <c r="E773" s="42"/>
      <c r="F773" s="42"/>
    </row>
    <row r="774">
      <c r="C774" s="42"/>
      <c r="D774" s="42"/>
      <c r="E774" s="42"/>
      <c r="F774" s="42"/>
    </row>
    <row r="775">
      <c r="C775" s="42"/>
      <c r="D775" s="42"/>
      <c r="E775" s="42"/>
      <c r="F775" s="42"/>
    </row>
    <row r="776">
      <c r="C776" s="42"/>
      <c r="D776" s="42"/>
      <c r="E776" s="42"/>
      <c r="F776" s="42"/>
    </row>
    <row r="777">
      <c r="C777" s="42"/>
      <c r="D777" s="42"/>
      <c r="E777" s="42"/>
      <c r="F777" s="42"/>
    </row>
    <row r="778">
      <c r="C778" s="42"/>
      <c r="D778" s="42"/>
      <c r="E778" s="42"/>
      <c r="F778" s="42"/>
    </row>
    <row r="779">
      <c r="C779" s="42"/>
      <c r="D779" s="42"/>
      <c r="E779" s="42"/>
      <c r="F779" s="42"/>
    </row>
    <row r="780">
      <c r="C780" s="42"/>
      <c r="D780" s="42"/>
      <c r="E780" s="42"/>
      <c r="F780" s="42"/>
    </row>
    <row r="781">
      <c r="C781" s="42"/>
      <c r="D781" s="42"/>
      <c r="E781" s="42"/>
      <c r="F781" s="42"/>
    </row>
    <row r="782">
      <c r="C782" s="42"/>
      <c r="D782" s="42"/>
      <c r="E782" s="42"/>
      <c r="F782" s="42"/>
    </row>
    <row r="783">
      <c r="C783" s="42"/>
      <c r="D783" s="42"/>
      <c r="E783" s="42"/>
      <c r="F783" s="42"/>
    </row>
    <row r="784">
      <c r="C784" s="42"/>
      <c r="D784" s="42"/>
      <c r="E784" s="42"/>
      <c r="F784" s="42"/>
    </row>
    <row r="785">
      <c r="C785" s="42"/>
      <c r="D785" s="42"/>
      <c r="E785" s="42"/>
      <c r="F785" s="42"/>
    </row>
    <row r="786">
      <c r="C786" s="42"/>
      <c r="D786" s="42"/>
      <c r="E786" s="42"/>
      <c r="F786" s="42"/>
    </row>
    <row r="787">
      <c r="C787" s="42"/>
      <c r="D787" s="42"/>
      <c r="E787" s="42"/>
      <c r="F787" s="42"/>
    </row>
    <row r="788">
      <c r="C788" s="42"/>
      <c r="D788" s="42"/>
      <c r="E788" s="42"/>
      <c r="F788" s="42"/>
    </row>
    <row r="789">
      <c r="C789" s="42"/>
      <c r="D789" s="42"/>
      <c r="E789" s="42"/>
      <c r="F789" s="42"/>
    </row>
    <row r="790">
      <c r="C790" s="42"/>
      <c r="D790" s="42"/>
      <c r="E790" s="42"/>
      <c r="F790" s="42"/>
    </row>
    <row r="791">
      <c r="C791" s="42"/>
      <c r="D791" s="42"/>
      <c r="E791" s="42"/>
      <c r="F791" s="42"/>
    </row>
    <row r="792">
      <c r="C792" s="42"/>
      <c r="D792" s="42"/>
      <c r="E792" s="42"/>
      <c r="F792" s="42"/>
    </row>
    <row r="793">
      <c r="C793" s="42"/>
      <c r="D793" s="42"/>
      <c r="E793" s="42"/>
      <c r="F793" s="42"/>
    </row>
    <row r="794">
      <c r="C794" s="42"/>
      <c r="D794" s="42"/>
      <c r="E794" s="42"/>
      <c r="F794" s="42"/>
    </row>
    <row r="795">
      <c r="C795" s="42"/>
      <c r="D795" s="42"/>
      <c r="E795" s="42"/>
      <c r="F795" s="42"/>
    </row>
    <row r="796">
      <c r="C796" s="42"/>
      <c r="D796" s="42"/>
      <c r="E796" s="42"/>
      <c r="F796" s="42"/>
    </row>
    <row r="797">
      <c r="C797" s="42"/>
      <c r="D797" s="42"/>
      <c r="E797" s="42"/>
      <c r="F797" s="42"/>
    </row>
    <row r="798">
      <c r="C798" s="42"/>
      <c r="D798" s="42"/>
      <c r="E798" s="42"/>
      <c r="F798" s="42"/>
    </row>
    <row r="799">
      <c r="C799" s="42"/>
      <c r="D799" s="42"/>
      <c r="E799" s="42"/>
      <c r="F799" s="42"/>
    </row>
    <row r="800">
      <c r="C800" s="42"/>
      <c r="D800" s="42"/>
      <c r="E800" s="42"/>
      <c r="F800" s="42"/>
    </row>
    <row r="801">
      <c r="C801" s="42"/>
      <c r="D801" s="42"/>
      <c r="E801" s="42"/>
      <c r="F801" s="42"/>
    </row>
    <row r="802">
      <c r="C802" s="42"/>
      <c r="D802" s="42"/>
      <c r="E802" s="42"/>
      <c r="F802" s="42"/>
    </row>
    <row r="803">
      <c r="C803" s="42"/>
      <c r="D803" s="42"/>
      <c r="E803" s="42"/>
      <c r="F803" s="42"/>
    </row>
    <row r="804">
      <c r="C804" s="42"/>
      <c r="D804" s="42"/>
      <c r="E804" s="42"/>
      <c r="F804" s="42"/>
    </row>
    <row r="805">
      <c r="C805" s="42"/>
      <c r="D805" s="42"/>
      <c r="E805" s="42"/>
      <c r="F805" s="42"/>
    </row>
    <row r="806">
      <c r="C806" s="42"/>
      <c r="D806" s="42"/>
      <c r="E806" s="42"/>
      <c r="F806" s="42"/>
    </row>
    <row r="807">
      <c r="C807" s="42"/>
      <c r="D807" s="42"/>
      <c r="E807" s="42"/>
      <c r="F807" s="42"/>
    </row>
    <row r="808">
      <c r="C808" s="42"/>
      <c r="D808" s="42"/>
      <c r="E808" s="42"/>
      <c r="F808" s="42"/>
    </row>
    <row r="809">
      <c r="C809" s="42"/>
      <c r="D809" s="42"/>
      <c r="E809" s="42"/>
      <c r="F809" s="42"/>
    </row>
    <row r="810">
      <c r="C810" s="42"/>
      <c r="D810" s="42"/>
      <c r="E810" s="42"/>
      <c r="F810" s="42"/>
    </row>
    <row r="811">
      <c r="C811" s="42"/>
      <c r="D811" s="42"/>
      <c r="E811" s="42"/>
      <c r="F811" s="42"/>
    </row>
    <row r="812">
      <c r="C812" s="42"/>
      <c r="D812" s="42"/>
      <c r="E812" s="42"/>
      <c r="F812" s="42"/>
    </row>
    <row r="813">
      <c r="C813" s="42"/>
      <c r="D813" s="42"/>
      <c r="E813" s="42"/>
      <c r="F813" s="42"/>
    </row>
    <row r="814">
      <c r="C814" s="42"/>
      <c r="D814" s="42"/>
      <c r="E814" s="42"/>
      <c r="F814" s="42"/>
    </row>
    <row r="815">
      <c r="C815" s="42"/>
      <c r="D815" s="42"/>
      <c r="E815" s="42"/>
      <c r="F815" s="42"/>
    </row>
    <row r="816">
      <c r="C816" s="42"/>
      <c r="D816" s="42"/>
      <c r="E816" s="42"/>
      <c r="F816" s="42"/>
    </row>
    <row r="817">
      <c r="C817" s="42"/>
      <c r="D817" s="42"/>
      <c r="E817" s="42"/>
      <c r="F817" s="42"/>
    </row>
    <row r="818">
      <c r="C818" s="42"/>
      <c r="D818" s="42"/>
      <c r="E818" s="42"/>
      <c r="F818" s="42"/>
    </row>
    <row r="819">
      <c r="C819" s="42"/>
      <c r="D819" s="42"/>
      <c r="E819" s="42"/>
      <c r="F819" s="42"/>
    </row>
    <row r="820">
      <c r="C820" s="42"/>
      <c r="D820" s="42"/>
      <c r="E820" s="42"/>
      <c r="F820" s="42"/>
    </row>
    <row r="821">
      <c r="C821" s="42"/>
      <c r="D821" s="42"/>
      <c r="E821" s="42"/>
      <c r="F821" s="42"/>
    </row>
    <row r="822">
      <c r="C822" s="42"/>
      <c r="D822" s="42"/>
      <c r="E822" s="42"/>
      <c r="F822" s="42"/>
    </row>
    <row r="823">
      <c r="C823" s="42"/>
      <c r="D823" s="42"/>
      <c r="E823" s="42"/>
      <c r="F823" s="42"/>
    </row>
    <row r="824">
      <c r="C824" s="42"/>
      <c r="D824" s="42"/>
      <c r="E824" s="42"/>
      <c r="F824" s="42"/>
    </row>
    <row r="825">
      <c r="C825" s="42"/>
      <c r="D825" s="42"/>
      <c r="E825" s="42"/>
      <c r="F825" s="42"/>
    </row>
    <row r="826">
      <c r="C826" s="42"/>
      <c r="D826" s="42"/>
      <c r="E826" s="42"/>
      <c r="F826" s="42"/>
    </row>
    <row r="827">
      <c r="C827" s="42"/>
      <c r="D827" s="42"/>
      <c r="E827" s="42"/>
      <c r="F827" s="42"/>
    </row>
    <row r="828">
      <c r="C828" s="42"/>
      <c r="D828" s="42"/>
      <c r="E828" s="42"/>
      <c r="F828" s="42"/>
    </row>
    <row r="829">
      <c r="C829" s="42"/>
      <c r="D829" s="42"/>
      <c r="E829" s="42"/>
      <c r="F829" s="42"/>
    </row>
    <row r="830">
      <c r="C830" s="42"/>
      <c r="D830" s="42"/>
      <c r="E830" s="42"/>
      <c r="F830" s="42"/>
    </row>
    <row r="831">
      <c r="C831" s="42"/>
      <c r="D831" s="42"/>
      <c r="E831" s="42"/>
      <c r="F831" s="42"/>
    </row>
    <row r="832">
      <c r="C832" s="42"/>
      <c r="D832" s="42"/>
      <c r="E832" s="42"/>
      <c r="F832" s="42"/>
    </row>
    <row r="833">
      <c r="C833" s="42"/>
      <c r="D833" s="42"/>
      <c r="E833" s="42"/>
      <c r="F833" s="42"/>
    </row>
    <row r="834">
      <c r="C834" s="42"/>
      <c r="D834" s="42"/>
      <c r="E834" s="42"/>
      <c r="F834" s="42"/>
    </row>
    <row r="835">
      <c r="C835" s="42"/>
      <c r="D835" s="42"/>
      <c r="E835" s="42"/>
      <c r="F835" s="42"/>
    </row>
    <row r="836">
      <c r="C836" s="42"/>
      <c r="D836" s="42"/>
      <c r="E836" s="42"/>
      <c r="F836" s="42"/>
    </row>
    <row r="837">
      <c r="C837" s="42"/>
      <c r="D837" s="42"/>
      <c r="E837" s="42"/>
      <c r="F837" s="42"/>
    </row>
    <row r="838">
      <c r="C838" s="42"/>
      <c r="D838" s="42"/>
      <c r="E838" s="42"/>
      <c r="F838" s="42"/>
    </row>
    <row r="839">
      <c r="C839" s="42"/>
      <c r="D839" s="42"/>
      <c r="E839" s="42"/>
      <c r="F839" s="42"/>
    </row>
    <row r="840">
      <c r="C840" s="42"/>
      <c r="D840" s="42"/>
      <c r="E840" s="42"/>
      <c r="F840" s="42"/>
    </row>
    <row r="841">
      <c r="C841" s="42"/>
      <c r="D841" s="42"/>
      <c r="E841" s="42"/>
      <c r="F841" s="42"/>
    </row>
    <row r="842">
      <c r="C842" s="42"/>
      <c r="D842" s="42"/>
      <c r="E842" s="42"/>
      <c r="F842" s="42"/>
    </row>
    <row r="843">
      <c r="C843" s="42"/>
      <c r="D843" s="42"/>
      <c r="E843" s="42"/>
      <c r="F843" s="42"/>
    </row>
    <row r="844">
      <c r="C844" s="42"/>
      <c r="D844" s="42"/>
      <c r="E844" s="42"/>
      <c r="F844" s="42"/>
    </row>
    <row r="845">
      <c r="C845" s="42"/>
      <c r="D845" s="42"/>
      <c r="E845" s="42"/>
      <c r="F845" s="42"/>
    </row>
    <row r="846">
      <c r="C846" s="42"/>
      <c r="D846" s="42"/>
      <c r="E846" s="42"/>
      <c r="F846" s="42"/>
    </row>
    <row r="847">
      <c r="C847" s="42"/>
      <c r="D847" s="42"/>
      <c r="E847" s="42"/>
      <c r="F847" s="42"/>
    </row>
    <row r="848">
      <c r="C848" s="42"/>
      <c r="D848" s="42"/>
      <c r="E848" s="42"/>
      <c r="F848" s="42"/>
    </row>
    <row r="849">
      <c r="C849" s="42"/>
      <c r="D849" s="42"/>
      <c r="E849" s="42"/>
      <c r="F849" s="42"/>
    </row>
    <row r="850">
      <c r="C850" s="42"/>
      <c r="D850" s="42"/>
      <c r="E850" s="42"/>
      <c r="F850" s="42"/>
    </row>
    <row r="851">
      <c r="C851" s="42"/>
      <c r="D851" s="42"/>
      <c r="E851" s="42"/>
      <c r="F851" s="42"/>
    </row>
    <row r="852">
      <c r="C852" s="42"/>
      <c r="D852" s="42"/>
      <c r="E852" s="42"/>
      <c r="F852" s="42"/>
    </row>
    <row r="853">
      <c r="C853" s="42"/>
      <c r="D853" s="42"/>
      <c r="E853" s="42"/>
      <c r="F853" s="42"/>
    </row>
    <row r="854">
      <c r="C854" s="42"/>
      <c r="D854" s="42"/>
      <c r="E854" s="42"/>
      <c r="F854" s="42"/>
    </row>
    <row r="855">
      <c r="C855" s="42"/>
      <c r="D855" s="42"/>
      <c r="E855" s="42"/>
      <c r="F855" s="42"/>
    </row>
    <row r="856">
      <c r="C856" s="42"/>
      <c r="D856" s="42"/>
      <c r="E856" s="42"/>
      <c r="F856" s="42"/>
    </row>
    <row r="857">
      <c r="C857" s="42"/>
      <c r="D857" s="42"/>
      <c r="E857" s="42"/>
      <c r="F857" s="42"/>
    </row>
    <row r="858">
      <c r="C858" s="42"/>
      <c r="D858" s="42"/>
      <c r="E858" s="42"/>
      <c r="F858" s="42"/>
    </row>
    <row r="859">
      <c r="C859" s="42"/>
      <c r="D859" s="42"/>
      <c r="E859" s="42"/>
      <c r="F859" s="42"/>
    </row>
    <row r="860">
      <c r="C860" s="42"/>
      <c r="D860" s="42"/>
      <c r="E860" s="42"/>
      <c r="F860" s="42"/>
    </row>
    <row r="861">
      <c r="C861" s="42"/>
      <c r="D861" s="42"/>
      <c r="E861" s="42"/>
      <c r="F861" s="42"/>
    </row>
    <row r="862">
      <c r="C862" s="42"/>
      <c r="D862" s="42"/>
      <c r="E862" s="42"/>
      <c r="F862" s="42"/>
    </row>
    <row r="863">
      <c r="C863" s="42"/>
      <c r="D863" s="42"/>
      <c r="E863" s="42"/>
      <c r="F863" s="42"/>
    </row>
    <row r="864">
      <c r="C864" s="42"/>
      <c r="D864" s="42"/>
      <c r="E864" s="42"/>
      <c r="F864" s="42"/>
    </row>
    <row r="865">
      <c r="C865" s="42"/>
      <c r="D865" s="42"/>
      <c r="E865" s="42"/>
      <c r="F865" s="42"/>
    </row>
    <row r="866">
      <c r="C866" s="42"/>
      <c r="D866" s="42"/>
      <c r="E866" s="42"/>
      <c r="F866" s="42"/>
    </row>
    <row r="867">
      <c r="C867" s="42"/>
      <c r="D867" s="42"/>
      <c r="E867" s="42"/>
      <c r="F867" s="42"/>
    </row>
    <row r="868">
      <c r="C868" s="42"/>
      <c r="D868" s="42"/>
      <c r="E868" s="42"/>
      <c r="F868" s="42"/>
    </row>
    <row r="869">
      <c r="C869" s="42"/>
      <c r="D869" s="42"/>
      <c r="E869" s="42"/>
      <c r="F869" s="42"/>
    </row>
    <row r="870">
      <c r="C870" s="42"/>
      <c r="D870" s="42"/>
      <c r="E870" s="42"/>
      <c r="F870" s="42"/>
    </row>
    <row r="871">
      <c r="C871" s="42"/>
      <c r="D871" s="42"/>
      <c r="E871" s="42"/>
      <c r="F871" s="42"/>
    </row>
    <row r="872">
      <c r="C872" s="42"/>
      <c r="D872" s="42"/>
      <c r="E872" s="42"/>
      <c r="F872" s="42"/>
    </row>
    <row r="873">
      <c r="C873" s="42"/>
      <c r="D873" s="42"/>
      <c r="E873" s="42"/>
      <c r="F873" s="42"/>
    </row>
    <row r="874">
      <c r="C874" s="42"/>
      <c r="D874" s="42"/>
      <c r="E874" s="42"/>
      <c r="F874" s="42"/>
    </row>
    <row r="875">
      <c r="C875" s="42"/>
      <c r="D875" s="42"/>
      <c r="E875" s="42"/>
      <c r="F875" s="42"/>
    </row>
    <row r="876">
      <c r="C876" s="42"/>
      <c r="D876" s="42"/>
      <c r="E876" s="42"/>
      <c r="F876" s="42"/>
    </row>
    <row r="877">
      <c r="C877" s="42"/>
      <c r="D877" s="42"/>
      <c r="E877" s="42"/>
      <c r="F877" s="42"/>
    </row>
    <row r="878">
      <c r="C878" s="42"/>
      <c r="D878" s="42"/>
      <c r="E878" s="42"/>
      <c r="F878" s="42"/>
    </row>
    <row r="879">
      <c r="C879" s="42"/>
      <c r="D879" s="42"/>
      <c r="E879" s="42"/>
      <c r="F879" s="42"/>
    </row>
    <row r="880">
      <c r="C880" s="42"/>
      <c r="D880" s="42"/>
      <c r="E880" s="42"/>
      <c r="F880" s="42"/>
    </row>
    <row r="881">
      <c r="C881" s="42"/>
      <c r="D881" s="42"/>
      <c r="E881" s="42"/>
      <c r="F881" s="42"/>
    </row>
    <row r="882">
      <c r="C882" s="42"/>
      <c r="D882" s="42"/>
      <c r="E882" s="42"/>
      <c r="F882" s="42"/>
    </row>
    <row r="883">
      <c r="C883" s="42"/>
      <c r="D883" s="42"/>
      <c r="E883" s="42"/>
      <c r="F883" s="42"/>
    </row>
    <row r="884">
      <c r="C884" s="42"/>
      <c r="D884" s="42"/>
      <c r="E884" s="42"/>
      <c r="F884" s="42"/>
    </row>
    <row r="885">
      <c r="C885" s="42"/>
      <c r="D885" s="42"/>
      <c r="E885" s="42"/>
      <c r="F885" s="42"/>
    </row>
    <row r="886">
      <c r="C886" s="42"/>
      <c r="D886" s="42"/>
      <c r="E886" s="42"/>
      <c r="F886" s="42"/>
    </row>
    <row r="887">
      <c r="C887" s="42"/>
      <c r="D887" s="42"/>
      <c r="E887" s="42"/>
      <c r="F887" s="42"/>
    </row>
    <row r="888">
      <c r="C888" s="42"/>
      <c r="D888" s="42"/>
      <c r="E888" s="42"/>
      <c r="F888" s="42"/>
    </row>
    <row r="889">
      <c r="C889" s="42"/>
      <c r="D889" s="42"/>
      <c r="E889" s="42"/>
      <c r="F889" s="42"/>
    </row>
    <row r="890">
      <c r="C890" s="42"/>
      <c r="D890" s="42"/>
      <c r="E890" s="42"/>
      <c r="F890" s="42"/>
    </row>
    <row r="891">
      <c r="C891" s="42"/>
      <c r="D891" s="42"/>
      <c r="E891" s="42"/>
      <c r="F891" s="42"/>
    </row>
    <row r="892">
      <c r="C892" s="42"/>
      <c r="D892" s="42"/>
      <c r="E892" s="42"/>
      <c r="F892" s="42"/>
    </row>
    <row r="893">
      <c r="C893" s="42"/>
      <c r="D893" s="42"/>
      <c r="E893" s="42"/>
      <c r="F893" s="42"/>
    </row>
    <row r="894">
      <c r="C894" s="42"/>
      <c r="D894" s="42"/>
      <c r="E894" s="42"/>
      <c r="F894" s="42"/>
    </row>
    <row r="895">
      <c r="C895" s="42"/>
      <c r="D895" s="42"/>
      <c r="E895" s="42"/>
      <c r="F895" s="42"/>
    </row>
    <row r="896">
      <c r="C896" s="42"/>
      <c r="D896" s="42"/>
      <c r="E896" s="42"/>
      <c r="F896" s="42"/>
    </row>
    <row r="897">
      <c r="C897" s="42"/>
      <c r="D897" s="42"/>
      <c r="E897" s="42"/>
      <c r="F897" s="42"/>
    </row>
    <row r="898">
      <c r="C898" s="42"/>
      <c r="D898" s="42"/>
      <c r="E898" s="42"/>
      <c r="F898" s="42"/>
    </row>
    <row r="899">
      <c r="C899" s="42"/>
      <c r="D899" s="42"/>
      <c r="E899" s="42"/>
      <c r="F899" s="42"/>
    </row>
    <row r="900">
      <c r="C900" s="42"/>
      <c r="D900" s="42"/>
      <c r="E900" s="42"/>
      <c r="F900" s="42"/>
    </row>
    <row r="901">
      <c r="C901" s="42"/>
      <c r="D901" s="42"/>
      <c r="E901" s="42"/>
      <c r="F901" s="42"/>
    </row>
    <row r="902">
      <c r="C902" s="42"/>
      <c r="D902" s="42"/>
      <c r="E902" s="42"/>
      <c r="F902" s="42"/>
    </row>
    <row r="903">
      <c r="C903" s="42"/>
      <c r="D903" s="42"/>
      <c r="E903" s="42"/>
      <c r="F903" s="42"/>
    </row>
    <row r="904">
      <c r="C904" s="42"/>
      <c r="D904" s="42"/>
      <c r="E904" s="42"/>
      <c r="F904" s="42"/>
    </row>
    <row r="905">
      <c r="C905" s="42"/>
      <c r="D905" s="42"/>
      <c r="E905" s="42"/>
      <c r="F905" s="42"/>
    </row>
    <row r="906">
      <c r="C906" s="42"/>
      <c r="D906" s="42"/>
      <c r="E906" s="42"/>
      <c r="F906" s="42"/>
    </row>
    <row r="907">
      <c r="C907" s="42"/>
      <c r="D907" s="42"/>
      <c r="E907" s="42"/>
      <c r="F907" s="42"/>
    </row>
    <row r="908">
      <c r="C908" s="42"/>
      <c r="D908" s="42"/>
      <c r="E908" s="42"/>
      <c r="F908" s="42"/>
    </row>
    <row r="909">
      <c r="C909" s="42"/>
      <c r="D909" s="42"/>
      <c r="E909" s="42"/>
      <c r="F909" s="42"/>
    </row>
    <row r="910">
      <c r="C910" s="42"/>
      <c r="D910" s="42"/>
      <c r="E910" s="42"/>
      <c r="F910" s="42"/>
    </row>
    <row r="911">
      <c r="C911" s="42"/>
      <c r="D911" s="42"/>
      <c r="E911" s="42"/>
      <c r="F911" s="42"/>
    </row>
    <row r="912">
      <c r="C912" s="42"/>
      <c r="D912" s="42"/>
      <c r="E912" s="42"/>
      <c r="F912" s="42"/>
    </row>
    <row r="913">
      <c r="C913" s="42"/>
      <c r="D913" s="42"/>
      <c r="E913" s="42"/>
      <c r="F913" s="42"/>
    </row>
    <row r="914">
      <c r="C914" s="42"/>
      <c r="D914" s="42"/>
      <c r="E914" s="42"/>
      <c r="F914" s="42"/>
    </row>
    <row r="915">
      <c r="C915" s="42"/>
      <c r="D915" s="42"/>
      <c r="E915" s="42"/>
      <c r="F915" s="42"/>
    </row>
    <row r="916">
      <c r="C916" s="42"/>
      <c r="D916" s="42"/>
      <c r="E916" s="42"/>
      <c r="F916" s="42"/>
    </row>
    <row r="917">
      <c r="C917" s="42"/>
      <c r="D917" s="42"/>
      <c r="E917" s="42"/>
      <c r="F917" s="42"/>
    </row>
    <row r="918">
      <c r="C918" s="42"/>
      <c r="D918" s="42"/>
      <c r="E918" s="42"/>
      <c r="F918" s="42"/>
    </row>
    <row r="919">
      <c r="C919" s="42"/>
      <c r="D919" s="42"/>
      <c r="E919" s="42"/>
      <c r="F919" s="42"/>
    </row>
    <row r="920">
      <c r="C920" s="42"/>
      <c r="D920" s="42"/>
      <c r="E920" s="42"/>
      <c r="F920" s="42"/>
    </row>
    <row r="921">
      <c r="C921" s="42"/>
      <c r="D921" s="42"/>
      <c r="E921" s="42"/>
      <c r="F921" s="42"/>
    </row>
    <row r="922">
      <c r="C922" s="42"/>
      <c r="D922" s="42"/>
      <c r="E922" s="42"/>
      <c r="F922" s="42"/>
    </row>
    <row r="923">
      <c r="C923" s="42"/>
      <c r="D923" s="42"/>
      <c r="E923" s="42"/>
      <c r="F923" s="42"/>
    </row>
    <row r="924">
      <c r="C924" s="42"/>
      <c r="D924" s="42"/>
      <c r="E924" s="42"/>
      <c r="F924" s="42"/>
    </row>
    <row r="925">
      <c r="C925" s="42"/>
      <c r="D925" s="42"/>
      <c r="E925" s="42"/>
      <c r="F925" s="42"/>
    </row>
    <row r="926">
      <c r="C926" s="42"/>
      <c r="D926" s="42"/>
      <c r="E926" s="42"/>
      <c r="F926" s="42"/>
    </row>
    <row r="927">
      <c r="C927" s="42"/>
      <c r="D927" s="42"/>
      <c r="E927" s="42"/>
      <c r="F927" s="42"/>
    </row>
    <row r="928">
      <c r="C928" s="42"/>
      <c r="D928" s="42"/>
      <c r="E928" s="42"/>
      <c r="F928" s="42"/>
    </row>
    <row r="929">
      <c r="C929" s="42"/>
      <c r="D929" s="42"/>
      <c r="E929" s="42"/>
      <c r="F929" s="42"/>
    </row>
    <row r="930">
      <c r="C930" s="42"/>
      <c r="D930" s="42"/>
      <c r="E930" s="42"/>
      <c r="F930" s="42"/>
    </row>
    <row r="931">
      <c r="C931" s="42"/>
      <c r="D931" s="42"/>
      <c r="E931" s="42"/>
      <c r="F931" s="42"/>
    </row>
    <row r="932">
      <c r="C932" s="42"/>
      <c r="D932" s="42"/>
      <c r="E932" s="42"/>
      <c r="F932" s="42"/>
    </row>
    <row r="933">
      <c r="C933" s="42"/>
      <c r="D933" s="42"/>
      <c r="E933" s="42"/>
      <c r="F933" s="42"/>
    </row>
    <row r="934">
      <c r="C934" s="42"/>
      <c r="D934" s="42"/>
      <c r="E934" s="42"/>
      <c r="F934" s="42"/>
    </row>
    <row r="935">
      <c r="C935" s="42"/>
      <c r="D935" s="42"/>
      <c r="E935" s="42"/>
      <c r="F935" s="42"/>
    </row>
    <row r="936">
      <c r="C936" s="42"/>
      <c r="D936" s="42"/>
      <c r="E936" s="42"/>
      <c r="F936" s="42"/>
    </row>
    <row r="937">
      <c r="C937" s="42"/>
      <c r="D937" s="42"/>
      <c r="E937" s="42"/>
      <c r="F937" s="42"/>
    </row>
    <row r="938">
      <c r="C938" s="42"/>
      <c r="D938" s="42"/>
      <c r="E938" s="42"/>
      <c r="F938" s="42"/>
    </row>
    <row r="939">
      <c r="C939" s="42"/>
      <c r="D939" s="42"/>
      <c r="E939" s="42"/>
      <c r="F939" s="42"/>
    </row>
    <row r="940">
      <c r="C940" s="42"/>
      <c r="D940" s="42"/>
      <c r="E940" s="42"/>
      <c r="F940" s="42"/>
    </row>
    <row r="941">
      <c r="C941" s="42"/>
      <c r="D941" s="42"/>
      <c r="E941" s="42"/>
      <c r="F941" s="42"/>
    </row>
    <row r="942">
      <c r="C942" s="42"/>
      <c r="D942" s="42"/>
      <c r="E942" s="42"/>
      <c r="F942" s="42"/>
    </row>
    <row r="943">
      <c r="C943" s="42"/>
      <c r="D943" s="42"/>
      <c r="E943" s="42"/>
      <c r="F943" s="42"/>
    </row>
    <row r="944">
      <c r="C944" s="42"/>
      <c r="D944" s="42"/>
      <c r="E944" s="42"/>
      <c r="F944" s="42"/>
    </row>
    <row r="945">
      <c r="C945" s="42"/>
      <c r="D945" s="42"/>
      <c r="E945" s="42"/>
      <c r="F945" s="42"/>
    </row>
    <row r="946">
      <c r="C946" s="42"/>
      <c r="D946" s="42"/>
      <c r="E946" s="42"/>
      <c r="F946" s="42"/>
    </row>
    <row r="947">
      <c r="C947" s="42"/>
      <c r="D947" s="42"/>
      <c r="E947" s="42"/>
      <c r="F947" s="42"/>
    </row>
    <row r="948">
      <c r="C948" s="42"/>
      <c r="D948" s="42"/>
      <c r="E948" s="42"/>
      <c r="F948" s="42"/>
    </row>
    <row r="949">
      <c r="C949" s="42"/>
      <c r="D949" s="42"/>
      <c r="E949" s="42"/>
      <c r="F949" s="42"/>
    </row>
    <row r="950">
      <c r="C950" s="42"/>
      <c r="D950" s="42"/>
      <c r="E950" s="42"/>
      <c r="F950" s="42"/>
    </row>
    <row r="951">
      <c r="C951" s="42"/>
      <c r="D951" s="42"/>
      <c r="E951" s="42"/>
      <c r="F951" s="42"/>
    </row>
    <row r="952">
      <c r="C952" s="42"/>
      <c r="D952" s="42"/>
      <c r="E952" s="42"/>
      <c r="F952" s="42"/>
    </row>
    <row r="953">
      <c r="C953" s="42"/>
      <c r="D953" s="42"/>
      <c r="E953" s="42"/>
      <c r="F953" s="42"/>
    </row>
    <row r="954">
      <c r="C954" s="42"/>
      <c r="D954" s="42"/>
      <c r="E954" s="42"/>
      <c r="F954" s="42"/>
    </row>
    <row r="955">
      <c r="C955" s="42"/>
      <c r="D955" s="42"/>
      <c r="E955" s="42"/>
      <c r="F955" s="42"/>
    </row>
    <row r="956">
      <c r="C956" s="42"/>
      <c r="D956" s="42"/>
      <c r="E956" s="42"/>
      <c r="F956" s="42"/>
    </row>
    <row r="957">
      <c r="C957" s="42"/>
      <c r="D957" s="42"/>
      <c r="E957" s="42"/>
      <c r="F957" s="42"/>
    </row>
    <row r="958">
      <c r="C958" s="42"/>
      <c r="D958" s="42"/>
      <c r="E958" s="42"/>
      <c r="F958" s="42"/>
    </row>
    <row r="959">
      <c r="C959" s="42"/>
      <c r="D959" s="42"/>
      <c r="E959" s="42"/>
      <c r="F959" s="42"/>
    </row>
    <row r="960">
      <c r="C960" s="42"/>
      <c r="D960" s="42"/>
      <c r="E960" s="42"/>
      <c r="F960" s="42"/>
    </row>
    <row r="961">
      <c r="C961" s="42"/>
      <c r="D961" s="42"/>
      <c r="E961" s="42"/>
      <c r="F961" s="42"/>
    </row>
    <row r="962">
      <c r="C962" s="42"/>
      <c r="D962" s="42"/>
      <c r="E962" s="42"/>
      <c r="F962" s="42"/>
    </row>
    <row r="963">
      <c r="C963" s="42"/>
      <c r="D963" s="42"/>
      <c r="E963" s="42"/>
      <c r="F963" s="42"/>
    </row>
    <row r="964">
      <c r="C964" s="42"/>
      <c r="D964" s="42"/>
      <c r="E964" s="42"/>
      <c r="F964" s="42"/>
    </row>
    <row r="965">
      <c r="C965" s="42"/>
      <c r="D965" s="42"/>
      <c r="E965" s="42"/>
      <c r="F965" s="42"/>
    </row>
    <row r="966">
      <c r="C966" s="42"/>
      <c r="D966" s="42"/>
      <c r="E966" s="42"/>
      <c r="F966" s="42"/>
    </row>
    <row r="967">
      <c r="C967" s="42"/>
      <c r="D967" s="42"/>
      <c r="E967" s="42"/>
      <c r="F967" s="42"/>
    </row>
    <row r="968">
      <c r="C968" s="42"/>
      <c r="D968" s="42"/>
      <c r="E968" s="42"/>
      <c r="F968" s="42"/>
    </row>
    <row r="969">
      <c r="C969" s="42"/>
      <c r="D969" s="42"/>
      <c r="E969" s="42"/>
      <c r="F969" s="42"/>
    </row>
    <row r="970">
      <c r="C970" s="42"/>
      <c r="D970" s="42"/>
      <c r="E970" s="42"/>
      <c r="F970" s="42"/>
    </row>
    <row r="971">
      <c r="C971" s="42"/>
      <c r="D971" s="42"/>
      <c r="E971" s="42"/>
      <c r="F971" s="42"/>
    </row>
    <row r="972">
      <c r="C972" s="42"/>
      <c r="D972" s="42"/>
      <c r="E972" s="42"/>
      <c r="F972" s="42"/>
    </row>
    <row r="973">
      <c r="C973" s="42"/>
      <c r="D973" s="42"/>
      <c r="E973" s="42"/>
      <c r="F973" s="42"/>
    </row>
    <row r="974">
      <c r="C974" s="42"/>
      <c r="D974" s="42"/>
      <c r="E974" s="42"/>
      <c r="F974" s="42"/>
    </row>
    <row r="975">
      <c r="C975" s="42"/>
      <c r="D975" s="42"/>
      <c r="E975" s="42"/>
      <c r="F975" s="42"/>
    </row>
    <row r="976">
      <c r="C976" s="42"/>
      <c r="D976" s="42"/>
      <c r="E976" s="42"/>
      <c r="F976" s="42"/>
    </row>
    <row r="977">
      <c r="C977" s="42"/>
      <c r="D977" s="42"/>
      <c r="E977" s="42"/>
      <c r="F977" s="42"/>
    </row>
    <row r="978">
      <c r="C978" s="42"/>
      <c r="D978" s="42"/>
      <c r="E978" s="42"/>
      <c r="F978" s="42"/>
    </row>
    <row r="979">
      <c r="C979" s="42"/>
      <c r="D979" s="42"/>
      <c r="E979" s="42"/>
      <c r="F979" s="42"/>
    </row>
    <row r="980">
      <c r="C980" s="42"/>
      <c r="D980" s="42"/>
      <c r="E980" s="42"/>
      <c r="F980" s="42"/>
    </row>
    <row r="981">
      <c r="C981" s="42"/>
      <c r="D981" s="42"/>
      <c r="E981" s="42"/>
      <c r="F981" s="42"/>
    </row>
    <row r="982">
      <c r="C982" s="42"/>
      <c r="D982" s="42"/>
      <c r="E982" s="42"/>
      <c r="F982" s="42"/>
    </row>
    <row r="983">
      <c r="C983" s="42"/>
      <c r="D983" s="42"/>
      <c r="E983" s="42"/>
      <c r="F983" s="42"/>
    </row>
    <row r="984">
      <c r="C984" s="42"/>
      <c r="D984" s="42"/>
      <c r="E984" s="42"/>
      <c r="F984" s="42"/>
    </row>
    <row r="985">
      <c r="C985" s="42"/>
      <c r="D985" s="42"/>
      <c r="E985" s="42"/>
      <c r="F985" s="42"/>
    </row>
    <row r="986">
      <c r="C986" s="42"/>
      <c r="D986" s="42"/>
      <c r="E986" s="42"/>
      <c r="F986" s="42"/>
    </row>
    <row r="987">
      <c r="C987" s="42"/>
      <c r="D987" s="42"/>
      <c r="E987" s="42"/>
      <c r="F987" s="42"/>
    </row>
    <row r="988">
      <c r="C988" s="42"/>
      <c r="D988" s="42"/>
      <c r="E988" s="42"/>
      <c r="F988" s="42"/>
    </row>
    <row r="989">
      <c r="C989" s="42"/>
      <c r="D989" s="42"/>
      <c r="E989" s="42"/>
      <c r="F989" s="42"/>
    </row>
    <row r="990">
      <c r="C990" s="42"/>
      <c r="D990" s="42"/>
      <c r="E990" s="42"/>
      <c r="F990" s="42"/>
    </row>
    <row r="991">
      <c r="C991" s="42"/>
      <c r="D991" s="42"/>
      <c r="E991" s="42"/>
      <c r="F991" s="42"/>
    </row>
    <row r="992">
      <c r="C992" s="42"/>
      <c r="D992" s="42"/>
      <c r="E992" s="42"/>
      <c r="F992" s="42"/>
    </row>
    <row r="993">
      <c r="C993" s="42"/>
      <c r="D993" s="42"/>
      <c r="E993" s="42"/>
      <c r="F993" s="42"/>
    </row>
    <row r="994">
      <c r="C994" s="42"/>
      <c r="D994" s="42"/>
      <c r="E994" s="42"/>
      <c r="F994" s="42"/>
    </row>
    <row r="995">
      <c r="C995" s="42"/>
      <c r="D995" s="42"/>
      <c r="E995" s="42"/>
      <c r="F995" s="42"/>
    </row>
    <row r="996">
      <c r="C996" s="42"/>
      <c r="D996" s="42"/>
      <c r="E996" s="42"/>
      <c r="F996" s="42"/>
    </row>
    <row r="997">
      <c r="C997" s="42"/>
      <c r="D997" s="42"/>
      <c r="E997" s="42"/>
      <c r="F997" s="42"/>
    </row>
    <row r="998">
      <c r="C998" s="42"/>
      <c r="D998" s="42"/>
      <c r="E998" s="42"/>
      <c r="F998" s="42"/>
    </row>
    <row r="999">
      <c r="C999" s="42"/>
      <c r="D999" s="42"/>
      <c r="E999" s="42"/>
      <c r="F999" s="42"/>
    </row>
    <row r="1000">
      <c r="C1000" s="42"/>
      <c r="D1000" s="42"/>
      <c r="E1000" s="42"/>
      <c r="F1000" s="42"/>
    </row>
  </sheetData>
  <autoFilter ref="$A$2:$S$49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3" max="3" width="7.0"/>
    <col customWidth="1" min="4" max="9" width="9.0"/>
  </cols>
  <sheetData>
    <row r="1">
      <c r="A1" s="1"/>
      <c r="B1" s="2" t="s">
        <v>0</v>
      </c>
      <c r="C1" s="3"/>
      <c r="D1" s="3"/>
      <c r="E1" s="4">
        <f>subtotal(9,E3:$E1000)</f>
        <v>342</v>
      </c>
      <c r="F1" s="4">
        <f>subtotal(9,F3:$F1000)</f>
        <v>1006</v>
      </c>
      <c r="G1" s="4">
        <f>subtotal(9,G3:$G1000)</f>
        <v>436</v>
      </c>
      <c r="H1" s="4">
        <f>subtotal(9,H3:$H1000)</f>
        <v>1784</v>
      </c>
      <c r="I1" s="18"/>
    </row>
    <row r="2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517</v>
      </c>
      <c r="G2" s="8" t="s">
        <v>518</v>
      </c>
      <c r="H2" s="43" t="s">
        <v>7</v>
      </c>
      <c r="I2" s="7"/>
    </row>
    <row r="3">
      <c r="A3" s="10">
        <v>430003.0</v>
      </c>
      <c r="B3" s="11" t="s">
        <v>8</v>
      </c>
      <c r="C3" s="12">
        <v>7.0</v>
      </c>
      <c r="D3" s="12">
        <v>22.0</v>
      </c>
      <c r="E3" s="12"/>
      <c r="F3" s="12">
        <v>1.0</v>
      </c>
      <c r="G3" s="12">
        <v>1.0</v>
      </c>
      <c r="H3" s="12">
        <v>2.0</v>
      </c>
      <c r="I3" s="18"/>
      <c r="J3" s="15" t="s">
        <v>9</v>
      </c>
      <c r="K3" s="15" t="s">
        <v>10</v>
      </c>
      <c r="L3" s="16" t="s">
        <v>11</v>
      </c>
      <c r="M3" s="15" t="s">
        <v>12</v>
      </c>
      <c r="N3" s="15" t="s">
        <v>13</v>
      </c>
      <c r="O3" s="16" t="s">
        <v>14</v>
      </c>
      <c r="P3" s="16" t="s">
        <v>15</v>
      </c>
    </row>
    <row r="4">
      <c r="A4" s="17">
        <v>430005.0</v>
      </c>
      <c r="B4" s="17" t="s">
        <v>16</v>
      </c>
      <c r="C4" s="18">
        <v>6.0</v>
      </c>
      <c r="D4" s="18">
        <v>18.0</v>
      </c>
      <c r="E4" s="18"/>
      <c r="F4" s="18">
        <v>0.0</v>
      </c>
      <c r="G4" s="18">
        <v>2.0</v>
      </c>
      <c r="H4" s="18">
        <v>2.0</v>
      </c>
      <c r="I4" s="18"/>
      <c r="J4" s="21" t="s">
        <v>17</v>
      </c>
      <c r="K4" s="22">
        <v>1319.0</v>
      </c>
      <c r="L4" s="23">
        <v>0.0</v>
      </c>
      <c r="M4" s="24">
        <v>482.0</v>
      </c>
      <c r="N4" s="24">
        <v>133.0</v>
      </c>
      <c r="O4" s="25">
        <f t="shared" ref="O4:O6" si="1">M4+N4</f>
        <v>615</v>
      </c>
      <c r="P4" s="25">
        <v>46.6262319939348</v>
      </c>
    </row>
    <row r="5">
      <c r="A5" s="10">
        <v>430010.0</v>
      </c>
      <c r="B5" s="10" t="s">
        <v>18</v>
      </c>
      <c r="C5" s="12">
        <v>4.0</v>
      </c>
      <c r="D5" s="12">
        <v>1.0</v>
      </c>
      <c r="E5" s="12">
        <v>2.0</v>
      </c>
      <c r="F5" s="12">
        <v>0.0</v>
      </c>
      <c r="G5" s="12"/>
      <c r="H5" s="12">
        <v>2.0</v>
      </c>
      <c r="I5" s="18"/>
      <c r="J5" s="26" t="s">
        <v>19</v>
      </c>
      <c r="K5" s="27">
        <v>1320.0</v>
      </c>
      <c r="L5" s="28">
        <v>0.07</v>
      </c>
      <c r="M5" s="29">
        <v>491.0</v>
      </c>
      <c r="N5" s="29">
        <v>289.0</v>
      </c>
      <c r="O5" s="30">
        <f t="shared" si="1"/>
        <v>780</v>
      </c>
      <c r="P5" s="30">
        <v>59.09090909090909</v>
      </c>
    </row>
    <row r="6">
      <c r="A6" s="17">
        <v>430020.0</v>
      </c>
      <c r="B6" s="17" t="s">
        <v>20</v>
      </c>
      <c r="C6" s="18">
        <v>17.0</v>
      </c>
      <c r="D6" s="18">
        <v>13.0</v>
      </c>
      <c r="E6" s="18">
        <v>1.0</v>
      </c>
      <c r="F6" s="18">
        <v>1.0</v>
      </c>
      <c r="G6" s="18">
        <v>1.0</v>
      </c>
      <c r="H6" s="18">
        <v>3.0</v>
      </c>
      <c r="I6" s="18"/>
      <c r="J6" s="21" t="s">
        <v>21</v>
      </c>
      <c r="K6" s="22">
        <v>1320.0</v>
      </c>
      <c r="L6" s="23">
        <v>0.0</v>
      </c>
      <c r="M6" s="31">
        <v>453.0</v>
      </c>
      <c r="N6" s="31">
        <v>289.0</v>
      </c>
      <c r="O6" s="25">
        <f t="shared" si="1"/>
        <v>742</v>
      </c>
      <c r="P6" s="25">
        <v>56.21212121212121</v>
      </c>
    </row>
    <row r="7">
      <c r="A7" s="10">
        <v>430030.0</v>
      </c>
      <c r="B7" s="10" t="s">
        <v>22</v>
      </c>
      <c r="C7" s="12">
        <v>14.0</v>
      </c>
      <c r="D7" s="12">
        <v>14.0</v>
      </c>
      <c r="E7" s="12"/>
      <c r="F7" s="12">
        <v>2.0</v>
      </c>
      <c r="G7" s="12">
        <v>1.0</v>
      </c>
      <c r="H7" s="12">
        <v>3.0</v>
      </c>
      <c r="I7" s="18"/>
      <c r="J7" s="26" t="s">
        <v>23</v>
      </c>
      <c r="K7" s="27">
        <v>1033.0</v>
      </c>
      <c r="L7" s="28">
        <v>-21.7</v>
      </c>
      <c r="M7" s="32"/>
      <c r="N7" s="32"/>
      <c r="O7" s="32">
        <v>719.0</v>
      </c>
      <c r="P7" s="32">
        <v>69.6</v>
      </c>
    </row>
    <row r="8">
      <c r="A8" s="17">
        <v>430040.0</v>
      </c>
      <c r="B8" s="17" t="s">
        <v>24</v>
      </c>
      <c r="C8" s="18">
        <v>10.0</v>
      </c>
      <c r="D8" s="18">
        <v>3.0</v>
      </c>
      <c r="E8" s="18">
        <v>1.0</v>
      </c>
      <c r="F8" s="18">
        <v>10.0</v>
      </c>
      <c r="G8" s="18">
        <v>2.0</v>
      </c>
      <c r="H8" s="18">
        <v>13.0</v>
      </c>
      <c r="I8" s="18"/>
      <c r="J8" s="21" t="s">
        <v>25</v>
      </c>
      <c r="K8" s="22">
        <v>1475.0</v>
      </c>
      <c r="L8" s="23">
        <v>42.7</v>
      </c>
      <c r="M8" s="33"/>
      <c r="N8" s="33"/>
      <c r="O8" s="33">
        <v>726.0</v>
      </c>
      <c r="P8" s="25">
        <v>49.220338983050844</v>
      </c>
    </row>
    <row r="9">
      <c r="A9" s="10">
        <v>430045.0</v>
      </c>
      <c r="B9" s="10" t="s">
        <v>26</v>
      </c>
      <c r="C9" s="12">
        <v>14.0</v>
      </c>
      <c r="D9" s="12">
        <v>14.0</v>
      </c>
      <c r="E9" s="12"/>
      <c r="F9" s="12">
        <v>0.0</v>
      </c>
      <c r="G9" s="12">
        <v>2.0</v>
      </c>
      <c r="H9" s="12">
        <v>2.0</v>
      </c>
      <c r="I9" s="18"/>
      <c r="J9" s="34">
        <v>45192.0</v>
      </c>
      <c r="K9" s="27">
        <v>1476.0</v>
      </c>
      <c r="L9" s="35">
        <v>0.06</v>
      </c>
      <c r="M9" s="36"/>
      <c r="N9" s="36"/>
      <c r="O9" s="37">
        <v>880.0</v>
      </c>
      <c r="P9" s="37">
        <v>60.0</v>
      </c>
    </row>
    <row r="10">
      <c r="A10" s="17">
        <v>430047.0</v>
      </c>
      <c r="B10" s="17" t="s">
        <v>27</v>
      </c>
      <c r="C10" s="18">
        <v>6.0</v>
      </c>
      <c r="D10" s="18">
        <v>17.0</v>
      </c>
      <c r="E10" s="18"/>
      <c r="F10" s="18">
        <v>1.0</v>
      </c>
      <c r="G10" s="18"/>
      <c r="H10" s="18">
        <v>1.0</v>
      </c>
      <c r="I10" s="18"/>
      <c r="J10" s="38">
        <v>45588.0</v>
      </c>
      <c r="K10" s="22">
        <v>1493.0</v>
      </c>
      <c r="L10" s="39">
        <v>1.15</v>
      </c>
      <c r="M10" s="40"/>
      <c r="N10" s="40"/>
      <c r="O10" s="41">
        <v>955.0</v>
      </c>
      <c r="P10" s="41">
        <v>64.0</v>
      </c>
    </row>
    <row r="11">
      <c r="A11" s="10">
        <v>430050.0</v>
      </c>
      <c r="B11" s="10" t="s">
        <v>28</v>
      </c>
      <c r="C11" s="12">
        <v>2.0</v>
      </c>
      <c r="D11" s="12">
        <v>15.0</v>
      </c>
      <c r="E11" s="12"/>
      <c r="F11" s="12">
        <v>1.0</v>
      </c>
      <c r="G11" s="12"/>
      <c r="H11" s="12">
        <v>1.0</v>
      </c>
      <c r="I11" s="18"/>
      <c r="J11" s="34">
        <v>45619.0</v>
      </c>
      <c r="K11" s="27">
        <v>1784.0</v>
      </c>
      <c r="L11" s="35">
        <v>19.4</v>
      </c>
      <c r="M11" s="36"/>
      <c r="N11" s="36"/>
      <c r="O11" s="37">
        <v>1006.0</v>
      </c>
      <c r="P11" s="37">
        <v>56.3</v>
      </c>
    </row>
    <row r="12">
      <c r="A12" s="17">
        <v>430055.0</v>
      </c>
      <c r="B12" s="17" t="s">
        <v>29</v>
      </c>
      <c r="C12" s="18">
        <v>6.0</v>
      </c>
      <c r="D12" s="18">
        <v>19.0</v>
      </c>
      <c r="E12" s="18"/>
      <c r="F12" s="18">
        <v>0.0</v>
      </c>
      <c r="G12" s="18">
        <v>1.0</v>
      </c>
      <c r="H12" s="18">
        <v>1.0</v>
      </c>
      <c r="I12" s="18"/>
    </row>
    <row r="13">
      <c r="A13" s="10">
        <v>430057.0</v>
      </c>
      <c r="B13" s="10" t="s">
        <v>30</v>
      </c>
      <c r="C13" s="12">
        <v>5.0</v>
      </c>
      <c r="D13" s="12">
        <v>26.0</v>
      </c>
      <c r="E13" s="12"/>
      <c r="F13" s="12"/>
      <c r="G13" s="12"/>
      <c r="H13" s="12"/>
      <c r="I13" s="18"/>
    </row>
    <row r="14">
      <c r="A14" s="17">
        <v>430060.0</v>
      </c>
      <c r="B14" s="17" t="s">
        <v>31</v>
      </c>
      <c r="C14" s="18">
        <v>1.0</v>
      </c>
      <c r="D14" s="18">
        <v>10.0</v>
      </c>
      <c r="E14" s="18">
        <v>11.0</v>
      </c>
      <c r="F14" s="18">
        <v>16.0</v>
      </c>
      <c r="G14" s="18">
        <v>7.0</v>
      </c>
      <c r="H14" s="18">
        <v>34.0</v>
      </c>
      <c r="I14" s="18"/>
    </row>
    <row r="15">
      <c r="A15" s="10">
        <v>430063.0</v>
      </c>
      <c r="B15" s="10" t="s">
        <v>32</v>
      </c>
      <c r="C15" s="12">
        <v>3.0</v>
      </c>
      <c r="D15" s="12">
        <v>21.0</v>
      </c>
      <c r="E15" s="12"/>
      <c r="F15" s="12">
        <v>2.0</v>
      </c>
      <c r="G15" s="12"/>
      <c r="H15" s="12">
        <v>2.0</v>
      </c>
      <c r="I15" s="18"/>
    </row>
    <row r="16">
      <c r="A16" s="17">
        <v>430064.0</v>
      </c>
      <c r="B16" s="17" t="s">
        <v>33</v>
      </c>
      <c r="C16" s="18">
        <v>2.0</v>
      </c>
      <c r="D16" s="18">
        <v>15.0</v>
      </c>
      <c r="E16" s="18">
        <v>1.0</v>
      </c>
      <c r="F16" s="18">
        <v>0.0</v>
      </c>
      <c r="G16" s="18">
        <v>1.0</v>
      </c>
      <c r="H16" s="18">
        <v>2.0</v>
      </c>
      <c r="I16" s="18"/>
    </row>
    <row r="17">
      <c r="A17" s="10">
        <v>430066.0</v>
      </c>
      <c r="B17" s="10" t="s">
        <v>34</v>
      </c>
      <c r="C17" s="12">
        <v>6.0</v>
      </c>
      <c r="D17" s="12">
        <v>18.0</v>
      </c>
      <c r="E17" s="12"/>
      <c r="F17" s="12">
        <v>1.0</v>
      </c>
      <c r="G17" s="12"/>
      <c r="H17" s="12">
        <v>1.0</v>
      </c>
      <c r="I17" s="18"/>
    </row>
    <row r="18">
      <c r="A18" s="17">
        <v>430070.0</v>
      </c>
      <c r="B18" s="17" t="s">
        <v>35</v>
      </c>
      <c r="C18" s="18">
        <v>16.0</v>
      </c>
      <c r="D18" s="18">
        <v>29.0</v>
      </c>
      <c r="E18" s="18"/>
      <c r="F18" s="18"/>
      <c r="G18" s="18"/>
      <c r="H18" s="18"/>
      <c r="I18" s="18"/>
    </row>
    <row r="19">
      <c r="A19" s="10">
        <v>430080.0</v>
      </c>
      <c r="B19" s="10" t="s">
        <v>36</v>
      </c>
      <c r="C19" s="12">
        <v>5.0</v>
      </c>
      <c r="D19" s="12">
        <v>26.0</v>
      </c>
      <c r="E19" s="12"/>
      <c r="F19" s="12">
        <v>3.0</v>
      </c>
      <c r="G19" s="12"/>
      <c r="H19" s="12">
        <v>3.0</v>
      </c>
      <c r="I19" s="18"/>
    </row>
    <row r="20">
      <c r="A20" s="17">
        <v>430085.0</v>
      </c>
      <c r="B20" s="17" t="s">
        <v>37</v>
      </c>
      <c r="C20" s="18">
        <v>1.0</v>
      </c>
      <c r="D20" s="18">
        <v>9.0</v>
      </c>
      <c r="E20" s="18"/>
      <c r="F20" s="18">
        <v>2.0</v>
      </c>
      <c r="G20" s="18"/>
      <c r="H20" s="18">
        <v>2.0</v>
      </c>
      <c r="I20" s="18"/>
    </row>
    <row r="21">
      <c r="A21" s="10">
        <v>430087.0</v>
      </c>
      <c r="B21" s="10" t="s">
        <v>38</v>
      </c>
      <c r="C21" s="12">
        <v>1.0</v>
      </c>
      <c r="D21" s="12">
        <v>7.0</v>
      </c>
      <c r="E21" s="12">
        <v>1.0</v>
      </c>
      <c r="F21" s="12">
        <v>2.0</v>
      </c>
      <c r="G21" s="12"/>
      <c r="H21" s="12">
        <v>3.0</v>
      </c>
      <c r="I21" s="18"/>
    </row>
    <row r="22">
      <c r="A22" s="17">
        <v>430090.0</v>
      </c>
      <c r="B22" s="17" t="s">
        <v>39</v>
      </c>
      <c r="C22" s="18">
        <v>11.0</v>
      </c>
      <c r="D22" s="18">
        <v>16.0</v>
      </c>
      <c r="E22" s="18"/>
      <c r="F22" s="18"/>
      <c r="G22" s="18"/>
      <c r="H22" s="18"/>
      <c r="I22" s="18"/>
    </row>
    <row r="23">
      <c r="A23" s="10">
        <v>430100.0</v>
      </c>
      <c r="B23" s="10" t="s">
        <v>40</v>
      </c>
      <c r="C23" s="12">
        <v>16.0</v>
      </c>
      <c r="D23" s="12">
        <v>29.0</v>
      </c>
      <c r="E23" s="12">
        <v>3.0</v>
      </c>
      <c r="F23" s="12">
        <v>2.0</v>
      </c>
      <c r="G23" s="12">
        <v>1.0</v>
      </c>
      <c r="H23" s="12">
        <v>6.0</v>
      </c>
      <c r="I23" s="18"/>
    </row>
    <row r="24">
      <c r="A24" s="17">
        <v>430107.0</v>
      </c>
      <c r="B24" s="17" t="s">
        <v>41</v>
      </c>
      <c r="C24" s="18">
        <v>3.0</v>
      </c>
      <c r="D24" s="18">
        <v>21.0</v>
      </c>
      <c r="E24" s="18"/>
      <c r="F24" s="18">
        <v>1.0</v>
      </c>
      <c r="G24" s="18"/>
      <c r="H24" s="18">
        <v>1.0</v>
      </c>
      <c r="I24" s="18"/>
    </row>
    <row r="25">
      <c r="A25" s="10">
        <v>430105.0</v>
      </c>
      <c r="B25" s="10" t="s">
        <v>42</v>
      </c>
      <c r="C25" s="12">
        <v>18.0</v>
      </c>
      <c r="D25" s="12">
        <v>4.0</v>
      </c>
      <c r="E25" s="12"/>
      <c r="F25" s="12">
        <v>2.0</v>
      </c>
      <c r="G25" s="12"/>
      <c r="H25" s="12">
        <v>2.0</v>
      </c>
      <c r="I25" s="18"/>
    </row>
    <row r="26">
      <c r="A26" s="17">
        <v>430120.0</v>
      </c>
      <c r="B26" s="17" t="s">
        <v>43</v>
      </c>
      <c r="C26" s="18">
        <v>8.0</v>
      </c>
      <c r="D26" s="18">
        <v>27.0</v>
      </c>
      <c r="E26" s="18"/>
      <c r="F26" s="18">
        <v>1.0</v>
      </c>
      <c r="G26" s="18"/>
      <c r="H26" s="18">
        <v>1.0</v>
      </c>
      <c r="I26" s="18"/>
    </row>
    <row r="27">
      <c r="A27" s="10">
        <v>430110.0</v>
      </c>
      <c r="B27" s="10" t="s">
        <v>44</v>
      </c>
      <c r="C27" s="12">
        <v>1.0</v>
      </c>
      <c r="D27" s="12">
        <v>9.0</v>
      </c>
      <c r="E27" s="12"/>
      <c r="F27" s="12">
        <v>1.0</v>
      </c>
      <c r="G27" s="12"/>
      <c r="H27" s="12">
        <v>1.0</v>
      </c>
      <c r="I27" s="18"/>
    </row>
    <row r="28">
      <c r="A28" s="17">
        <v>430130.0</v>
      </c>
      <c r="B28" s="17" t="s">
        <v>45</v>
      </c>
      <c r="C28" s="18">
        <v>3.0</v>
      </c>
      <c r="D28" s="18">
        <v>21.0</v>
      </c>
      <c r="E28" s="18">
        <v>1.0</v>
      </c>
      <c r="F28" s="18">
        <v>1.0</v>
      </c>
      <c r="G28" s="18">
        <v>1.0</v>
      </c>
      <c r="H28" s="18">
        <v>3.0</v>
      </c>
      <c r="I28" s="18"/>
    </row>
    <row r="29">
      <c r="A29" s="10">
        <v>430140.0</v>
      </c>
      <c r="B29" s="10" t="s">
        <v>46</v>
      </c>
      <c r="C29" s="12">
        <v>6.0</v>
      </c>
      <c r="D29" s="12">
        <v>19.0</v>
      </c>
      <c r="E29" s="12"/>
      <c r="F29" s="12">
        <v>0.0</v>
      </c>
      <c r="G29" s="12">
        <v>1.0</v>
      </c>
      <c r="H29" s="12">
        <v>1.0</v>
      </c>
      <c r="I29" s="18"/>
    </row>
    <row r="30">
      <c r="A30" s="17">
        <v>430150.0</v>
      </c>
      <c r="B30" s="17" t="s">
        <v>47</v>
      </c>
      <c r="C30" s="18">
        <v>17.0</v>
      </c>
      <c r="D30" s="18">
        <v>13.0</v>
      </c>
      <c r="E30" s="18"/>
      <c r="F30" s="18"/>
      <c r="G30" s="18"/>
      <c r="H30" s="18"/>
      <c r="I30" s="18"/>
    </row>
    <row r="31">
      <c r="A31" s="10">
        <v>430155.0</v>
      </c>
      <c r="B31" s="10" t="s">
        <v>48</v>
      </c>
      <c r="C31" s="12">
        <v>11.0</v>
      </c>
      <c r="D31" s="12">
        <v>16.0</v>
      </c>
      <c r="E31" s="12"/>
      <c r="F31" s="12">
        <v>1.0</v>
      </c>
      <c r="G31" s="12">
        <v>1.0</v>
      </c>
      <c r="H31" s="12">
        <v>2.0</v>
      </c>
      <c r="I31" s="18"/>
    </row>
    <row r="32">
      <c r="A32" s="17">
        <v>430160.0</v>
      </c>
      <c r="B32" s="17" t="s">
        <v>49</v>
      </c>
      <c r="C32" s="18">
        <v>7.0</v>
      </c>
      <c r="D32" s="18">
        <v>22.0</v>
      </c>
      <c r="E32" s="18">
        <v>3.0</v>
      </c>
      <c r="F32" s="18">
        <v>18.0</v>
      </c>
      <c r="G32" s="18">
        <v>5.0</v>
      </c>
      <c r="H32" s="18">
        <v>26.0</v>
      </c>
      <c r="I32" s="18"/>
    </row>
    <row r="33">
      <c r="A33" s="10">
        <v>430163.0</v>
      </c>
      <c r="B33" s="10" t="s">
        <v>50</v>
      </c>
      <c r="C33" s="12">
        <v>18.0</v>
      </c>
      <c r="D33" s="12">
        <v>5.0</v>
      </c>
      <c r="E33" s="12">
        <v>2.0</v>
      </c>
      <c r="F33" s="12">
        <v>0.0</v>
      </c>
      <c r="G33" s="12">
        <v>2.0</v>
      </c>
      <c r="H33" s="12">
        <v>4.0</v>
      </c>
      <c r="I33" s="18"/>
    </row>
    <row r="34">
      <c r="A34" s="17">
        <v>430165.0</v>
      </c>
      <c r="B34" s="17" t="s">
        <v>51</v>
      </c>
      <c r="C34" s="18">
        <v>1.0</v>
      </c>
      <c r="D34" s="18">
        <v>8.0</v>
      </c>
      <c r="E34" s="18"/>
      <c r="F34" s="18">
        <v>1.0</v>
      </c>
      <c r="G34" s="18"/>
      <c r="H34" s="18">
        <v>1.0</v>
      </c>
      <c r="I34" s="18"/>
    </row>
    <row r="35">
      <c r="A35" s="10">
        <v>430170.0</v>
      </c>
      <c r="B35" s="10" t="s">
        <v>52</v>
      </c>
      <c r="C35" s="12">
        <v>11.0</v>
      </c>
      <c r="D35" s="12">
        <v>16.0</v>
      </c>
      <c r="E35" s="12"/>
      <c r="F35" s="12">
        <v>1.0</v>
      </c>
      <c r="G35" s="12">
        <v>1.0</v>
      </c>
      <c r="H35" s="12">
        <v>2.0</v>
      </c>
      <c r="I35" s="18"/>
    </row>
    <row r="36">
      <c r="A36" s="17">
        <v>430175.0</v>
      </c>
      <c r="B36" s="17" t="s">
        <v>53</v>
      </c>
      <c r="C36" s="18">
        <v>1.0</v>
      </c>
      <c r="D36" s="18">
        <v>9.0</v>
      </c>
      <c r="E36" s="18"/>
      <c r="F36" s="18"/>
      <c r="G36" s="18"/>
      <c r="H36" s="18"/>
      <c r="I36" s="18"/>
    </row>
    <row r="37">
      <c r="A37" s="10">
        <v>430185.0</v>
      </c>
      <c r="B37" s="10" t="s">
        <v>54</v>
      </c>
      <c r="C37" s="12">
        <v>2.0</v>
      </c>
      <c r="D37" s="12">
        <v>15.0</v>
      </c>
      <c r="E37" s="12"/>
      <c r="F37" s="12">
        <v>0.0</v>
      </c>
      <c r="G37" s="12">
        <v>1.0</v>
      </c>
      <c r="H37" s="12">
        <v>1.0</v>
      </c>
      <c r="I37" s="18"/>
    </row>
    <row r="38">
      <c r="A38" s="17">
        <v>430187.0</v>
      </c>
      <c r="B38" s="17" t="s">
        <v>55</v>
      </c>
      <c r="C38" s="18">
        <v>10.0</v>
      </c>
      <c r="D38" s="18">
        <v>3.0</v>
      </c>
      <c r="E38" s="18"/>
      <c r="F38" s="18"/>
      <c r="G38" s="18"/>
      <c r="H38" s="18"/>
      <c r="I38" s="18"/>
    </row>
    <row r="39">
      <c r="A39" s="10">
        <v>430190.0</v>
      </c>
      <c r="B39" s="10" t="s">
        <v>56</v>
      </c>
      <c r="C39" s="12">
        <v>1.0</v>
      </c>
      <c r="D39" s="12">
        <v>9.0</v>
      </c>
      <c r="E39" s="12"/>
      <c r="F39" s="12">
        <v>1.0</v>
      </c>
      <c r="G39" s="12"/>
      <c r="H39" s="12">
        <v>1.0</v>
      </c>
      <c r="I39" s="18"/>
    </row>
    <row r="40">
      <c r="A40" s="17">
        <v>430192.0</v>
      </c>
      <c r="B40" s="17" t="s">
        <v>57</v>
      </c>
      <c r="C40" s="18">
        <v>11.0</v>
      </c>
      <c r="D40" s="18">
        <v>16.0</v>
      </c>
      <c r="E40" s="18"/>
      <c r="F40" s="18">
        <v>1.0</v>
      </c>
      <c r="G40" s="18"/>
      <c r="H40" s="18">
        <v>1.0</v>
      </c>
      <c r="I40" s="18"/>
    </row>
    <row r="41">
      <c r="A41" s="10">
        <v>430195.0</v>
      </c>
      <c r="B41" s="10" t="s">
        <v>58</v>
      </c>
      <c r="C41" s="12">
        <v>15.0</v>
      </c>
      <c r="D41" s="12">
        <v>20.0</v>
      </c>
      <c r="E41" s="12"/>
      <c r="F41" s="12"/>
      <c r="G41" s="12"/>
      <c r="H41" s="12"/>
      <c r="I41" s="18"/>
    </row>
    <row r="42">
      <c r="A42" s="17">
        <v>430180.0</v>
      </c>
      <c r="B42" s="17" t="s">
        <v>59</v>
      </c>
      <c r="C42" s="18">
        <v>6.0</v>
      </c>
      <c r="D42" s="18">
        <v>18.0</v>
      </c>
      <c r="E42" s="18"/>
      <c r="F42" s="18">
        <v>0.0</v>
      </c>
      <c r="G42" s="18">
        <v>1.0</v>
      </c>
      <c r="H42" s="18">
        <v>1.0</v>
      </c>
      <c r="I42" s="18"/>
    </row>
    <row r="43">
      <c r="A43" s="10">
        <v>430200.0</v>
      </c>
      <c r="B43" s="10" t="s">
        <v>60</v>
      </c>
      <c r="C43" s="12">
        <v>6.0</v>
      </c>
      <c r="D43" s="12">
        <v>19.0</v>
      </c>
      <c r="E43" s="12">
        <v>2.0</v>
      </c>
      <c r="F43" s="12">
        <v>4.0</v>
      </c>
      <c r="G43" s="12"/>
      <c r="H43" s="12">
        <v>6.0</v>
      </c>
      <c r="I43" s="18"/>
    </row>
    <row r="44">
      <c r="A44" s="17">
        <v>430205.0</v>
      </c>
      <c r="B44" s="17" t="s">
        <v>61</v>
      </c>
      <c r="C44" s="18">
        <v>11.0</v>
      </c>
      <c r="D44" s="18">
        <v>16.0</v>
      </c>
      <c r="E44" s="18"/>
      <c r="F44" s="18"/>
      <c r="G44" s="18"/>
      <c r="H44" s="18"/>
      <c r="I44" s="18"/>
    </row>
    <row r="45">
      <c r="A45" s="10">
        <v>430210.0</v>
      </c>
      <c r="B45" s="10" t="s">
        <v>62</v>
      </c>
      <c r="C45" s="12">
        <v>5.0</v>
      </c>
      <c r="D45" s="12">
        <v>25.0</v>
      </c>
      <c r="E45" s="12">
        <v>1.0</v>
      </c>
      <c r="F45" s="12">
        <v>3.0</v>
      </c>
      <c r="G45" s="12"/>
      <c r="H45" s="12">
        <v>4.0</v>
      </c>
      <c r="I45" s="18"/>
    </row>
    <row r="46">
      <c r="A46" s="17">
        <v>430215.0</v>
      </c>
      <c r="B46" s="17" t="s">
        <v>63</v>
      </c>
      <c r="C46" s="18">
        <v>15.0</v>
      </c>
      <c r="D46" s="18">
        <v>20.0</v>
      </c>
      <c r="E46" s="18"/>
      <c r="F46" s="18">
        <v>1.0</v>
      </c>
      <c r="G46" s="18"/>
      <c r="H46" s="18">
        <v>1.0</v>
      </c>
      <c r="I46" s="18"/>
    </row>
    <row r="47">
      <c r="A47" s="10">
        <v>430220.0</v>
      </c>
      <c r="B47" s="10" t="s">
        <v>64</v>
      </c>
      <c r="C47" s="12">
        <v>14.0</v>
      </c>
      <c r="D47" s="12">
        <v>14.0</v>
      </c>
      <c r="E47" s="12"/>
      <c r="F47" s="12"/>
      <c r="G47" s="12"/>
      <c r="H47" s="12"/>
      <c r="I47" s="18"/>
    </row>
    <row r="48">
      <c r="A48" s="17">
        <v>430222.0</v>
      </c>
      <c r="B48" s="17" t="s">
        <v>65</v>
      </c>
      <c r="C48" s="18">
        <v>9.0</v>
      </c>
      <c r="D48" s="18">
        <v>12.0</v>
      </c>
      <c r="E48" s="18"/>
      <c r="F48" s="18">
        <v>1.0</v>
      </c>
      <c r="G48" s="18"/>
      <c r="H48" s="18">
        <v>1.0</v>
      </c>
      <c r="I48" s="18"/>
    </row>
    <row r="49">
      <c r="A49" s="10">
        <v>430223.0</v>
      </c>
      <c r="B49" s="10" t="s">
        <v>66</v>
      </c>
      <c r="C49" s="12">
        <v>9.0</v>
      </c>
      <c r="D49" s="12">
        <v>12.0</v>
      </c>
      <c r="E49" s="12"/>
      <c r="F49" s="12">
        <v>1.0</v>
      </c>
      <c r="G49" s="12"/>
      <c r="H49" s="12">
        <v>1.0</v>
      </c>
      <c r="I49" s="18"/>
    </row>
    <row r="50">
      <c r="A50" s="17">
        <v>430225.0</v>
      </c>
      <c r="B50" s="17" t="s">
        <v>67</v>
      </c>
      <c r="C50" s="18">
        <v>5.0</v>
      </c>
      <c r="D50" s="18">
        <v>25.0</v>
      </c>
      <c r="E50" s="18"/>
      <c r="F50" s="18"/>
      <c r="G50" s="18"/>
      <c r="H50" s="18"/>
      <c r="I50" s="18"/>
    </row>
    <row r="51">
      <c r="A51" s="10">
        <v>430230.0</v>
      </c>
      <c r="B51" s="10" t="s">
        <v>68</v>
      </c>
      <c r="C51" s="12">
        <v>5.0</v>
      </c>
      <c r="D51" s="12">
        <v>24.0</v>
      </c>
      <c r="E51" s="12"/>
      <c r="F51" s="12"/>
      <c r="G51" s="12"/>
      <c r="H51" s="12"/>
      <c r="I51" s="18"/>
    </row>
    <row r="52">
      <c r="A52" s="17">
        <v>430235.0</v>
      </c>
      <c r="B52" s="17" t="s">
        <v>69</v>
      </c>
      <c r="C52" s="18">
        <v>5.0</v>
      </c>
      <c r="D52" s="18">
        <v>26.0</v>
      </c>
      <c r="E52" s="18"/>
      <c r="F52" s="18"/>
      <c r="G52" s="18"/>
      <c r="H52" s="18"/>
      <c r="I52" s="18"/>
    </row>
    <row r="53">
      <c r="A53" s="10">
        <v>430237.0</v>
      </c>
      <c r="B53" s="10" t="s">
        <v>70</v>
      </c>
      <c r="C53" s="12">
        <v>2.0</v>
      </c>
      <c r="D53" s="12">
        <v>15.0</v>
      </c>
      <c r="E53" s="12"/>
      <c r="F53" s="12">
        <v>1.0</v>
      </c>
      <c r="G53" s="12"/>
      <c r="H53" s="12">
        <v>1.0</v>
      </c>
      <c r="I53" s="18"/>
    </row>
    <row r="54">
      <c r="A54" s="17">
        <v>430240.0</v>
      </c>
      <c r="B54" s="17" t="s">
        <v>71</v>
      </c>
      <c r="C54" s="18">
        <v>16.0</v>
      </c>
      <c r="D54" s="18">
        <v>30.0</v>
      </c>
      <c r="E54" s="18"/>
      <c r="F54" s="18">
        <v>1.0</v>
      </c>
      <c r="G54" s="18">
        <v>2.0</v>
      </c>
      <c r="H54" s="18">
        <v>3.0</v>
      </c>
      <c r="I54" s="18"/>
    </row>
    <row r="55">
      <c r="A55" s="10">
        <v>430245.0</v>
      </c>
      <c r="B55" s="10" t="s">
        <v>72</v>
      </c>
      <c r="C55" s="12">
        <v>16.0</v>
      </c>
      <c r="D55" s="12">
        <v>29.0</v>
      </c>
      <c r="E55" s="12"/>
      <c r="F55" s="12">
        <v>3.0</v>
      </c>
      <c r="G55" s="12">
        <v>1.0</v>
      </c>
      <c r="H55" s="12">
        <v>4.0</v>
      </c>
      <c r="I55" s="18"/>
    </row>
    <row r="56">
      <c r="A56" s="17">
        <v>430250.0</v>
      </c>
      <c r="B56" s="17" t="s">
        <v>73</v>
      </c>
      <c r="C56" s="18">
        <v>12.0</v>
      </c>
      <c r="D56" s="18">
        <v>11.0</v>
      </c>
      <c r="E56" s="18"/>
      <c r="F56" s="18">
        <v>0.0</v>
      </c>
      <c r="G56" s="18">
        <v>1.0</v>
      </c>
      <c r="H56" s="18">
        <v>1.0</v>
      </c>
      <c r="I56" s="18"/>
    </row>
    <row r="57">
      <c r="A57" s="10">
        <v>430258.0</v>
      </c>
      <c r="B57" s="10" t="s">
        <v>74</v>
      </c>
      <c r="C57" s="12">
        <v>17.0</v>
      </c>
      <c r="D57" s="12">
        <v>13.0</v>
      </c>
      <c r="E57" s="12"/>
      <c r="F57" s="12"/>
      <c r="G57" s="12"/>
      <c r="H57" s="12"/>
      <c r="I57" s="18"/>
    </row>
    <row r="58">
      <c r="A58" s="17">
        <v>430260.0</v>
      </c>
      <c r="B58" s="17" t="s">
        <v>75</v>
      </c>
      <c r="C58" s="18">
        <v>15.0</v>
      </c>
      <c r="D58" s="18">
        <v>20.0</v>
      </c>
      <c r="E58" s="18"/>
      <c r="F58" s="18">
        <v>1.0</v>
      </c>
      <c r="G58" s="18">
        <v>1.0</v>
      </c>
      <c r="H58" s="18">
        <v>2.0</v>
      </c>
      <c r="I58" s="18"/>
    </row>
    <row r="59">
      <c r="A59" s="10">
        <v>430265.0</v>
      </c>
      <c r="B59" s="10" t="s">
        <v>76</v>
      </c>
      <c r="C59" s="12">
        <v>1.0</v>
      </c>
      <c r="D59" s="12">
        <v>8.0</v>
      </c>
      <c r="E59" s="12"/>
      <c r="F59" s="12">
        <v>1.0</v>
      </c>
      <c r="G59" s="12"/>
      <c r="H59" s="12">
        <v>1.0</v>
      </c>
      <c r="I59" s="18"/>
    </row>
    <row r="60">
      <c r="A60" s="17">
        <v>430270.0</v>
      </c>
      <c r="B60" s="17" t="s">
        <v>77</v>
      </c>
      <c r="C60" s="18">
        <v>1.0</v>
      </c>
      <c r="D60" s="18">
        <v>9.0</v>
      </c>
      <c r="E60" s="18"/>
      <c r="F60" s="18">
        <v>3.0</v>
      </c>
      <c r="G60" s="18">
        <v>1.0</v>
      </c>
      <c r="H60" s="18">
        <v>4.0</v>
      </c>
      <c r="I60" s="18"/>
    </row>
    <row r="61">
      <c r="A61" s="10">
        <v>430280.0</v>
      </c>
      <c r="B61" s="10" t="s">
        <v>78</v>
      </c>
      <c r="C61" s="12">
        <v>8.0</v>
      </c>
      <c r="D61" s="12">
        <v>27.0</v>
      </c>
      <c r="E61" s="12"/>
      <c r="F61" s="12">
        <v>2.0</v>
      </c>
      <c r="G61" s="12">
        <v>1.0</v>
      </c>
      <c r="H61" s="12">
        <v>3.0</v>
      </c>
      <c r="I61" s="18"/>
    </row>
    <row r="62">
      <c r="A62" s="17">
        <v>430290.0</v>
      </c>
      <c r="B62" s="17" t="s">
        <v>79</v>
      </c>
      <c r="C62" s="18">
        <v>4.0</v>
      </c>
      <c r="D62" s="18">
        <v>2.0</v>
      </c>
      <c r="E62" s="18">
        <v>2.0</v>
      </c>
      <c r="F62" s="18">
        <v>2.0</v>
      </c>
      <c r="G62" s="18"/>
      <c r="H62" s="18">
        <v>4.0</v>
      </c>
      <c r="I62" s="18"/>
    </row>
    <row r="63">
      <c r="A63" s="10">
        <v>430300.0</v>
      </c>
      <c r="B63" s="10" t="s">
        <v>80</v>
      </c>
      <c r="C63" s="12">
        <v>8.0</v>
      </c>
      <c r="D63" s="12">
        <v>27.0</v>
      </c>
      <c r="E63" s="12">
        <v>7.0</v>
      </c>
      <c r="F63" s="12">
        <v>8.0</v>
      </c>
      <c r="G63" s="12">
        <v>9.0</v>
      </c>
      <c r="H63" s="12">
        <v>24.0</v>
      </c>
      <c r="I63" s="18"/>
    </row>
    <row r="64">
      <c r="A64" s="17">
        <v>430310.0</v>
      </c>
      <c r="B64" s="17" t="s">
        <v>81</v>
      </c>
      <c r="C64" s="18">
        <v>1.0</v>
      </c>
      <c r="D64" s="18">
        <v>10.0</v>
      </c>
      <c r="E64" s="18">
        <v>12.0</v>
      </c>
      <c r="F64" s="18">
        <v>5.0</v>
      </c>
      <c r="G64" s="18">
        <v>3.0</v>
      </c>
      <c r="H64" s="18">
        <v>20.0</v>
      </c>
      <c r="I64" s="18"/>
    </row>
    <row r="65">
      <c r="A65" s="10">
        <v>430320.0</v>
      </c>
      <c r="B65" s="10" t="s">
        <v>82</v>
      </c>
      <c r="C65" s="12">
        <v>6.0</v>
      </c>
      <c r="D65" s="12">
        <v>18.0</v>
      </c>
      <c r="E65" s="12"/>
      <c r="F65" s="12"/>
      <c r="G65" s="12"/>
      <c r="H65" s="12"/>
      <c r="I65" s="18"/>
    </row>
    <row r="66">
      <c r="A66" s="17">
        <v>430330.0</v>
      </c>
      <c r="B66" s="17" t="s">
        <v>83</v>
      </c>
      <c r="C66" s="18">
        <v>12.0</v>
      </c>
      <c r="D66" s="18">
        <v>11.0</v>
      </c>
      <c r="E66" s="18"/>
      <c r="F66" s="18">
        <v>1.0</v>
      </c>
      <c r="G66" s="18"/>
      <c r="H66" s="18">
        <v>1.0</v>
      </c>
      <c r="I66" s="18"/>
    </row>
    <row r="67">
      <c r="A67" s="10">
        <v>430340.0</v>
      </c>
      <c r="B67" s="10" t="s">
        <v>84</v>
      </c>
      <c r="C67" s="12">
        <v>2.0</v>
      </c>
      <c r="D67" s="12">
        <v>15.0</v>
      </c>
      <c r="E67" s="12"/>
      <c r="F67" s="12">
        <v>1.0</v>
      </c>
      <c r="G67" s="12"/>
      <c r="H67" s="12">
        <v>1.0</v>
      </c>
      <c r="I67" s="18"/>
    </row>
    <row r="68">
      <c r="A68" s="17">
        <v>430350.0</v>
      </c>
      <c r="B68" s="17" t="s">
        <v>85</v>
      </c>
      <c r="C68" s="18">
        <v>1.0</v>
      </c>
      <c r="D68" s="18">
        <v>9.0</v>
      </c>
      <c r="E68" s="18">
        <v>5.0</v>
      </c>
      <c r="F68" s="18">
        <v>6.0</v>
      </c>
      <c r="G68" s="18"/>
      <c r="H68" s="18">
        <v>11.0</v>
      </c>
      <c r="I68" s="18"/>
    </row>
    <row r="69">
      <c r="A69" s="10">
        <v>430355.0</v>
      </c>
      <c r="B69" s="10" t="s">
        <v>86</v>
      </c>
      <c r="C69" s="12">
        <v>6.0</v>
      </c>
      <c r="D69" s="12">
        <v>17.0</v>
      </c>
      <c r="E69" s="12"/>
      <c r="F69" s="12">
        <v>1.0</v>
      </c>
      <c r="G69" s="12"/>
      <c r="H69" s="12">
        <v>1.0</v>
      </c>
      <c r="I69" s="18"/>
    </row>
    <row r="70">
      <c r="A70" s="17">
        <v>430360.0</v>
      </c>
      <c r="B70" s="17" t="s">
        <v>87</v>
      </c>
      <c r="C70" s="18">
        <v>1.0</v>
      </c>
      <c r="D70" s="18">
        <v>6.0</v>
      </c>
      <c r="E70" s="18"/>
      <c r="F70" s="18"/>
      <c r="G70" s="18"/>
      <c r="H70" s="18"/>
      <c r="I70" s="18"/>
    </row>
    <row r="71">
      <c r="A71" s="10">
        <v>430367.0</v>
      </c>
      <c r="B71" s="10" t="s">
        <v>88</v>
      </c>
      <c r="C71" s="12">
        <v>5.0</v>
      </c>
      <c r="D71" s="12">
        <v>24.0</v>
      </c>
      <c r="E71" s="12"/>
      <c r="F71" s="12"/>
      <c r="G71" s="12"/>
      <c r="H71" s="12"/>
      <c r="I71" s="18"/>
    </row>
    <row r="72">
      <c r="A72" s="17">
        <v>430370.0</v>
      </c>
      <c r="B72" s="17" t="s">
        <v>89</v>
      </c>
      <c r="C72" s="18">
        <v>14.0</v>
      </c>
      <c r="D72" s="18">
        <v>14.0</v>
      </c>
      <c r="E72" s="18">
        <v>1.0</v>
      </c>
      <c r="F72" s="18">
        <v>1.0</v>
      </c>
      <c r="G72" s="18">
        <v>1.0</v>
      </c>
      <c r="H72" s="18">
        <v>3.0</v>
      </c>
      <c r="I72" s="18"/>
    </row>
    <row r="73">
      <c r="A73" s="10">
        <v>430380.0</v>
      </c>
      <c r="B73" s="10" t="s">
        <v>90</v>
      </c>
      <c r="C73" s="12">
        <v>11.0</v>
      </c>
      <c r="D73" s="12">
        <v>16.0</v>
      </c>
      <c r="E73" s="12"/>
      <c r="F73" s="12">
        <v>2.0</v>
      </c>
      <c r="G73" s="12">
        <v>1.0</v>
      </c>
      <c r="H73" s="12">
        <v>3.0</v>
      </c>
      <c r="I73" s="18"/>
    </row>
    <row r="74">
      <c r="A74" s="17">
        <v>430390.0</v>
      </c>
      <c r="B74" s="17" t="s">
        <v>91</v>
      </c>
      <c r="C74" s="18">
        <v>1.0</v>
      </c>
      <c r="D74" s="18">
        <v>7.0</v>
      </c>
      <c r="E74" s="18"/>
      <c r="F74" s="18">
        <v>7.0</v>
      </c>
      <c r="G74" s="18">
        <v>6.0</v>
      </c>
      <c r="H74" s="18">
        <v>13.0</v>
      </c>
      <c r="I74" s="18"/>
    </row>
    <row r="75">
      <c r="A75" s="10">
        <v>430400.0</v>
      </c>
      <c r="B75" s="10" t="s">
        <v>92</v>
      </c>
      <c r="C75" s="12">
        <v>17.0</v>
      </c>
      <c r="D75" s="12">
        <v>13.0</v>
      </c>
      <c r="E75" s="12">
        <v>1.0</v>
      </c>
      <c r="F75" s="12">
        <v>1.0</v>
      </c>
      <c r="G75" s="12"/>
      <c r="H75" s="12">
        <v>2.0</v>
      </c>
      <c r="I75" s="18"/>
    </row>
    <row r="76">
      <c r="A76" s="17">
        <v>430410.0</v>
      </c>
      <c r="B76" s="17" t="s">
        <v>93</v>
      </c>
      <c r="C76" s="18">
        <v>6.0</v>
      </c>
      <c r="D76" s="18">
        <v>19.0</v>
      </c>
      <c r="E76" s="18"/>
      <c r="F76" s="18">
        <v>1.0</v>
      </c>
      <c r="G76" s="18">
        <v>1.0</v>
      </c>
      <c r="H76" s="18">
        <v>2.0</v>
      </c>
      <c r="I76" s="18"/>
    </row>
    <row r="77">
      <c r="A77" s="10">
        <v>430420.0</v>
      </c>
      <c r="B77" s="10" t="s">
        <v>94</v>
      </c>
      <c r="C77" s="12">
        <v>13.0</v>
      </c>
      <c r="D77" s="12">
        <v>28.0</v>
      </c>
      <c r="E77" s="12"/>
      <c r="F77" s="12"/>
      <c r="G77" s="12"/>
      <c r="H77" s="12"/>
      <c r="I77" s="18"/>
    </row>
    <row r="78">
      <c r="A78" s="17">
        <v>430430.0</v>
      </c>
      <c r="B78" s="17" t="s">
        <v>95</v>
      </c>
      <c r="C78" s="18">
        <v>14.0</v>
      </c>
      <c r="D78" s="18">
        <v>14.0</v>
      </c>
      <c r="E78" s="18"/>
      <c r="F78" s="18"/>
      <c r="G78" s="18"/>
      <c r="H78" s="18"/>
      <c r="I78" s="18"/>
    </row>
    <row r="79">
      <c r="A79" s="10">
        <v>430435.0</v>
      </c>
      <c r="B79" s="10" t="s">
        <v>96</v>
      </c>
      <c r="C79" s="12">
        <v>7.0</v>
      </c>
      <c r="D79" s="12">
        <v>22.0</v>
      </c>
      <c r="E79" s="12"/>
      <c r="F79" s="12">
        <v>3.0</v>
      </c>
      <c r="G79" s="12"/>
      <c r="H79" s="12">
        <v>3.0</v>
      </c>
      <c r="I79" s="18"/>
    </row>
    <row r="80">
      <c r="A80" s="17">
        <v>430440.0</v>
      </c>
      <c r="B80" s="17" t="s">
        <v>97</v>
      </c>
      <c r="C80" s="18">
        <v>5.0</v>
      </c>
      <c r="D80" s="18">
        <v>23.0</v>
      </c>
      <c r="E80" s="18"/>
      <c r="F80" s="18"/>
      <c r="G80" s="18"/>
      <c r="H80" s="18"/>
      <c r="I80" s="18"/>
    </row>
    <row r="81">
      <c r="A81" s="10">
        <v>430450.0</v>
      </c>
      <c r="B81" s="10" t="s">
        <v>98</v>
      </c>
      <c r="C81" s="12">
        <v>3.0</v>
      </c>
      <c r="D81" s="12">
        <v>21.0</v>
      </c>
      <c r="E81" s="12"/>
      <c r="F81" s="12">
        <v>2.0</v>
      </c>
      <c r="G81" s="12">
        <v>3.0</v>
      </c>
      <c r="H81" s="12">
        <v>5.0</v>
      </c>
      <c r="I81" s="18"/>
    </row>
    <row r="82">
      <c r="A82" s="17">
        <v>430460.0</v>
      </c>
      <c r="B82" s="17" t="s">
        <v>99</v>
      </c>
      <c r="C82" s="18">
        <v>1.0</v>
      </c>
      <c r="D82" s="18">
        <v>8.0</v>
      </c>
      <c r="E82" s="18">
        <v>6.0</v>
      </c>
      <c r="F82" s="18">
        <v>26.0</v>
      </c>
      <c r="G82" s="18">
        <v>15.0</v>
      </c>
      <c r="H82" s="18">
        <v>47.0</v>
      </c>
      <c r="I82" s="18"/>
    </row>
    <row r="83">
      <c r="A83" s="10">
        <v>430461.0</v>
      </c>
      <c r="B83" s="10" t="s">
        <v>100</v>
      </c>
      <c r="C83" s="12">
        <v>16.0</v>
      </c>
      <c r="D83" s="12">
        <v>29.0</v>
      </c>
      <c r="E83" s="12"/>
      <c r="F83" s="12">
        <v>0.0</v>
      </c>
      <c r="G83" s="12">
        <v>1.0</v>
      </c>
      <c r="H83" s="12">
        <v>1.0</v>
      </c>
      <c r="I83" s="18"/>
    </row>
    <row r="84">
      <c r="A84" s="17">
        <v>430462.0</v>
      </c>
      <c r="B84" s="17" t="s">
        <v>101</v>
      </c>
      <c r="C84" s="18">
        <v>6.0</v>
      </c>
      <c r="D84" s="18">
        <v>18.0</v>
      </c>
      <c r="E84" s="18"/>
      <c r="F84" s="18">
        <v>1.0</v>
      </c>
      <c r="G84" s="18"/>
      <c r="H84" s="18">
        <v>1.0</v>
      </c>
      <c r="I84" s="18"/>
    </row>
    <row r="85">
      <c r="A85" s="10">
        <v>430463.0</v>
      </c>
      <c r="B85" s="10" t="s">
        <v>102</v>
      </c>
      <c r="C85" s="12">
        <v>18.0</v>
      </c>
      <c r="D85" s="12">
        <v>4.0</v>
      </c>
      <c r="E85" s="12">
        <v>9.0</v>
      </c>
      <c r="F85" s="12">
        <v>2.0</v>
      </c>
      <c r="G85" s="12">
        <v>2.0</v>
      </c>
      <c r="H85" s="12">
        <v>13.0</v>
      </c>
      <c r="I85" s="18"/>
    </row>
    <row r="86">
      <c r="A86" s="17">
        <v>430465.0</v>
      </c>
      <c r="B86" s="17" t="s">
        <v>103</v>
      </c>
      <c r="C86" s="18">
        <v>4.0</v>
      </c>
      <c r="D86" s="18">
        <v>2.0</v>
      </c>
      <c r="E86" s="18"/>
      <c r="F86" s="18">
        <v>2.0</v>
      </c>
      <c r="G86" s="18"/>
      <c r="H86" s="18">
        <v>2.0</v>
      </c>
      <c r="I86" s="18"/>
    </row>
    <row r="87">
      <c r="A87" s="10">
        <v>430466.0</v>
      </c>
      <c r="B87" s="10" t="s">
        <v>104</v>
      </c>
      <c r="C87" s="12">
        <v>3.0</v>
      </c>
      <c r="D87" s="12">
        <v>21.0</v>
      </c>
      <c r="E87" s="12"/>
      <c r="F87" s="12">
        <v>3.0</v>
      </c>
      <c r="G87" s="12">
        <v>2.0</v>
      </c>
      <c r="H87" s="12">
        <v>5.0</v>
      </c>
      <c r="I87" s="18"/>
    </row>
    <row r="88">
      <c r="A88" s="17">
        <v>430468.0</v>
      </c>
      <c r="B88" s="17" t="s">
        <v>105</v>
      </c>
      <c r="C88" s="18">
        <v>1.0</v>
      </c>
      <c r="D88" s="18">
        <v>8.0</v>
      </c>
      <c r="E88" s="18"/>
      <c r="F88" s="18">
        <v>2.0</v>
      </c>
      <c r="G88" s="18"/>
      <c r="H88" s="18">
        <v>2.0</v>
      </c>
      <c r="I88" s="18"/>
    </row>
    <row r="89">
      <c r="A89" s="10">
        <v>430469.0</v>
      </c>
      <c r="B89" s="10" t="s">
        <v>106</v>
      </c>
      <c r="C89" s="12">
        <v>16.0</v>
      </c>
      <c r="D89" s="12">
        <v>29.0</v>
      </c>
      <c r="E89" s="12"/>
      <c r="F89" s="12"/>
      <c r="G89" s="12"/>
      <c r="H89" s="12"/>
      <c r="I89" s="18"/>
    </row>
    <row r="90">
      <c r="A90" s="17">
        <v>430467.0</v>
      </c>
      <c r="B90" s="17" t="s">
        <v>107</v>
      </c>
      <c r="C90" s="18">
        <v>18.0</v>
      </c>
      <c r="D90" s="18">
        <v>5.0</v>
      </c>
      <c r="E90" s="18">
        <v>2.0</v>
      </c>
      <c r="F90" s="18">
        <v>0.0</v>
      </c>
      <c r="G90" s="18"/>
      <c r="H90" s="18">
        <v>2.0</v>
      </c>
      <c r="I90" s="18"/>
    </row>
    <row r="91">
      <c r="A91" s="10">
        <v>430471.0</v>
      </c>
      <c r="B91" s="10" t="s">
        <v>108</v>
      </c>
      <c r="C91" s="12">
        <v>18.0</v>
      </c>
      <c r="D91" s="12">
        <v>5.0</v>
      </c>
      <c r="E91" s="12"/>
      <c r="F91" s="12">
        <v>2.0</v>
      </c>
      <c r="G91" s="12"/>
      <c r="H91" s="12">
        <v>2.0</v>
      </c>
      <c r="I91" s="18"/>
    </row>
    <row r="92">
      <c r="A92" s="17">
        <v>430470.0</v>
      </c>
      <c r="B92" s="17" t="s">
        <v>109</v>
      </c>
      <c r="C92" s="18">
        <v>6.0</v>
      </c>
      <c r="D92" s="18">
        <v>17.0</v>
      </c>
      <c r="E92" s="18">
        <v>4.0</v>
      </c>
      <c r="F92" s="18">
        <v>10.0</v>
      </c>
      <c r="G92" s="18">
        <v>2.0</v>
      </c>
      <c r="H92" s="18">
        <v>16.0</v>
      </c>
      <c r="I92" s="18"/>
    </row>
    <row r="93">
      <c r="A93" s="10">
        <v>430480.0</v>
      </c>
      <c r="B93" s="10" t="s">
        <v>110</v>
      </c>
      <c r="C93" s="12">
        <v>5.0</v>
      </c>
      <c r="D93" s="12">
        <v>25.0</v>
      </c>
      <c r="E93" s="12">
        <v>1.0</v>
      </c>
      <c r="F93" s="12">
        <v>1.0</v>
      </c>
      <c r="G93" s="12">
        <v>1.0</v>
      </c>
      <c r="H93" s="12">
        <v>3.0</v>
      </c>
      <c r="I93" s="18"/>
    </row>
    <row r="94">
      <c r="A94" s="17">
        <v>430485.0</v>
      </c>
      <c r="B94" s="17" t="s">
        <v>111</v>
      </c>
      <c r="C94" s="18">
        <v>11.0</v>
      </c>
      <c r="D94" s="18">
        <v>16.0</v>
      </c>
      <c r="E94" s="18"/>
      <c r="F94" s="18">
        <v>0.0</v>
      </c>
      <c r="G94" s="18">
        <v>1.0</v>
      </c>
      <c r="H94" s="18">
        <v>1.0</v>
      </c>
      <c r="I94" s="18"/>
    </row>
    <row r="95">
      <c r="A95" s="10">
        <v>430490.0</v>
      </c>
      <c r="B95" s="10" t="s">
        <v>112</v>
      </c>
      <c r="C95" s="12">
        <v>6.0</v>
      </c>
      <c r="D95" s="12">
        <v>17.0</v>
      </c>
      <c r="E95" s="12"/>
      <c r="F95" s="12">
        <v>2.0</v>
      </c>
      <c r="G95" s="12"/>
      <c r="H95" s="12">
        <v>2.0</v>
      </c>
      <c r="I95" s="18"/>
    </row>
    <row r="96">
      <c r="A96" s="17">
        <v>430495.0</v>
      </c>
      <c r="B96" s="17" t="s">
        <v>113</v>
      </c>
      <c r="C96" s="18">
        <v>6.0</v>
      </c>
      <c r="D96" s="18">
        <v>18.0</v>
      </c>
      <c r="E96" s="18"/>
      <c r="F96" s="18">
        <v>1.0</v>
      </c>
      <c r="G96" s="18"/>
      <c r="H96" s="18">
        <v>1.0</v>
      </c>
      <c r="I96" s="18"/>
    </row>
    <row r="97">
      <c r="A97" s="10">
        <v>430500.0</v>
      </c>
      <c r="B97" s="10" t="s">
        <v>114</v>
      </c>
      <c r="C97" s="12">
        <v>17.0</v>
      </c>
      <c r="D97" s="12">
        <v>13.0</v>
      </c>
      <c r="E97" s="12"/>
      <c r="F97" s="12">
        <v>1.0</v>
      </c>
      <c r="G97" s="12"/>
      <c r="H97" s="12">
        <v>1.0</v>
      </c>
      <c r="I97" s="18"/>
    </row>
    <row r="98">
      <c r="A98" s="17">
        <v>430510.0</v>
      </c>
      <c r="B98" s="17" t="s">
        <v>115</v>
      </c>
      <c r="C98" s="18">
        <v>5.0</v>
      </c>
      <c r="D98" s="18">
        <v>23.0</v>
      </c>
      <c r="E98" s="18">
        <v>9.0</v>
      </c>
      <c r="F98" s="18">
        <v>11.0</v>
      </c>
      <c r="G98" s="18">
        <v>5.0</v>
      </c>
      <c r="H98" s="18">
        <v>25.0</v>
      </c>
      <c r="I98" s="18"/>
    </row>
    <row r="99">
      <c r="A99" s="10">
        <v>430511.0</v>
      </c>
      <c r="B99" s="10" t="s">
        <v>116</v>
      </c>
      <c r="C99" s="12">
        <v>11.0</v>
      </c>
      <c r="D99" s="12">
        <v>16.0</v>
      </c>
      <c r="E99" s="12"/>
      <c r="F99" s="12"/>
      <c r="G99" s="12"/>
      <c r="H99" s="12"/>
      <c r="I99" s="18"/>
    </row>
    <row r="100">
      <c r="A100" s="17">
        <v>430512.0</v>
      </c>
      <c r="B100" s="17" t="s">
        <v>117</v>
      </c>
      <c r="C100" s="18">
        <v>3.0</v>
      </c>
      <c r="D100" s="18">
        <v>21.0</v>
      </c>
      <c r="E100" s="18"/>
      <c r="F100" s="18">
        <v>2.0</v>
      </c>
      <c r="G100" s="18">
        <v>1.0</v>
      </c>
      <c r="H100" s="18">
        <v>3.0</v>
      </c>
      <c r="I100" s="18"/>
    </row>
    <row r="101">
      <c r="A101" s="10">
        <v>430513.0</v>
      </c>
      <c r="B101" s="10" t="s">
        <v>118</v>
      </c>
      <c r="C101" s="12">
        <v>8.0</v>
      </c>
      <c r="D101" s="12">
        <v>27.0</v>
      </c>
      <c r="E101" s="12">
        <v>1.0</v>
      </c>
      <c r="F101" s="12">
        <v>1.0</v>
      </c>
      <c r="G101" s="12"/>
      <c r="H101" s="12">
        <v>2.0</v>
      </c>
      <c r="I101" s="18"/>
    </row>
    <row r="102">
      <c r="A102" s="17">
        <v>430515.0</v>
      </c>
      <c r="B102" s="17" t="s">
        <v>119</v>
      </c>
      <c r="C102" s="18">
        <v>15.0</v>
      </c>
      <c r="D102" s="18">
        <v>20.0</v>
      </c>
      <c r="E102" s="18"/>
      <c r="F102" s="18"/>
      <c r="G102" s="18"/>
      <c r="H102" s="18"/>
      <c r="I102" s="18"/>
    </row>
    <row r="103">
      <c r="A103" s="10">
        <v>430517.0</v>
      </c>
      <c r="B103" s="10" t="s">
        <v>120</v>
      </c>
      <c r="C103" s="12">
        <v>1.0</v>
      </c>
      <c r="D103" s="12">
        <v>9.0</v>
      </c>
      <c r="E103" s="12"/>
      <c r="F103" s="12">
        <v>2.0</v>
      </c>
      <c r="G103" s="12"/>
      <c r="H103" s="12">
        <v>2.0</v>
      </c>
      <c r="I103" s="18"/>
    </row>
    <row r="104">
      <c r="A104" s="17">
        <v>430520.0</v>
      </c>
      <c r="B104" s="17" t="s">
        <v>121</v>
      </c>
      <c r="C104" s="18">
        <v>12.0</v>
      </c>
      <c r="D104" s="18">
        <v>11.0</v>
      </c>
      <c r="E104" s="18">
        <v>4.0</v>
      </c>
      <c r="F104" s="18">
        <v>3.0</v>
      </c>
      <c r="G104" s="18"/>
      <c r="H104" s="18">
        <v>7.0</v>
      </c>
      <c r="I104" s="18"/>
    </row>
    <row r="105">
      <c r="A105" s="10">
        <v>430530.0</v>
      </c>
      <c r="B105" s="10" t="s">
        <v>122</v>
      </c>
      <c r="C105" s="12">
        <v>15.0</v>
      </c>
      <c r="D105" s="12">
        <v>20.0</v>
      </c>
      <c r="E105" s="12"/>
      <c r="F105" s="12">
        <v>1.0</v>
      </c>
      <c r="G105" s="12"/>
      <c r="H105" s="12">
        <v>1.0</v>
      </c>
      <c r="I105" s="18"/>
    </row>
    <row r="106">
      <c r="A106" s="17">
        <v>430535.0</v>
      </c>
      <c r="B106" s="17" t="s">
        <v>123</v>
      </c>
      <c r="C106" s="18">
        <v>1.0</v>
      </c>
      <c r="D106" s="18">
        <v>9.0</v>
      </c>
      <c r="E106" s="18">
        <v>3.0</v>
      </c>
      <c r="F106" s="18">
        <v>2.0</v>
      </c>
      <c r="G106" s="18">
        <v>3.0</v>
      </c>
      <c r="H106" s="18">
        <v>8.0</v>
      </c>
      <c r="I106" s="18"/>
    </row>
    <row r="107">
      <c r="A107" s="10">
        <v>430537.0</v>
      </c>
      <c r="B107" s="10" t="s">
        <v>124</v>
      </c>
      <c r="C107" s="12">
        <v>11.0</v>
      </c>
      <c r="D107" s="12">
        <v>16.0</v>
      </c>
      <c r="E107" s="12"/>
      <c r="F107" s="12"/>
      <c r="G107" s="12"/>
      <c r="H107" s="12"/>
      <c r="I107" s="18"/>
    </row>
    <row r="108">
      <c r="A108" s="17">
        <v>430540.0</v>
      </c>
      <c r="B108" s="17" t="s">
        <v>125</v>
      </c>
      <c r="C108" s="18">
        <v>17.0</v>
      </c>
      <c r="D108" s="18">
        <v>13.0</v>
      </c>
      <c r="E108" s="18"/>
      <c r="F108" s="18"/>
      <c r="G108" s="18"/>
      <c r="H108" s="18"/>
      <c r="I108" s="18"/>
    </row>
    <row r="109">
      <c r="A109" s="10">
        <v>430543.0</v>
      </c>
      <c r="B109" s="10" t="s">
        <v>126</v>
      </c>
      <c r="C109" s="12">
        <v>3.0</v>
      </c>
      <c r="D109" s="12">
        <v>21.0</v>
      </c>
      <c r="E109" s="12"/>
      <c r="F109" s="12">
        <v>1.0</v>
      </c>
      <c r="G109" s="12">
        <v>1.0</v>
      </c>
      <c r="H109" s="12">
        <v>2.0</v>
      </c>
      <c r="I109" s="18"/>
    </row>
    <row r="110">
      <c r="A110" s="17">
        <v>430544.0</v>
      </c>
      <c r="B110" s="17" t="s">
        <v>127</v>
      </c>
      <c r="C110" s="18">
        <v>1.0</v>
      </c>
      <c r="D110" s="18">
        <v>9.0</v>
      </c>
      <c r="E110" s="18"/>
      <c r="F110" s="18">
        <v>0.0</v>
      </c>
      <c r="G110" s="18">
        <v>3.0</v>
      </c>
      <c r="H110" s="18">
        <v>3.0</v>
      </c>
      <c r="I110" s="18"/>
    </row>
    <row r="111">
      <c r="A111" s="10">
        <v>430545.0</v>
      </c>
      <c r="B111" s="10" t="s">
        <v>128</v>
      </c>
      <c r="C111" s="12">
        <v>18.0</v>
      </c>
      <c r="D111" s="12">
        <v>5.0</v>
      </c>
      <c r="E111" s="12"/>
      <c r="F111" s="12">
        <v>2.0</v>
      </c>
      <c r="G111" s="12"/>
      <c r="H111" s="12">
        <v>2.0</v>
      </c>
      <c r="I111" s="18"/>
    </row>
    <row r="112">
      <c r="A112" s="17">
        <v>430550.0</v>
      </c>
      <c r="B112" s="17" t="s">
        <v>129</v>
      </c>
      <c r="C112" s="18">
        <v>6.0</v>
      </c>
      <c r="D112" s="18">
        <v>17.0</v>
      </c>
      <c r="E112" s="18"/>
      <c r="F112" s="18">
        <v>1.0</v>
      </c>
      <c r="G112" s="18"/>
      <c r="H112" s="18">
        <v>1.0</v>
      </c>
      <c r="I112" s="18"/>
    </row>
    <row r="113">
      <c r="A113" s="10">
        <v>430558.0</v>
      </c>
      <c r="B113" s="10" t="s">
        <v>130</v>
      </c>
      <c r="C113" s="12">
        <v>16.0</v>
      </c>
      <c r="D113" s="12">
        <v>30.0</v>
      </c>
      <c r="E113" s="12"/>
      <c r="F113" s="12"/>
      <c r="G113" s="12"/>
      <c r="H113" s="12"/>
      <c r="I113" s="18"/>
    </row>
    <row r="114">
      <c r="A114" s="17">
        <v>430560.0</v>
      </c>
      <c r="B114" s="17" t="s">
        <v>131</v>
      </c>
      <c r="C114" s="18">
        <v>9.0</v>
      </c>
      <c r="D114" s="18">
        <v>12.0</v>
      </c>
      <c r="E114" s="18"/>
      <c r="F114" s="18"/>
      <c r="G114" s="18"/>
      <c r="H114" s="18"/>
      <c r="I114" s="18"/>
    </row>
    <row r="115">
      <c r="A115" s="10">
        <v>430570.0</v>
      </c>
      <c r="B115" s="10" t="s">
        <v>132</v>
      </c>
      <c r="C115" s="12">
        <v>17.0</v>
      </c>
      <c r="D115" s="12">
        <v>13.0</v>
      </c>
      <c r="E115" s="12"/>
      <c r="F115" s="12"/>
      <c r="G115" s="12"/>
      <c r="H115" s="12"/>
      <c r="I115" s="18"/>
    </row>
    <row r="116">
      <c r="A116" s="17">
        <v>430580.0</v>
      </c>
      <c r="B116" s="17" t="s">
        <v>133</v>
      </c>
      <c r="C116" s="18">
        <v>15.0</v>
      </c>
      <c r="D116" s="18">
        <v>20.0</v>
      </c>
      <c r="E116" s="18"/>
      <c r="F116" s="18"/>
      <c r="G116" s="18"/>
      <c r="H116" s="18"/>
      <c r="I116" s="18"/>
    </row>
    <row r="117">
      <c r="A117" s="10">
        <v>430583.0</v>
      </c>
      <c r="B117" s="10" t="s">
        <v>134</v>
      </c>
      <c r="C117" s="12">
        <v>16.0</v>
      </c>
      <c r="D117" s="12">
        <v>29.0</v>
      </c>
      <c r="E117" s="12">
        <v>1.0</v>
      </c>
      <c r="F117" s="12">
        <v>0.0</v>
      </c>
      <c r="G117" s="12"/>
      <c r="H117" s="12">
        <v>1.0</v>
      </c>
      <c r="I117" s="18"/>
    </row>
    <row r="118">
      <c r="A118" s="17">
        <v>430585.0</v>
      </c>
      <c r="B118" s="17" t="s">
        <v>135</v>
      </c>
      <c r="C118" s="18">
        <v>6.0</v>
      </c>
      <c r="D118" s="18">
        <v>17.0</v>
      </c>
      <c r="E118" s="18"/>
      <c r="F118" s="18">
        <v>1.0</v>
      </c>
      <c r="G118" s="18"/>
      <c r="H118" s="18">
        <v>1.0</v>
      </c>
      <c r="I118" s="18"/>
    </row>
    <row r="119">
      <c r="A119" s="10">
        <v>430587.0</v>
      </c>
      <c r="B119" s="10" t="s">
        <v>136</v>
      </c>
      <c r="C119" s="12">
        <v>17.0</v>
      </c>
      <c r="D119" s="12">
        <v>13.0</v>
      </c>
      <c r="E119" s="12"/>
      <c r="F119" s="12"/>
      <c r="G119" s="12"/>
      <c r="H119" s="12"/>
      <c r="I119" s="18"/>
    </row>
    <row r="120">
      <c r="A120" s="17">
        <v>430590.0</v>
      </c>
      <c r="B120" s="17" t="s">
        <v>137</v>
      </c>
      <c r="C120" s="18">
        <v>15.0</v>
      </c>
      <c r="D120" s="18">
        <v>20.0</v>
      </c>
      <c r="E120" s="18"/>
      <c r="F120" s="18">
        <v>1.0</v>
      </c>
      <c r="G120" s="18">
        <v>1.0</v>
      </c>
      <c r="H120" s="18">
        <v>2.0</v>
      </c>
      <c r="I120" s="18"/>
    </row>
    <row r="121">
      <c r="A121" s="10">
        <v>430593.0</v>
      </c>
      <c r="B121" s="10" t="s">
        <v>138</v>
      </c>
      <c r="C121" s="12">
        <v>5.0</v>
      </c>
      <c r="D121" s="12">
        <v>25.0</v>
      </c>
      <c r="E121" s="12"/>
      <c r="F121" s="12"/>
      <c r="G121" s="12"/>
      <c r="H121" s="12"/>
      <c r="I121" s="18"/>
    </row>
    <row r="122">
      <c r="A122" s="17">
        <v>430595.0</v>
      </c>
      <c r="B122" s="17" t="s">
        <v>139</v>
      </c>
      <c r="C122" s="18">
        <v>5.0</v>
      </c>
      <c r="D122" s="18">
        <v>25.0</v>
      </c>
      <c r="E122" s="18"/>
      <c r="F122" s="18">
        <v>1.0</v>
      </c>
      <c r="G122" s="18"/>
      <c r="H122" s="18">
        <v>1.0</v>
      </c>
      <c r="I122" s="18"/>
    </row>
    <row r="123">
      <c r="A123" s="10">
        <v>430597.0</v>
      </c>
      <c r="B123" s="10" t="s">
        <v>140</v>
      </c>
      <c r="C123" s="12">
        <v>6.0</v>
      </c>
      <c r="D123" s="12">
        <v>17.0</v>
      </c>
      <c r="E123" s="12">
        <v>1.0</v>
      </c>
      <c r="F123" s="12">
        <v>0.0</v>
      </c>
      <c r="G123" s="12"/>
      <c r="H123" s="12">
        <v>1.0</v>
      </c>
      <c r="I123" s="18"/>
    </row>
    <row r="124">
      <c r="A124" s="17">
        <v>430600.0</v>
      </c>
      <c r="B124" s="17" t="s">
        <v>141</v>
      </c>
      <c r="C124" s="18">
        <v>17.0</v>
      </c>
      <c r="D124" s="18">
        <v>13.0</v>
      </c>
      <c r="E124" s="18"/>
      <c r="F124" s="18">
        <v>1.0</v>
      </c>
      <c r="G124" s="18">
        <v>1.0</v>
      </c>
      <c r="H124" s="18">
        <v>2.0</v>
      </c>
      <c r="I124" s="18"/>
    </row>
    <row r="125">
      <c r="A125" s="10">
        <v>430605.0</v>
      </c>
      <c r="B125" s="10" t="s">
        <v>142</v>
      </c>
      <c r="C125" s="12">
        <v>1.0</v>
      </c>
      <c r="D125" s="12">
        <v>9.0</v>
      </c>
      <c r="E125" s="12"/>
      <c r="F125" s="12">
        <v>4.0</v>
      </c>
      <c r="G125" s="12"/>
      <c r="H125" s="12">
        <v>4.0</v>
      </c>
      <c r="I125" s="18"/>
    </row>
    <row r="126">
      <c r="A126" s="17">
        <v>430607.0</v>
      </c>
      <c r="B126" s="17" t="s">
        <v>143</v>
      </c>
      <c r="C126" s="18">
        <v>2.0</v>
      </c>
      <c r="D126" s="18">
        <v>15.0</v>
      </c>
      <c r="E126" s="18"/>
      <c r="F126" s="18">
        <v>1.0</v>
      </c>
      <c r="G126" s="18"/>
      <c r="H126" s="18">
        <v>1.0</v>
      </c>
      <c r="I126" s="18"/>
    </row>
    <row r="127">
      <c r="A127" s="10">
        <v>430610.0</v>
      </c>
      <c r="B127" s="10" t="s">
        <v>144</v>
      </c>
      <c r="C127" s="12">
        <v>9.0</v>
      </c>
      <c r="D127" s="12">
        <v>12.0</v>
      </c>
      <c r="E127" s="12"/>
      <c r="F127" s="12">
        <v>6.0</v>
      </c>
      <c r="G127" s="12">
        <v>1.0</v>
      </c>
      <c r="H127" s="12">
        <v>7.0</v>
      </c>
      <c r="I127" s="18"/>
    </row>
    <row r="128">
      <c r="A128" s="17">
        <v>430613.0</v>
      </c>
      <c r="B128" s="17" t="s">
        <v>145</v>
      </c>
      <c r="C128" s="18">
        <v>11.0</v>
      </c>
      <c r="D128" s="18">
        <v>16.0</v>
      </c>
      <c r="E128" s="18"/>
      <c r="F128" s="18">
        <v>1.0</v>
      </c>
      <c r="G128" s="18"/>
      <c r="H128" s="18">
        <v>1.0</v>
      </c>
      <c r="I128" s="18"/>
    </row>
    <row r="129">
      <c r="A129" s="10">
        <v>430620.0</v>
      </c>
      <c r="B129" s="10" t="s">
        <v>146</v>
      </c>
      <c r="C129" s="12">
        <v>16.0</v>
      </c>
      <c r="D129" s="12">
        <v>29.0</v>
      </c>
      <c r="E129" s="12">
        <v>1.0</v>
      </c>
      <c r="F129" s="12">
        <v>0.0</v>
      </c>
      <c r="G129" s="12"/>
      <c r="H129" s="12">
        <v>1.0</v>
      </c>
      <c r="I129" s="18"/>
    </row>
    <row r="130">
      <c r="A130" s="17">
        <v>430630.0</v>
      </c>
      <c r="B130" s="17" t="s">
        <v>147</v>
      </c>
      <c r="C130" s="18">
        <v>6.0</v>
      </c>
      <c r="D130" s="18">
        <v>17.0</v>
      </c>
      <c r="E130" s="18"/>
      <c r="F130" s="18"/>
      <c r="G130" s="18"/>
      <c r="H130" s="18"/>
      <c r="I130" s="18"/>
    </row>
    <row r="131">
      <c r="A131" s="10">
        <v>430632.0</v>
      </c>
      <c r="B131" s="10" t="s">
        <v>148</v>
      </c>
      <c r="C131" s="12">
        <v>2.0</v>
      </c>
      <c r="D131" s="12">
        <v>15.0</v>
      </c>
      <c r="E131" s="12">
        <v>1.0</v>
      </c>
      <c r="F131" s="12">
        <v>0.0</v>
      </c>
      <c r="G131" s="12"/>
      <c r="H131" s="12">
        <v>1.0</v>
      </c>
      <c r="I131" s="18"/>
    </row>
    <row r="132">
      <c r="A132" s="17">
        <v>430635.0</v>
      </c>
      <c r="B132" s="17" t="s">
        <v>149</v>
      </c>
      <c r="C132" s="18">
        <v>12.0</v>
      </c>
      <c r="D132" s="18">
        <v>11.0</v>
      </c>
      <c r="E132" s="18"/>
      <c r="F132" s="18"/>
      <c r="G132" s="18"/>
      <c r="H132" s="18"/>
      <c r="I132" s="18"/>
    </row>
    <row r="133">
      <c r="A133" s="10">
        <v>430637.0</v>
      </c>
      <c r="B133" s="10" t="s">
        <v>150</v>
      </c>
      <c r="C133" s="12">
        <v>4.0</v>
      </c>
      <c r="D133" s="12">
        <v>1.0</v>
      </c>
      <c r="E133" s="12"/>
      <c r="F133" s="12">
        <v>0.0</v>
      </c>
      <c r="G133" s="12">
        <v>1.0</v>
      </c>
      <c r="H133" s="12">
        <v>1.0</v>
      </c>
      <c r="I133" s="18"/>
    </row>
    <row r="134">
      <c r="A134" s="17">
        <v>430640.0</v>
      </c>
      <c r="B134" s="17" t="s">
        <v>151</v>
      </c>
      <c r="C134" s="18">
        <v>1.0</v>
      </c>
      <c r="D134" s="18">
        <v>7.0</v>
      </c>
      <c r="E134" s="18"/>
      <c r="F134" s="18">
        <v>2.0</v>
      </c>
      <c r="G134" s="18">
        <v>1.0</v>
      </c>
      <c r="H134" s="18">
        <v>3.0</v>
      </c>
      <c r="I134" s="18"/>
    </row>
    <row r="135">
      <c r="A135" s="10">
        <v>430642.0</v>
      </c>
      <c r="B135" s="10" t="s">
        <v>152</v>
      </c>
      <c r="C135" s="12">
        <v>15.0</v>
      </c>
      <c r="D135" s="12">
        <v>20.0</v>
      </c>
      <c r="E135" s="12"/>
      <c r="F135" s="12">
        <v>0.0</v>
      </c>
      <c r="G135" s="12">
        <v>1.0</v>
      </c>
      <c r="H135" s="12">
        <v>1.0</v>
      </c>
      <c r="I135" s="18"/>
    </row>
    <row r="136">
      <c r="A136" s="17">
        <v>430645.0</v>
      </c>
      <c r="B136" s="17" t="s">
        <v>153</v>
      </c>
      <c r="C136" s="18">
        <v>16.0</v>
      </c>
      <c r="D136" s="18">
        <v>29.0</v>
      </c>
      <c r="E136" s="18"/>
      <c r="F136" s="18"/>
      <c r="G136" s="18"/>
      <c r="H136" s="18"/>
      <c r="I136" s="18"/>
    </row>
    <row r="137">
      <c r="A137" s="10">
        <v>430650.0</v>
      </c>
      <c r="B137" s="10" t="s">
        <v>154</v>
      </c>
      <c r="C137" s="12">
        <v>1.0</v>
      </c>
      <c r="D137" s="12">
        <v>9.0</v>
      </c>
      <c r="E137" s="12"/>
      <c r="F137" s="12">
        <v>2.0</v>
      </c>
      <c r="G137" s="12">
        <v>2.0</v>
      </c>
      <c r="H137" s="12">
        <v>4.0</v>
      </c>
      <c r="I137" s="18"/>
    </row>
    <row r="138">
      <c r="A138" s="17">
        <v>430660.0</v>
      </c>
      <c r="B138" s="17" t="s">
        <v>155</v>
      </c>
      <c r="C138" s="18">
        <v>7.0</v>
      </c>
      <c r="D138" s="18">
        <v>22.0</v>
      </c>
      <c r="E138" s="18"/>
      <c r="F138" s="18">
        <v>7.0</v>
      </c>
      <c r="G138" s="18"/>
      <c r="H138" s="18">
        <v>7.0</v>
      </c>
      <c r="I138" s="18"/>
    </row>
    <row r="139">
      <c r="A139" s="10">
        <v>430655.0</v>
      </c>
      <c r="B139" s="10" t="s">
        <v>156</v>
      </c>
      <c r="C139" s="12">
        <v>18.0</v>
      </c>
      <c r="D139" s="12">
        <v>4.0</v>
      </c>
      <c r="E139" s="12"/>
      <c r="F139" s="12"/>
      <c r="G139" s="12"/>
      <c r="H139" s="12"/>
      <c r="I139" s="18"/>
    </row>
    <row r="140">
      <c r="A140" s="17">
        <v>430670.0</v>
      </c>
      <c r="B140" s="17" t="s">
        <v>157</v>
      </c>
      <c r="C140" s="18">
        <v>4.0</v>
      </c>
      <c r="D140" s="18">
        <v>1.0</v>
      </c>
      <c r="E140" s="18"/>
      <c r="F140" s="18">
        <v>1.0</v>
      </c>
      <c r="G140" s="18"/>
      <c r="H140" s="18">
        <v>1.0</v>
      </c>
      <c r="I140" s="18"/>
    </row>
    <row r="141">
      <c r="A141" s="10">
        <v>430673.0</v>
      </c>
      <c r="B141" s="10" t="s">
        <v>158</v>
      </c>
      <c r="C141" s="12">
        <v>14.0</v>
      </c>
      <c r="D141" s="12">
        <v>14.0</v>
      </c>
      <c r="E141" s="12"/>
      <c r="F141" s="12">
        <v>2.0</v>
      </c>
      <c r="G141" s="12"/>
      <c r="H141" s="12">
        <v>2.0</v>
      </c>
      <c r="I141" s="18"/>
    </row>
    <row r="142">
      <c r="A142" s="17">
        <v>430675.0</v>
      </c>
      <c r="B142" s="17" t="s">
        <v>159</v>
      </c>
      <c r="C142" s="18">
        <v>16.0</v>
      </c>
      <c r="D142" s="18">
        <v>29.0</v>
      </c>
      <c r="E142" s="18"/>
      <c r="F142" s="18">
        <v>1.0</v>
      </c>
      <c r="G142" s="18"/>
      <c r="H142" s="18">
        <v>1.0</v>
      </c>
      <c r="I142" s="18"/>
    </row>
    <row r="143">
      <c r="A143" s="10">
        <v>430676.0</v>
      </c>
      <c r="B143" s="10" t="s">
        <v>160</v>
      </c>
      <c r="C143" s="12">
        <v>1.0</v>
      </c>
      <c r="D143" s="12">
        <v>9.0</v>
      </c>
      <c r="E143" s="12">
        <v>7.0</v>
      </c>
      <c r="F143" s="12">
        <v>9.0</v>
      </c>
      <c r="G143" s="12">
        <v>3.0</v>
      </c>
      <c r="H143" s="12">
        <v>19.0</v>
      </c>
      <c r="I143" s="18"/>
    </row>
    <row r="144">
      <c r="A144" s="17">
        <v>430680.0</v>
      </c>
      <c r="B144" s="17" t="s">
        <v>161</v>
      </c>
      <c r="C144" s="18">
        <v>16.0</v>
      </c>
      <c r="D144" s="18">
        <v>29.0</v>
      </c>
      <c r="E144" s="18"/>
      <c r="F144" s="18">
        <v>3.0</v>
      </c>
      <c r="G144" s="18"/>
      <c r="H144" s="18">
        <v>3.0</v>
      </c>
      <c r="I144" s="18"/>
    </row>
    <row r="145">
      <c r="A145" s="10">
        <v>430690.0</v>
      </c>
      <c r="B145" s="10" t="s">
        <v>162</v>
      </c>
      <c r="C145" s="12">
        <v>8.0</v>
      </c>
      <c r="D145" s="12">
        <v>27.0</v>
      </c>
      <c r="E145" s="12"/>
      <c r="F145" s="12">
        <v>3.0</v>
      </c>
      <c r="G145" s="12"/>
      <c r="H145" s="12">
        <v>3.0</v>
      </c>
      <c r="I145" s="18"/>
    </row>
    <row r="146">
      <c r="A146" s="17">
        <v>430692.0</v>
      </c>
      <c r="B146" s="17" t="s">
        <v>163</v>
      </c>
      <c r="C146" s="18">
        <v>15.0</v>
      </c>
      <c r="D146" s="18">
        <v>20.0</v>
      </c>
      <c r="E146" s="18"/>
      <c r="F146" s="18"/>
      <c r="G146" s="18"/>
      <c r="H146" s="18"/>
      <c r="I146" s="18"/>
    </row>
    <row r="147">
      <c r="A147" s="10">
        <v>430693.0</v>
      </c>
      <c r="B147" s="10" t="s">
        <v>164</v>
      </c>
      <c r="C147" s="12">
        <v>12.0</v>
      </c>
      <c r="D147" s="12">
        <v>11.0</v>
      </c>
      <c r="E147" s="12"/>
      <c r="F147" s="12">
        <v>1.0</v>
      </c>
      <c r="G147" s="12"/>
      <c r="H147" s="12">
        <v>1.0</v>
      </c>
      <c r="I147" s="18"/>
    </row>
    <row r="148">
      <c r="A148" s="17">
        <v>430695.0</v>
      </c>
      <c r="B148" s="17" t="s">
        <v>165</v>
      </c>
      <c r="C148" s="18">
        <v>11.0</v>
      </c>
      <c r="D148" s="18">
        <v>16.0</v>
      </c>
      <c r="E148" s="18"/>
      <c r="F148" s="18"/>
      <c r="G148" s="18"/>
      <c r="H148" s="18"/>
      <c r="I148" s="18"/>
    </row>
    <row r="149">
      <c r="A149" s="10">
        <v>430697.0</v>
      </c>
      <c r="B149" s="10" t="s">
        <v>166</v>
      </c>
      <c r="C149" s="12">
        <v>11.0</v>
      </c>
      <c r="D149" s="12">
        <v>16.0</v>
      </c>
      <c r="E149" s="12"/>
      <c r="F149" s="12">
        <v>0.0</v>
      </c>
      <c r="G149" s="12">
        <v>1.0</v>
      </c>
      <c r="H149" s="12">
        <v>1.0</v>
      </c>
      <c r="I149" s="18"/>
    </row>
    <row r="150">
      <c r="A150" s="17">
        <v>430700.0</v>
      </c>
      <c r="B150" s="17" t="s">
        <v>167</v>
      </c>
      <c r="C150" s="18">
        <v>11.0</v>
      </c>
      <c r="D150" s="18">
        <v>16.0</v>
      </c>
      <c r="E150" s="18"/>
      <c r="F150" s="18">
        <v>4.0</v>
      </c>
      <c r="G150" s="18">
        <v>4.0</v>
      </c>
      <c r="H150" s="18">
        <v>8.0</v>
      </c>
      <c r="I150" s="18"/>
    </row>
    <row r="151">
      <c r="A151" s="10">
        <v>430705.0</v>
      </c>
      <c r="B151" s="10" t="s">
        <v>168</v>
      </c>
      <c r="C151" s="12">
        <v>6.0</v>
      </c>
      <c r="D151" s="12">
        <v>17.0</v>
      </c>
      <c r="E151" s="12">
        <v>1.0</v>
      </c>
      <c r="F151" s="12">
        <v>1.0</v>
      </c>
      <c r="G151" s="12"/>
      <c r="H151" s="12">
        <v>2.0</v>
      </c>
      <c r="I151" s="18"/>
    </row>
    <row r="152">
      <c r="A152" s="17">
        <v>430720.0</v>
      </c>
      <c r="B152" s="17" t="s">
        <v>169</v>
      </c>
      <c r="C152" s="18">
        <v>11.0</v>
      </c>
      <c r="D152" s="18">
        <v>16.0</v>
      </c>
      <c r="E152" s="18"/>
      <c r="F152" s="18">
        <v>1.0</v>
      </c>
      <c r="G152" s="18">
        <v>1.0</v>
      </c>
      <c r="H152" s="18">
        <v>2.0</v>
      </c>
      <c r="I152" s="18"/>
    </row>
    <row r="153">
      <c r="A153" s="10">
        <v>430730.0</v>
      </c>
      <c r="B153" s="10" t="s">
        <v>170</v>
      </c>
      <c r="C153" s="12">
        <v>2.0</v>
      </c>
      <c r="D153" s="12">
        <v>15.0</v>
      </c>
      <c r="E153" s="12"/>
      <c r="F153" s="12">
        <v>1.0</v>
      </c>
      <c r="G153" s="12">
        <v>2.0</v>
      </c>
      <c r="H153" s="12">
        <v>3.0</v>
      </c>
      <c r="I153" s="18"/>
    </row>
    <row r="154">
      <c r="A154" s="17">
        <v>430740.0</v>
      </c>
      <c r="B154" s="17" t="s">
        <v>171</v>
      </c>
      <c r="C154" s="18">
        <v>5.0</v>
      </c>
      <c r="D154" s="18">
        <v>24.0</v>
      </c>
      <c r="E154" s="18"/>
      <c r="F154" s="18"/>
      <c r="G154" s="18"/>
      <c r="H154" s="18"/>
      <c r="I154" s="18"/>
    </row>
    <row r="155">
      <c r="A155" s="10">
        <v>430745.0</v>
      </c>
      <c r="B155" s="10" t="s">
        <v>172</v>
      </c>
      <c r="C155" s="12">
        <v>2.0</v>
      </c>
      <c r="D155" s="12">
        <v>15.0</v>
      </c>
      <c r="E155" s="12"/>
      <c r="F155" s="12">
        <v>1.0</v>
      </c>
      <c r="G155" s="12"/>
      <c r="H155" s="12">
        <v>1.0</v>
      </c>
      <c r="I155" s="18"/>
    </row>
    <row r="156">
      <c r="A156" s="17">
        <v>430750.0</v>
      </c>
      <c r="B156" s="17" t="s">
        <v>173</v>
      </c>
      <c r="C156" s="18">
        <v>6.0</v>
      </c>
      <c r="D156" s="18">
        <v>19.0</v>
      </c>
      <c r="E156" s="18"/>
      <c r="F156" s="18">
        <v>4.0</v>
      </c>
      <c r="G156" s="18">
        <v>2.0</v>
      </c>
      <c r="H156" s="18">
        <v>6.0</v>
      </c>
      <c r="I156" s="18"/>
    </row>
    <row r="157">
      <c r="A157" s="10">
        <v>430755.0</v>
      </c>
      <c r="B157" s="10" t="s">
        <v>174</v>
      </c>
      <c r="C157" s="12">
        <v>11.0</v>
      </c>
      <c r="D157" s="12">
        <v>16.0</v>
      </c>
      <c r="E157" s="12"/>
      <c r="F157" s="12">
        <v>0.0</v>
      </c>
      <c r="G157" s="12">
        <v>1.0</v>
      </c>
      <c r="H157" s="12">
        <v>1.0</v>
      </c>
      <c r="I157" s="18"/>
    </row>
    <row r="158">
      <c r="A158" s="17">
        <v>430760.0</v>
      </c>
      <c r="B158" s="17" t="s">
        <v>175</v>
      </c>
      <c r="C158" s="18">
        <v>1.0</v>
      </c>
      <c r="D158" s="18">
        <v>7.0</v>
      </c>
      <c r="E158" s="18">
        <v>18.0</v>
      </c>
      <c r="F158" s="18">
        <v>4.0</v>
      </c>
      <c r="G158" s="18">
        <v>1.0</v>
      </c>
      <c r="H158" s="18">
        <v>23.0</v>
      </c>
      <c r="I158" s="18"/>
    </row>
    <row r="159">
      <c r="A159" s="10">
        <v>430770.0</v>
      </c>
      <c r="B159" s="10" t="s">
        <v>176</v>
      </c>
      <c r="C159" s="12">
        <v>1.0</v>
      </c>
      <c r="D159" s="12">
        <v>8.0</v>
      </c>
      <c r="E159" s="12"/>
      <c r="F159" s="12">
        <v>2.0</v>
      </c>
      <c r="G159" s="12">
        <v>2.0</v>
      </c>
      <c r="H159" s="12">
        <v>4.0</v>
      </c>
      <c r="I159" s="18"/>
    </row>
    <row r="160">
      <c r="A160" s="17">
        <v>430780.0</v>
      </c>
      <c r="B160" s="17" t="s">
        <v>177</v>
      </c>
      <c r="C160" s="18">
        <v>16.0</v>
      </c>
      <c r="D160" s="18">
        <v>30.0</v>
      </c>
      <c r="E160" s="18">
        <v>3.0</v>
      </c>
      <c r="F160" s="18">
        <v>3.0</v>
      </c>
      <c r="G160" s="18">
        <v>1.0</v>
      </c>
      <c r="H160" s="18">
        <v>7.0</v>
      </c>
      <c r="I160" s="18"/>
    </row>
    <row r="161">
      <c r="A161" s="10">
        <v>430781.0</v>
      </c>
      <c r="B161" s="10" t="s">
        <v>178</v>
      </c>
      <c r="C161" s="12">
        <v>8.0</v>
      </c>
      <c r="D161" s="12">
        <v>27.0</v>
      </c>
      <c r="E161" s="12"/>
      <c r="F161" s="12"/>
      <c r="G161" s="12"/>
      <c r="H161" s="12"/>
      <c r="I161" s="18"/>
    </row>
    <row r="162">
      <c r="A162" s="17">
        <v>430783.0</v>
      </c>
      <c r="B162" s="17" t="s">
        <v>179</v>
      </c>
      <c r="C162" s="18">
        <v>12.0</v>
      </c>
      <c r="D162" s="18">
        <v>11.0</v>
      </c>
      <c r="E162" s="18"/>
      <c r="F162" s="18">
        <v>1.0</v>
      </c>
      <c r="G162" s="18"/>
      <c r="H162" s="18">
        <v>1.0</v>
      </c>
      <c r="I162" s="18"/>
    </row>
    <row r="163">
      <c r="A163" s="10">
        <v>430786.0</v>
      </c>
      <c r="B163" s="10" t="s">
        <v>180</v>
      </c>
      <c r="C163" s="12">
        <v>5.0</v>
      </c>
      <c r="D163" s="12">
        <v>25.0</v>
      </c>
      <c r="E163" s="12"/>
      <c r="F163" s="12">
        <v>1.0</v>
      </c>
      <c r="G163" s="12"/>
      <c r="H163" s="12">
        <v>1.0</v>
      </c>
      <c r="I163" s="18"/>
    </row>
    <row r="164">
      <c r="A164" s="17">
        <v>430790.0</v>
      </c>
      <c r="B164" s="17" t="s">
        <v>181</v>
      </c>
      <c r="C164" s="18">
        <v>5.0</v>
      </c>
      <c r="D164" s="18">
        <v>26.0</v>
      </c>
      <c r="E164" s="18"/>
      <c r="F164" s="18"/>
      <c r="G164" s="18"/>
      <c r="H164" s="18"/>
      <c r="I164" s="18"/>
    </row>
    <row r="165">
      <c r="A165" s="10">
        <v>430800.0</v>
      </c>
      <c r="B165" s="10" t="s">
        <v>182</v>
      </c>
      <c r="C165" s="12">
        <v>4.0</v>
      </c>
      <c r="D165" s="12">
        <v>1.0</v>
      </c>
      <c r="E165" s="12"/>
      <c r="F165" s="12">
        <v>1.0</v>
      </c>
      <c r="G165" s="12">
        <v>1.0</v>
      </c>
      <c r="H165" s="12">
        <v>2.0</v>
      </c>
      <c r="I165" s="18"/>
    </row>
    <row r="166">
      <c r="A166" s="17">
        <v>430805.0</v>
      </c>
      <c r="B166" s="17" t="s">
        <v>183</v>
      </c>
      <c r="C166" s="18">
        <v>11.0</v>
      </c>
      <c r="D166" s="18">
        <v>16.0</v>
      </c>
      <c r="E166" s="18"/>
      <c r="F166" s="18">
        <v>0.0</v>
      </c>
      <c r="G166" s="18">
        <v>1.0</v>
      </c>
      <c r="H166" s="18">
        <v>1.0</v>
      </c>
      <c r="I166" s="18"/>
    </row>
    <row r="167">
      <c r="A167" s="10">
        <v>430807.0</v>
      </c>
      <c r="B167" s="10" t="s">
        <v>184</v>
      </c>
      <c r="C167" s="12">
        <v>16.0</v>
      </c>
      <c r="D167" s="12">
        <v>30.0</v>
      </c>
      <c r="E167" s="12"/>
      <c r="F167" s="12">
        <v>1.0</v>
      </c>
      <c r="G167" s="12"/>
      <c r="H167" s="12">
        <v>1.0</v>
      </c>
      <c r="I167" s="18"/>
    </row>
    <row r="168">
      <c r="A168" s="17">
        <v>430810.0</v>
      </c>
      <c r="B168" s="17" t="s">
        <v>185</v>
      </c>
      <c r="C168" s="18">
        <v>5.0</v>
      </c>
      <c r="D168" s="18">
        <v>26.0</v>
      </c>
      <c r="E168" s="18"/>
      <c r="F168" s="18"/>
      <c r="G168" s="18"/>
      <c r="H168" s="18"/>
      <c r="I168" s="18"/>
    </row>
    <row r="169">
      <c r="A169" s="10">
        <v>430820.0</v>
      </c>
      <c r="B169" s="10" t="s">
        <v>186</v>
      </c>
      <c r="C169" s="12">
        <v>5.0</v>
      </c>
      <c r="D169" s="12">
        <v>26.0</v>
      </c>
      <c r="E169" s="12">
        <v>1.0</v>
      </c>
      <c r="F169" s="12">
        <v>1.0</v>
      </c>
      <c r="G169" s="12"/>
      <c r="H169" s="12">
        <v>2.0</v>
      </c>
      <c r="I169" s="18"/>
    </row>
    <row r="170">
      <c r="A170" s="17">
        <v>430825.0</v>
      </c>
      <c r="B170" s="17" t="s">
        <v>187</v>
      </c>
      <c r="C170" s="18">
        <v>11.0</v>
      </c>
      <c r="D170" s="18">
        <v>16.0</v>
      </c>
      <c r="E170" s="18"/>
      <c r="F170" s="18"/>
      <c r="G170" s="18"/>
      <c r="H170" s="18"/>
      <c r="I170" s="18"/>
    </row>
    <row r="171">
      <c r="A171" s="10">
        <v>430830.0</v>
      </c>
      <c r="B171" s="10" t="s">
        <v>188</v>
      </c>
      <c r="C171" s="12">
        <v>6.0</v>
      </c>
      <c r="D171" s="12">
        <v>19.0</v>
      </c>
      <c r="E171" s="12"/>
      <c r="F171" s="12">
        <v>2.0</v>
      </c>
      <c r="G171" s="12">
        <v>2.0</v>
      </c>
      <c r="H171" s="12">
        <v>4.0</v>
      </c>
      <c r="I171" s="18"/>
    </row>
    <row r="172">
      <c r="A172" s="17">
        <v>430840.0</v>
      </c>
      <c r="B172" s="17" t="s">
        <v>189</v>
      </c>
      <c r="C172" s="18">
        <v>4.0</v>
      </c>
      <c r="D172" s="18">
        <v>1.0</v>
      </c>
      <c r="E172" s="18"/>
      <c r="F172" s="18">
        <v>2.0</v>
      </c>
      <c r="G172" s="18"/>
      <c r="H172" s="18">
        <v>2.0</v>
      </c>
      <c r="I172" s="18"/>
    </row>
    <row r="173">
      <c r="A173" s="10">
        <v>430843.0</v>
      </c>
      <c r="B173" s="10" t="s">
        <v>190</v>
      </c>
      <c r="C173" s="12">
        <v>16.0</v>
      </c>
      <c r="D173" s="12">
        <v>29.0</v>
      </c>
      <c r="E173" s="12"/>
      <c r="F173" s="12"/>
      <c r="G173" s="12"/>
      <c r="H173" s="12"/>
      <c r="I173" s="18"/>
    </row>
    <row r="174">
      <c r="A174" s="17">
        <v>430845.0</v>
      </c>
      <c r="B174" s="17" t="s">
        <v>191</v>
      </c>
      <c r="C174" s="18">
        <v>9.0</v>
      </c>
      <c r="D174" s="18">
        <v>12.0</v>
      </c>
      <c r="E174" s="18"/>
      <c r="F174" s="18">
        <v>1.0</v>
      </c>
      <c r="G174" s="18"/>
      <c r="H174" s="18">
        <v>1.0</v>
      </c>
      <c r="I174" s="18"/>
    </row>
    <row r="175">
      <c r="A175" s="10">
        <v>430850.0</v>
      </c>
      <c r="B175" s="10" t="s">
        <v>192</v>
      </c>
      <c r="C175" s="12">
        <v>2.0</v>
      </c>
      <c r="D175" s="12">
        <v>15.0</v>
      </c>
      <c r="E175" s="12">
        <v>1.0</v>
      </c>
      <c r="F175" s="12">
        <v>4.0</v>
      </c>
      <c r="G175" s="12">
        <v>8.0</v>
      </c>
      <c r="H175" s="12">
        <v>13.0</v>
      </c>
      <c r="I175" s="18"/>
    </row>
    <row r="176">
      <c r="A176" s="17">
        <v>430860.0</v>
      </c>
      <c r="B176" s="17" t="s">
        <v>193</v>
      </c>
      <c r="C176" s="18">
        <v>5.0</v>
      </c>
      <c r="D176" s="18">
        <v>25.0</v>
      </c>
      <c r="E176" s="18"/>
      <c r="F176" s="18">
        <v>2.0</v>
      </c>
      <c r="G176" s="18"/>
      <c r="H176" s="18">
        <v>2.0</v>
      </c>
      <c r="I176" s="18"/>
    </row>
    <row r="177">
      <c r="A177" s="10">
        <v>430865.0</v>
      </c>
      <c r="B177" s="10" t="s">
        <v>194</v>
      </c>
      <c r="C177" s="12">
        <v>12.0</v>
      </c>
      <c r="D177" s="12">
        <v>11.0</v>
      </c>
      <c r="E177" s="12"/>
      <c r="F177" s="12">
        <v>1.0</v>
      </c>
      <c r="G177" s="12">
        <v>1.0</v>
      </c>
      <c r="H177" s="12">
        <v>2.0</v>
      </c>
      <c r="I177" s="18"/>
    </row>
    <row r="178">
      <c r="A178" s="17">
        <v>430870.0</v>
      </c>
      <c r="B178" s="17" t="s">
        <v>195</v>
      </c>
      <c r="C178" s="18">
        <v>11.0</v>
      </c>
      <c r="D178" s="18">
        <v>16.0</v>
      </c>
      <c r="E178" s="18"/>
      <c r="F178" s="18">
        <v>1.0</v>
      </c>
      <c r="G178" s="18">
        <v>1.0</v>
      </c>
      <c r="H178" s="18">
        <v>2.0</v>
      </c>
      <c r="I178" s="18"/>
    </row>
    <row r="179">
      <c r="A179" s="10">
        <v>430880.0</v>
      </c>
      <c r="B179" s="10" t="s">
        <v>196</v>
      </c>
      <c r="C179" s="12">
        <v>1.0</v>
      </c>
      <c r="D179" s="12">
        <v>9.0</v>
      </c>
      <c r="E179" s="12"/>
      <c r="F179" s="12">
        <v>2.0</v>
      </c>
      <c r="G179" s="12"/>
      <c r="H179" s="12">
        <v>2.0</v>
      </c>
      <c r="I179" s="18"/>
    </row>
    <row r="180">
      <c r="A180" s="17">
        <v>430885.0</v>
      </c>
      <c r="B180" s="17" t="s">
        <v>197</v>
      </c>
      <c r="C180" s="18">
        <v>6.0</v>
      </c>
      <c r="D180" s="18">
        <v>17.0</v>
      </c>
      <c r="E180" s="18"/>
      <c r="F180" s="18"/>
      <c r="G180" s="18"/>
      <c r="H180" s="18"/>
      <c r="I180" s="18"/>
    </row>
    <row r="181">
      <c r="A181" s="10">
        <v>430890.0</v>
      </c>
      <c r="B181" s="10" t="s">
        <v>198</v>
      </c>
      <c r="C181" s="12">
        <v>11.0</v>
      </c>
      <c r="D181" s="12">
        <v>16.0</v>
      </c>
      <c r="E181" s="12">
        <v>1.0</v>
      </c>
      <c r="F181" s="12">
        <v>1.0</v>
      </c>
      <c r="G181" s="12">
        <v>3.0</v>
      </c>
      <c r="H181" s="12">
        <v>5.0</v>
      </c>
      <c r="I181" s="18"/>
    </row>
    <row r="182">
      <c r="A182" s="17">
        <v>430900.0</v>
      </c>
      <c r="B182" s="17" t="s">
        <v>199</v>
      </c>
      <c r="C182" s="18">
        <v>14.0</v>
      </c>
      <c r="D182" s="18">
        <v>14.0</v>
      </c>
      <c r="E182" s="18"/>
      <c r="F182" s="18"/>
      <c r="G182" s="18"/>
      <c r="H182" s="18"/>
      <c r="I182" s="18"/>
    </row>
    <row r="183">
      <c r="A183" s="10">
        <v>430905.0</v>
      </c>
      <c r="B183" s="10" t="s">
        <v>200</v>
      </c>
      <c r="C183" s="12">
        <v>1.0</v>
      </c>
      <c r="D183" s="12">
        <v>10.0</v>
      </c>
      <c r="E183" s="12">
        <v>1.0</v>
      </c>
      <c r="F183" s="12">
        <v>1.0</v>
      </c>
      <c r="G183" s="12">
        <v>2.0</v>
      </c>
      <c r="H183" s="12">
        <v>4.0</v>
      </c>
      <c r="I183" s="18"/>
    </row>
    <row r="184">
      <c r="A184" s="17">
        <v>430910.0</v>
      </c>
      <c r="B184" s="17" t="s">
        <v>201</v>
      </c>
      <c r="C184" s="18">
        <v>5.0</v>
      </c>
      <c r="D184" s="18">
        <v>23.0</v>
      </c>
      <c r="E184" s="18"/>
      <c r="F184" s="18"/>
      <c r="G184" s="18"/>
      <c r="H184" s="18"/>
      <c r="I184" s="18"/>
    </row>
    <row r="185">
      <c r="A185" s="10">
        <v>430912.0</v>
      </c>
      <c r="B185" s="10" t="s">
        <v>202</v>
      </c>
      <c r="C185" s="12">
        <v>15.0</v>
      </c>
      <c r="D185" s="12">
        <v>20.0</v>
      </c>
      <c r="E185" s="12"/>
      <c r="F185" s="12">
        <v>0.0</v>
      </c>
      <c r="G185" s="12">
        <v>1.0</v>
      </c>
      <c r="H185" s="12">
        <v>1.0</v>
      </c>
      <c r="I185" s="18"/>
    </row>
    <row r="186">
      <c r="A186" s="17">
        <v>430915.0</v>
      </c>
      <c r="B186" s="17" t="s">
        <v>203</v>
      </c>
      <c r="C186" s="18">
        <v>13.0</v>
      </c>
      <c r="D186" s="18">
        <v>28.0</v>
      </c>
      <c r="E186" s="18"/>
      <c r="F186" s="18">
        <v>1.0</v>
      </c>
      <c r="G186" s="18"/>
      <c r="H186" s="18">
        <v>1.0</v>
      </c>
      <c r="I186" s="18"/>
    </row>
    <row r="187">
      <c r="A187" s="10">
        <v>430920.0</v>
      </c>
      <c r="B187" s="11" t="s">
        <v>204</v>
      </c>
      <c r="C187" s="12">
        <v>1.0</v>
      </c>
      <c r="D187" s="12">
        <v>10.0</v>
      </c>
      <c r="E187" s="12">
        <v>6.0</v>
      </c>
      <c r="F187" s="12">
        <v>23.0</v>
      </c>
      <c r="G187" s="12">
        <v>6.0</v>
      </c>
      <c r="H187" s="12">
        <v>35.0</v>
      </c>
      <c r="I187" s="18"/>
    </row>
    <row r="188">
      <c r="A188" s="17">
        <v>430925.0</v>
      </c>
      <c r="B188" s="17" t="s">
        <v>205</v>
      </c>
      <c r="C188" s="18">
        <v>5.0</v>
      </c>
      <c r="D188" s="18">
        <v>25.0</v>
      </c>
      <c r="E188" s="18">
        <v>1.0</v>
      </c>
      <c r="F188" s="18">
        <v>0.0</v>
      </c>
      <c r="G188" s="18"/>
      <c r="H188" s="18">
        <v>1.0</v>
      </c>
      <c r="I188" s="18"/>
    </row>
    <row r="189">
      <c r="A189" s="10">
        <v>430930.0</v>
      </c>
      <c r="B189" s="10" t="s">
        <v>206</v>
      </c>
      <c r="C189" s="12">
        <v>1.0</v>
      </c>
      <c r="D189" s="12">
        <v>9.0</v>
      </c>
      <c r="E189" s="12">
        <v>1.0</v>
      </c>
      <c r="F189" s="12">
        <v>7.0</v>
      </c>
      <c r="G189" s="12">
        <v>2.0</v>
      </c>
      <c r="H189" s="12">
        <v>10.0</v>
      </c>
      <c r="I189" s="18"/>
    </row>
    <row r="190">
      <c r="A190" s="17">
        <v>430940.0</v>
      </c>
      <c r="B190" s="17" t="s">
        <v>207</v>
      </c>
      <c r="C190" s="18">
        <v>5.0</v>
      </c>
      <c r="D190" s="18">
        <v>25.0</v>
      </c>
      <c r="E190" s="18"/>
      <c r="F190" s="18">
        <v>0.0</v>
      </c>
      <c r="G190" s="18">
        <v>1.0</v>
      </c>
      <c r="H190" s="18">
        <v>1.0</v>
      </c>
      <c r="I190" s="18"/>
    </row>
    <row r="191">
      <c r="A191" s="10">
        <v>430950.0</v>
      </c>
      <c r="B191" s="10" t="s">
        <v>208</v>
      </c>
      <c r="C191" s="12">
        <v>12.0</v>
      </c>
      <c r="D191" s="12">
        <v>11.0</v>
      </c>
      <c r="E191" s="12"/>
      <c r="F191" s="12">
        <v>2.0</v>
      </c>
      <c r="G191" s="12"/>
      <c r="H191" s="12">
        <v>2.0</v>
      </c>
      <c r="I191" s="18"/>
    </row>
    <row r="192">
      <c r="A192" s="17">
        <v>430955.0</v>
      </c>
      <c r="B192" s="17" t="s">
        <v>209</v>
      </c>
      <c r="C192" s="18">
        <v>1.0</v>
      </c>
      <c r="D192" s="18">
        <v>8.0</v>
      </c>
      <c r="E192" s="18"/>
      <c r="F192" s="18">
        <v>1.0</v>
      </c>
      <c r="G192" s="18"/>
      <c r="H192" s="18">
        <v>1.0</v>
      </c>
      <c r="I192" s="18"/>
    </row>
    <row r="193">
      <c r="A193" s="10">
        <v>430710.0</v>
      </c>
      <c r="B193" s="10" t="s">
        <v>210</v>
      </c>
      <c r="C193" s="12">
        <v>3.0</v>
      </c>
      <c r="D193" s="12">
        <v>21.0</v>
      </c>
      <c r="E193" s="12"/>
      <c r="F193" s="12"/>
      <c r="G193" s="12"/>
      <c r="H193" s="12"/>
      <c r="I193" s="18"/>
    </row>
    <row r="194">
      <c r="A194" s="17">
        <v>430957.0</v>
      </c>
      <c r="B194" s="17" t="s">
        <v>211</v>
      </c>
      <c r="C194" s="18">
        <v>13.0</v>
      </c>
      <c r="D194" s="18">
        <v>28.0</v>
      </c>
      <c r="E194" s="18">
        <v>1.0</v>
      </c>
      <c r="F194" s="18">
        <v>1.0</v>
      </c>
      <c r="G194" s="18"/>
      <c r="H194" s="18">
        <v>2.0</v>
      </c>
      <c r="I194" s="18"/>
    </row>
    <row r="195">
      <c r="A195" s="10">
        <v>430960.0</v>
      </c>
      <c r="B195" s="10" t="s">
        <v>212</v>
      </c>
      <c r="C195" s="12">
        <v>14.0</v>
      </c>
      <c r="D195" s="12">
        <v>14.0</v>
      </c>
      <c r="E195" s="12"/>
      <c r="F195" s="12">
        <v>1.0</v>
      </c>
      <c r="G195" s="12"/>
      <c r="H195" s="12">
        <v>1.0</v>
      </c>
      <c r="I195" s="18"/>
    </row>
    <row r="196">
      <c r="A196" s="17">
        <v>430965.0</v>
      </c>
      <c r="B196" s="17" t="s">
        <v>213</v>
      </c>
      <c r="C196" s="18">
        <v>7.0</v>
      </c>
      <c r="D196" s="18">
        <v>22.0</v>
      </c>
      <c r="E196" s="18"/>
      <c r="F196" s="18">
        <v>2.0</v>
      </c>
      <c r="G196" s="18"/>
      <c r="H196" s="18">
        <v>2.0</v>
      </c>
      <c r="I196" s="18"/>
    </row>
    <row r="197">
      <c r="A197" s="10">
        <v>430970.0</v>
      </c>
      <c r="B197" s="10" t="s">
        <v>214</v>
      </c>
      <c r="C197" s="12">
        <v>17.0</v>
      </c>
      <c r="D197" s="12">
        <v>13.0</v>
      </c>
      <c r="E197" s="12">
        <v>1.0</v>
      </c>
      <c r="F197" s="12">
        <v>0.0</v>
      </c>
      <c r="G197" s="12"/>
      <c r="H197" s="12">
        <v>1.0</v>
      </c>
      <c r="I197" s="18"/>
    </row>
    <row r="198">
      <c r="A198" s="17">
        <v>430975.0</v>
      </c>
      <c r="B198" s="17" t="s">
        <v>215</v>
      </c>
      <c r="C198" s="18">
        <v>8.0</v>
      </c>
      <c r="D198" s="18">
        <v>27.0</v>
      </c>
      <c r="E198" s="18"/>
      <c r="F198" s="18">
        <v>1.0</v>
      </c>
      <c r="G198" s="18"/>
      <c r="H198" s="18">
        <v>1.0</v>
      </c>
      <c r="I198" s="18"/>
    </row>
    <row r="199">
      <c r="A199" s="10">
        <v>430980.0</v>
      </c>
      <c r="B199" s="10" t="s">
        <v>216</v>
      </c>
      <c r="C199" s="12">
        <v>6.0</v>
      </c>
      <c r="D199" s="12">
        <v>18.0</v>
      </c>
      <c r="E199" s="12"/>
      <c r="F199" s="12"/>
      <c r="G199" s="12"/>
      <c r="H199" s="12"/>
      <c r="I199" s="18"/>
    </row>
    <row r="200">
      <c r="A200" s="17">
        <v>430990.0</v>
      </c>
      <c r="B200" s="17" t="s">
        <v>217</v>
      </c>
      <c r="C200" s="18">
        <v>6.0</v>
      </c>
      <c r="D200" s="18">
        <v>18.0</v>
      </c>
      <c r="E200" s="18"/>
      <c r="F200" s="18"/>
      <c r="G200" s="18"/>
      <c r="H200" s="18"/>
      <c r="I200" s="18"/>
    </row>
    <row r="201">
      <c r="A201" s="10">
        <v>430995.0</v>
      </c>
      <c r="B201" s="10" t="s">
        <v>218</v>
      </c>
      <c r="C201" s="12">
        <v>6.0</v>
      </c>
      <c r="D201" s="12">
        <v>19.0</v>
      </c>
      <c r="E201" s="12"/>
      <c r="F201" s="12"/>
      <c r="G201" s="12"/>
      <c r="H201" s="12"/>
      <c r="I201" s="18"/>
    </row>
    <row r="202">
      <c r="A202" s="17">
        <v>431000.0</v>
      </c>
      <c r="B202" s="17" t="s">
        <v>219</v>
      </c>
      <c r="C202" s="18">
        <v>9.0</v>
      </c>
      <c r="D202" s="18">
        <v>12.0</v>
      </c>
      <c r="E202" s="18">
        <v>1.0</v>
      </c>
      <c r="F202" s="18">
        <v>3.0</v>
      </c>
      <c r="G202" s="18">
        <v>1.0</v>
      </c>
      <c r="H202" s="18">
        <v>5.0</v>
      </c>
      <c r="I202" s="18"/>
    </row>
    <row r="203">
      <c r="A203" s="10">
        <v>431010.0</v>
      </c>
      <c r="B203" s="10" t="s">
        <v>220</v>
      </c>
      <c r="C203" s="12">
        <v>1.0</v>
      </c>
      <c r="D203" s="12">
        <v>6.0</v>
      </c>
      <c r="E203" s="12">
        <v>2.0</v>
      </c>
      <c r="F203" s="12">
        <v>6.0</v>
      </c>
      <c r="G203" s="12">
        <v>2.0</v>
      </c>
      <c r="H203" s="12">
        <v>10.0</v>
      </c>
      <c r="I203" s="18"/>
    </row>
    <row r="204">
      <c r="A204" s="17">
        <v>431020.0</v>
      </c>
      <c r="B204" s="17" t="s">
        <v>221</v>
      </c>
      <c r="C204" s="18">
        <v>17.0</v>
      </c>
      <c r="D204" s="18">
        <v>13.0</v>
      </c>
      <c r="E204" s="18">
        <v>6.0</v>
      </c>
      <c r="F204" s="18">
        <v>0.0</v>
      </c>
      <c r="G204" s="18"/>
      <c r="H204" s="18">
        <v>6.0</v>
      </c>
      <c r="I204" s="18"/>
    </row>
    <row r="205">
      <c r="A205" s="10">
        <v>431030.0</v>
      </c>
      <c r="B205" s="10" t="s">
        <v>222</v>
      </c>
      <c r="C205" s="12">
        <v>16.0</v>
      </c>
      <c r="D205" s="12">
        <v>29.0</v>
      </c>
      <c r="E205" s="12"/>
      <c r="F205" s="12">
        <v>1.0</v>
      </c>
      <c r="G205" s="12"/>
      <c r="H205" s="12">
        <v>1.0</v>
      </c>
      <c r="I205" s="18"/>
    </row>
    <row r="206">
      <c r="A206" s="17">
        <v>431033.0</v>
      </c>
      <c r="B206" s="17" t="s">
        <v>223</v>
      </c>
      <c r="C206" s="18">
        <v>18.0</v>
      </c>
      <c r="D206" s="18">
        <v>5.0</v>
      </c>
      <c r="E206" s="18"/>
      <c r="F206" s="18">
        <v>1.0</v>
      </c>
      <c r="G206" s="18"/>
      <c r="H206" s="18">
        <v>1.0</v>
      </c>
      <c r="I206" s="18"/>
    </row>
    <row r="207">
      <c r="A207" s="10">
        <v>431036.0</v>
      </c>
      <c r="B207" s="10" t="s">
        <v>224</v>
      </c>
      <c r="C207" s="12">
        <v>16.0</v>
      </c>
      <c r="D207" s="12">
        <v>30.0</v>
      </c>
      <c r="E207" s="12"/>
      <c r="F207" s="12">
        <v>1.0</v>
      </c>
      <c r="G207" s="12"/>
      <c r="H207" s="12">
        <v>1.0</v>
      </c>
      <c r="I207" s="18"/>
    </row>
    <row r="208">
      <c r="A208" s="17">
        <v>431040.0</v>
      </c>
      <c r="B208" s="17" t="s">
        <v>225</v>
      </c>
      <c r="C208" s="18">
        <v>14.0</v>
      </c>
      <c r="D208" s="18">
        <v>14.0</v>
      </c>
      <c r="E208" s="18"/>
      <c r="F208" s="18">
        <v>1.0</v>
      </c>
      <c r="G208" s="18">
        <v>1.0</v>
      </c>
      <c r="H208" s="18">
        <v>2.0</v>
      </c>
      <c r="I208" s="18"/>
    </row>
    <row r="209">
      <c r="A209" s="10">
        <v>431041.0</v>
      </c>
      <c r="B209" s="10" t="s">
        <v>226</v>
      </c>
      <c r="C209" s="12">
        <v>17.0</v>
      </c>
      <c r="D209" s="12">
        <v>13.0</v>
      </c>
      <c r="E209" s="12"/>
      <c r="F209" s="12">
        <v>1.0</v>
      </c>
      <c r="G209" s="12"/>
      <c r="H209" s="12">
        <v>1.0</v>
      </c>
      <c r="I209" s="18"/>
    </row>
    <row r="210">
      <c r="A210" s="17">
        <v>431043.0</v>
      </c>
      <c r="B210" s="17" t="s">
        <v>227</v>
      </c>
      <c r="C210" s="18">
        <v>5.0</v>
      </c>
      <c r="D210" s="18">
        <v>26.0</v>
      </c>
      <c r="E210" s="18"/>
      <c r="F210" s="18">
        <v>1.0</v>
      </c>
      <c r="G210" s="18"/>
      <c r="H210" s="18">
        <v>1.0</v>
      </c>
      <c r="I210" s="18"/>
    </row>
    <row r="211">
      <c r="A211" s="10">
        <v>431046.0</v>
      </c>
      <c r="B211" s="10" t="s">
        <v>228</v>
      </c>
      <c r="C211" s="12">
        <v>11.0</v>
      </c>
      <c r="D211" s="12">
        <v>16.0</v>
      </c>
      <c r="E211" s="12"/>
      <c r="F211" s="12">
        <v>0.0</v>
      </c>
      <c r="G211" s="12">
        <v>1.0</v>
      </c>
      <c r="H211" s="12">
        <v>1.0</v>
      </c>
      <c r="I211" s="18"/>
    </row>
    <row r="212">
      <c r="A212" s="17">
        <v>431050.0</v>
      </c>
      <c r="B212" s="17" t="s">
        <v>229</v>
      </c>
      <c r="C212" s="18">
        <v>2.0</v>
      </c>
      <c r="D212" s="18">
        <v>15.0</v>
      </c>
      <c r="E212" s="18">
        <v>1.0</v>
      </c>
      <c r="F212" s="18">
        <v>0.0</v>
      </c>
      <c r="G212" s="18">
        <v>1.0</v>
      </c>
      <c r="H212" s="18">
        <v>2.0</v>
      </c>
      <c r="I212" s="18"/>
    </row>
    <row r="213">
      <c r="A213" s="10">
        <v>431053.0</v>
      </c>
      <c r="B213" s="10" t="s">
        <v>230</v>
      </c>
      <c r="C213" s="12">
        <v>4.0</v>
      </c>
      <c r="D213" s="12">
        <v>1.0</v>
      </c>
      <c r="E213" s="12"/>
      <c r="F213" s="12">
        <v>2.0</v>
      </c>
      <c r="G213" s="12"/>
      <c r="H213" s="12">
        <v>2.0</v>
      </c>
      <c r="I213" s="18"/>
    </row>
    <row r="214">
      <c r="A214" s="17">
        <v>431055.0</v>
      </c>
      <c r="B214" s="17" t="s">
        <v>231</v>
      </c>
      <c r="C214" s="18">
        <v>4.0</v>
      </c>
      <c r="D214" s="18">
        <v>2.0</v>
      </c>
      <c r="E214" s="18"/>
      <c r="F214" s="18">
        <v>1.0</v>
      </c>
      <c r="G214" s="18">
        <v>1.0</v>
      </c>
      <c r="H214" s="18">
        <v>2.0</v>
      </c>
      <c r="I214" s="18"/>
    </row>
    <row r="215">
      <c r="A215" s="10">
        <v>431057.0</v>
      </c>
      <c r="B215" s="10" t="s">
        <v>232</v>
      </c>
      <c r="C215" s="12">
        <v>6.0</v>
      </c>
      <c r="D215" s="12">
        <v>19.0</v>
      </c>
      <c r="E215" s="12"/>
      <c r="F215" s="12"/>
      <c r="G215" s="12"/>
      <c r="H215" s="12"/>
      <c r="I215" s="18"/>
    </row>
    <row r="216">
      <c r="A216" s="17">
        <v>431060.0</v>
      </c>
      <c r="B216" s="17" t="s">
        <v>233</v>
      </c>
      <c r="C216" s="18">
        <v>10.0</v>
      </c>
      <c r="D216" s="18">
        <v>3.0</v>
      </c>
      <c r="E216" s="18">
        <v>1.0</v>
      </c>
      <c r="F216" s="18">
        <v>5.0</v>
      </c>
      <c r="G216" s="18">
        <v>13.0</v>
      </c>
      <c r="H216" s="18">
        <v>19.0</v>
      </c>
      <c r="I216" s="18"/>
    </row>
    <row r="217">
      <c r="A217" s="10">
        <v>431065.0</v>
      </c>
      <c r="B217" s="10" t="s">
        <v>234</v>
      </c>
      <c r="C217" s="12">
        <v>18.0</v>
      </c>
      <c r="D217" s="12">
        <v>4.0</v>
      </c>
      <c r="E217" s="12"/>
      <c r="F217" s="12"/>
      <c r="G217" s="12"/>
      <c r="H217" s="12"/>
      <c r="I217" s="18"/>
    </row>
    <row r="218">
      <c r="A218" s="17">
        <v>431070.0</v>
      </c>
      <c r="B218" s="17" t="s">
        <v>235</v>
      </c>
      <c r="C218" s="18">
        <v>11.0</v>
      </c>
      <c r="D218" s="18">
        <v>16.0</v>
      </c>
      <c r="E218" s="18"/>
      <c r="F218" s="18">
        <v>2.0</v>
      </c>
      <c r="G218" s="18"/>
      <c r="H218" s="18">
        <v>2.0</v>
      </c>
      <c r="I218" s="18"/>
    </row>
    <row r="219">
      <c r="A219" s="10">
        <v>431075.0</v>
      </c>
      <c r="B219" s="10" t="s">
        <v>236</v>
      </c>
      <c r="C219" s="12">
        <v>4.0</v>
      </c>
      <c r="D219" s="12">
        <v>1.0</v>
      </c>
      <c r="E219" s="12"/>
      <c r="F219" s="12">
        <v>1.0</v>
      </c>
      <c r="G219" s="12"/>
      <c r="H219" s="12">
        <v>1.0</v>
      </c>
      <c r="I219" s="18"/>
    </row>
    <row r="220">
      <c r="A220" s="17">
        <v>431080.0</v>
      </c>
      <c r="B220" s="17" t="s">
        <v>237</v>
      </c>
      <c r="C220" s="18">
        <v>1.0</v>
      </c>
      <c r="D220" s="18">
        <v>7.0</v>
      </c>
      <c r="E220" s="18"/>
      <c r="F220" s="18">
        <v>4.0</v>
      </c>
      <c r="G220" s="18"/>
      <c r="H220" s="18">
        <v>4.0</v>
      </c>
      <c r="I220" s="18"/>
    </row>
    <row r="221">
      <c r="A221" s="10">
        <v>431085.0</v>
      </c>
      <c r="B221" s="10" t="s">
        <v>238</v>
      </c>
      <c r="C221" s="12">
        <v>15.0</v>
      </c>
      <c r="D221" s="12">
        <v>20.0</v>
      </c>
      <c r="E221" s="12"/>
      <c r="F221" s="12"/>
      <c r="G221" s="12"/>
      <c r="H221" s="12"/>
      <c r="I221" s="18"/>
    </row>
    <row r="222">
      <c r="A222" s="17">
        <v>431087.0</v>
      </c>
      <c r="B222" s="17" t="s">
        <v>239</v>
      </c>
      <c r="C222" s="18">
        <v>9.0</v>
      </c>
      <c r="D222" s="18">
        <v>12.0</v>
      </c>
      <c r="E222" s="18"/>
      <c r="F222" s="18"/>
      <c r="G222" s="18"/>
      <c r="H222" s="18"/>
      <c r="I222" s="18"/>
    </row>
    <row r="223">
      <c r="A223" s="10">
        <v>431090.0</v>
      </c>
      <c r="B223" s="10" t="s">
        <v>240</v>
      </c>
      <c r="C223" s="12">
        <v>11.0</v>
      </c>
      <c r="D223" s="12">
        <v>16.0</v>
      </c>
      <c r="E223" s="12"/>
      <c r="F223" s="12">
        <v>1.0</v>
      </c>
      <c r="G223" s="12"/>
      <c r="H223" s="12">
        <v>1.0</v>
      </c>
      <c r="I223" s="18"/>
    </row>
    <row r="224">
      <c r="A224" s="17">
        <v>431100.0</v>
      </c>
      <c r="B224" s="17" t="s">
        <v>241</v>
      </c>
      <c r="C224" s="18">
        <v>3.0</v>
      </c>
      <c r="D224" s="18">
        <v>21.0</v>
      </c>
      <c r="E224" s="18"/>
      <c r="F224" s="18">
        <v>4.0</v>
      </c>
      <c r="G224" s="18"/>
      <c r="H224" s="18">
        <v>4.0</v>
      </c>
      <c r="I224" s="18"/>
    </row>
    <row r="225">
      <c r="A225" s="10">
        <v>431110.0</v>
      </c>
      <c r="B225" s="10" t="s">
        <v>242</v>
      </c>
      <c r="C225" s="12">
        <v>4.0</v>
      </c>
      <c r="D225" s="12">
        <v>2.0</v>
      </c>
      <c r="E225" s="12"/>
      <c r="F225" s="12"/>
      <c r="G225" s="12"/>
      <c r="H225" s="12"/>
      <c r="I225" s="18"/>
    </row>
    <row r="226">
      <c r="A226" s="17">
        <v>431112.0</v>
      </c>
      <c r="B226" s="17" t="s">
        <v>243</v>
      </c>
      <c r="C226" s="18">
        <v>5.0</v>
      </c>
      <c r="D226" s="18">
        <v>24.0</v>
      </c>
      <c r="E226" s="18"/>
      <c r="F226" s="18"/>
      <c r="G226" s="18"/>
      <c r="H226" s="18"/>
      <c r="I226" s="18"/>
    </row>
    <row r="227">
      <c r="A227" s="10">
        <v>431113.0</v>
      </c>
      <c r="B227" s="10" t="s">
        <v>244</v>
      </c>
      <c r="C227" s="12">
        <v>4.0</v>
      </c>
      <c r="D227" s="12">
        <v>2.0</v>
      </c>
      <c r="E227" s="12"/>
      <c r="F227" s="12">
        <v>1.0</v>
      </c>
      <c r="G227" s="12">
        <v>1.0</v>
      </c>
      <c r="H227" s="12">
        <v>2.0</v>
      </c>
      <c r="I227" s="18"/>
    </row>
    <row r="228">
      <c r="A228" s="17">
        <v>431115.0</v>
      </c>
      <c r="B228" s="17" t="s">
        <v>245</v>
      </c>
      <c r="C228" s="18">
        <v>17.0</v>
      </c>
      <c r="D228" s="18">
        <v>13.0</v>
      </c>
      <c r="E228" s="18"/>
      <c r="F228" s="18">
        <v>1.0</v>
      </c>
      <c r="G228" s="18"/>
      <c r="H228" s="18">
        <v>1.0</v>
      </c>
      <c r="I228" s="18"/>
    </row>
    <row r="229">
      <c r="A229" s="10">
        <v>431120.0</v>
      </c>
      <c r="B229" s="10" t="s">
        <v>246</v>
      </c>
      <c r="C229" s="12">
        <v>4.0</v>
      </c>
      <c r="D229" s="12">
        <v>1.0</v>
      </c>
      <c r="E229" s="12">
        <v>4.0</v>
      </c>
      <c r="F229" s="12">
        <v>2.0</v>
      </c>
      <c r="G229" s="12"/>
      <c r="H229" s="12">
        <v>6.0</v>
      </c>
      <c r="I229" s="18"/>
    </row>
    <row r="230">
      <c r="A230" s="17">
        <v>431123.0</v>
      </c>
      <c r="B230" s="17" t="s">
        <v>247</v>
      </c>
      <c r="C230" s="18">
        <v>8.0</v>
      </c>
      <c r="D230" s="18">
        <v>27.0</v>
      </c>
      <c r="E230" s="18"/>
      <c r="F230" s="18"/>
      <c r="G230" s="18"/>
      <c r="H230" s="18"/>
      <c r="I230" s="18"/>
    </row>
    <row r="231">
      <c r="A231" s="10">
        <v>431127.0</v>
      </c>
      <c r="B231" s="10" t="s">
        <v>248</v>
      </c>
      <c r="C231" s="12">
        <v>6.0</v>
      </c>
      <c r="D231" s="12">
        <v>17.0</v>
      </c>
      <c r="E231" s="12"/>
      <c r="F231" s="12"/>
      <c r="G231" s="12"/>
      <c r="H231" s="12"/>
      <c r="I231" s="18"/>
    </row>
    <row r="232">
      <c r="A232" s="17">
        <v>431130.0</v>
      </c>
      <c r="B232" s="17" t="s">
        <v>249</v>
      </c>
      <c r="C232" s="18">
        <v>6.0</v>
      </c>
      <c r="D232" s="18">
        <v>18.0</v>
      </c>
      <c r="E232" s="18">
        <v>1.0</v>
      </c>
      <c r="F232" s="18">
        <v>5.0</v>
      </c>
      <c r="G232" s="18">
        <v>2.0</v>
      </c>
      <c r="H232" s="18">
        <v>8.0</v>
      </c>
      <c r="I232" s="18"/>
    </row>
    <row r="233">
      <c r="A233" s="10">
        <v>431125.0</v>
      </c>
      <c r="B233" s="10" t="s">
        <v>250</v>
      </c>
      <c r="C233" s="12">
        <v>6.0</v>
      </c>
      <c r="D233" s="12">
        <v>19.0</v>
      </c>
      <c r="E233" s="12"/>
      <c r="F233" s="12">
        <v>1.0</v>
      </c>
      <c r="G233" s="12"/>
      <c r="H233" s="12">
        <v>1.0</v>
      </c>
      <c r="I233" s="18"/>
    </row>
    <row r="234">
      <c r="A234" s="17">
        <v>431140.0</v>
      </c>
      <c r="B234" s="17" t="s">
        <v>251</v>
      </c>
      <c r="C234" s="18">
        <v>16.0</v>
      </c>
      <c r="D234" s="18">
        <v>29.0</v>
      </c>
      <c r="E234" s="18">
        <v>8.0</v>
      </c>
      <c r="F234" s="18">
        <v>12.0</v>
      </c>
      <c r="G234" s="18">
        <v>1.0</v>
      </c>
      <c r="H234" s="18">
        <v>21.0</v>
      </c>
      <c r="I234" s="18"/>
    </row>
    <row r="235">
      <c r="A235" s="10">
        <v>431142.0</v>
      </c>
      <c r="B235" s="10" t="s">
        <v>252</v>
      </c>
      <c r="C235" s="12">
        <v>15.0</v>
      </c>
      <c r="D235" s="12">
        <v>20.0</v>
      </c>
      <c r="E235" s="12"/>
      <c r="F235" s="12">
        <v>1.0</v>
      </c>
      <c r="G235" s="12"/>
      <c r="H235" s="12">
        <v>1.0</v>
      </c>
      <c r="I235" s="18"/>
    </row>
    <row r="236">
      <c r="A236" s="17">
        <v>431150.0</v>
      </c>
      <c r="B236" s="17" t="s">
        <v>253</v>
      </c>
      <c r="C236" s="18">
        <v>7.0</v>
      </c>
      <c r="D236" s="18">
        <v>22.0</v>
      </c>
      <c r="E236" s="18"/>
      <c r="F236" s="18">
        <v>1.0</v>
      </c>
      <c r="G236" s="18">
        <v>1.0</v>
      </c>
      <c r="H236" s="18">
        <v>2.0</v>
      </c>
      <c r="I236" s="18"/>
    </row>
    <row r="237">
      <c r="A237" s="10">
        <v>431160.0</v>
      </c>
      <c r="B237" s="10" t="s">
        <v>254</v>
      </c>
      <c r="C237" s="12">
        <v>2.0</v>
      </c>
      <c r="D237" s="12">
        <v>15.0</v>
      </c>
      <c r="E237" s="12"/>
      <c r="F237" s="12"/>
      <c r="G237" s="12"/>
      <c r="H237" s="12"/>
      <c r="I237" s="18"/>
    </row>
    <row r="238">
      <c r="A238" s="17">
        <v>431162.0</v>
      </c>
      <c r="B238" s="17" t="s">
        <v>255</v>
      </c>
      <c r="C238" s="18">
        <v>1.0</v>
      </c>
      <c r="D238" s="18">
        <v>7.0</v>
      </c>
      <c r="E238" s="18"/>
      <c r="F238" s="18">
        <v>1.0</v>
      </c>
      <c r="G238" s="18"/>
      <c r="H238" s="18">
        <v>1.0</v>
      </c>
      <c r="I238" s="18"/>
    </row>
    <row r="239">
      <c r="A239" s="10">
        <v>431164.0</v>
      </c>
      <c r="B239" s="10" t="s">
        <v>256</v>
      </c>
      <c r="C239" s="12">
        <v>5.0</v>
      </c>
      <c r="D239" s="12">
        <v>23.0</v>
      </c>
      <c r="E239" s="12"/>
      <c r="F239" s="12"/>
      <c r="G239" s="12"/>
      <c r="H239" s="12"/>
      <c r="I239" s="18"/>
    </row>
    <row r="240">
      <c r="A240" s="17">
        <v>431171.0</v>
      </c>
      <c r="B240" s="17" t="s">
        <v>257</v>
      </c>
      <c r="C240" s="18">
        <v>10.0</v>
      </c>
      <c r="D240" s="18">
        <v>3.0</v>
      </c>
      <c r="E240" s="18"/>
      <c r="F240" s="18"/>
      <c r="G240" s="18"/>
      <c r="H240" s="18"/>
      <c r="I240" s="18"/>
    </row>
    <row r="241">
      <c r="A241" s="10">
        <v>431170.0</v>
      </c>
      <c r="B241" s="10" t="s">
        <v>258</v>
      </c>
      <c r="C241" s="12">
        <v>6.0</v>
      </c>
      <c r="D241" s="12">
        <v>18.0</v>
      </c>
      <c r="E241" s="12"/>
      <c r="F241" s="12">
        <v>1.0</v>
      </c>
      <c r="G241" s="12"/>
      <c r="H241" s="12">
        <v>1.0</v>
      </c>
      <c r="I241" s="18"/>
    </row>
    <row r="242">
      <c r="A242" s="17">
        <v>431173.0</v>
      </c>
      <c r="B242" s="17" t="s">
        <v>259</v>
      </c>
      <c r="C242" s="18">
        <v>18.0</v>
      </c>
      <c r="D242" s="18">
        <v>4.0</v>
      </c>
      <c r="E242" s="18"/>
      <c r="F242" s="18">
        <v>1.0</v>
      </c>
      <c r="G242" s="18"/>
      <c r="H242" s="18">
        <v>1.0</v>
      </c>
      <c r="I242" s="18"/>
    </row>
    <row r="243">
      <c r="A243" s="10">
        <v>431175.0</v>
      </c>
      <c r="B243" s="10" t="s">
        <v>260</v>
      </c>
      <c r="C243" s="12">
        <v>10.0</v>
      </c>
      <c r="D243" s="12">
        <v>3.0</v>
      </c>
      <c r="E243" s="12">
        <v>1.0</v>
      </c>
      <c r="F243" s="12">
        <v>1.0</v>
      </c>
      <c r="G243" s="12">
        <v>2.0</v>
      </c>
      <c r="H243" s="12">
        <v>4.0</v>
      </c>
      <c r="I243" s="18"/>
    </row>
    <row r="244">
      <c r="A244" s="17">
        <v>431177.0</v>
      </c>
      <c r="B244" s="17" t="s">
        <v>261</v>
      </c>
      <c r="C244" s="18">
        <v>18.0</v>
      </c>
      <c r="D244" s="18">
        <v>4.0</v>
      </c>
      <c r="E244" s="18"/>
      <c r="F244" s="18">
        <v>2.0</v>
      </c>
      <c r="G244" s="18">
        <v>1.0</v>
      </c>
      <c r="H244" s="18">
        <v>3.0</v>
      </c>
      <c r="I244" s="18"/>
    </row>
    <row r="245">
      <c r="A245" s="10">
        <v>431179.0</v>
      </c>
      <c r="B245" s="10" t="s">
        <v>262</v>
      </c>
      <c r="C245" s="12">
        <v>1.0</v>
      </c>
      <c r="D245" s="12">
        <v>8.0</v>
      </c>
      <c r="E245" s="12"/>
      <c r="F245" s="12">
        <v>0.0</v>
      </c>
      <c r="G245" s="12">
        <v>1.0</v>
      </c>
      <c r="H245" s="12">
        <v>1.0</v>
      </c>
      <c r="I245" s="18"/>
    </row>
    <row r="246">
      <c r="A246" s="17">
        <v>431180.0</v>
      </c>
      <c r="B246" s="17" t="s">
        <v>263</v>
      </c>
      <c r="C246" s="18">
        <v>6.0</v>
      </c>
      <c r="D246" s="18">
        <v>17.0</v>
      </c>
      <c r="E246" s="18"/>
      <c r="F246" s="18">
        <v>4.0</v>
      </c>
      <c r="G246" s="18">
        <v>1.0</v>
      </c>
      <c r="H246" s="18">
        <v>5.0</v>
      </c>
      <c r="I246" s="18"/>
    </row>
    <row r="247">
      <c r="A247" s="10">
        <v>431190.0</v>
      </c>
      <c r="B247" s="10" t="s">
        <v>264</v>
      </c>
      <c r="C247" s="12">
        <v>11.0</v>
      </c>
      <c r="D247" s="12">
        <v>16.0</v>
      </c>
      <c r="E247" s="12"/>
      <c r="F247" s="12">
        <v>1.0</v>
      </c>
      <c r="G247" s="12">
        <v>1.0</v>
      </c>
      <c r="H247" s="12">
        <v>2.0</v>
      </c>
      <c r="I247" s="18"/>
    </row>
    <row r="248">
      <c r="A248" s="17">
        <v>431198.0</v>
      </c>
      <c r="B248" s="17" t="s">
        <v>265</v>
      </c>
      <c r="C248" s="18">
        <v>1.0</v>
      </c>
      <c r="D248" s="18">
        <v>9.0</v>
      </c>
      <c r="E248" s="18">
        <v>1.0</v>
      </c>
      <c r="F248" s="18">
        <v>1.0</v>
      </c>
      <c r="G248" s="18"/>
      <c r="H248" s="18">
        <v>2.0</v>
      </c>
      <c r="I248" s="18"/>
    </row>
    <row r="249">
      <c r="A249" s="10">
        <v>431200.0</v>
      </c>
      <c r="B249" s="10" t="s">
        <v>266</v>
      </c>
      <c r="C249" s="12">
        <v>11.0</v>
      </c>
      <c r="D249" s="12">
        <v>16.0</v>
      </c>
      <c r="E249" s="12"/>
      <c r="F249" s="12">
        <v>0.0</v>
      </c>
      <c r="G249" s="12">
        <v>1.0</v>
      </c>
      <c r="H249" s="12">
        <v>1.0</v>
      </c>
      <c r="I249" s="18"/>
    </row>
    <row r="250">
      <c r="A250" s="17">
        <v>431205.0</v>
      </c>
      <c r="B250" s="17" t="s">
        <v>267</v>
      </c>
      <c r="C250" s="18">
        <v>16.0</v>
      </c>
      <c r="D250" s="18">
        <v>29.0</v>
      </c>
      <c r="E250" s="18"/>
      <c r="F250" s="18">
        <v>0.0</v>
      </c>
      <c r="G250" s="18">
        <v>1.0</v>
      </c>
      <c r="H250" s="18">
        <v>1.0</v>
      </c>
      <c r="I250" s="18"/>
    </row>
    <row r="251">
      <c r="A251" s="10">
        <v>431210.0</v>
      </c>
      <c r="B251" s="10" t="s">
        <v>268</v>
      </c>
      <c r="C251" s="12">
        <v>4.0</v>
      </c>
      <c r="D251" s="12">
        <v>2.0</v>
      </c>
      <c r="E251" s="12"/>
      <c r="F251" s="12">
        <v>1.0</v>
      </c>
      <c r="G251" s="12">
        <v>1.0</v>
      </c>
      <c r="H251" s="12">
        <v>2.0</v>
      </c>
      <c r="I251" s="18"/>
    </row>
    <row r="252">
      <c r="A252" s="17">
        <v>431213.0</v>
      </c>
      <c r="B252" s="17" t="s">
        <v>269</v>
      </c>
      <c r="C252" s="18">
        <v>6.0</v>
      </c>
      <c r="D252" s="18">
        <v>17.0</v>
      </c>
      <c r="E252" s="18">
        <v>1.0</v>
      </c>
      <c r="F252" s="18">
        <v>0.0</v>
      </c>
      <c r="G252" s="18"/>
      <c r="H252" s="18">
        <v>1.0</v>
      </c>
      <c r="I252" s="18"/>
    </row>
    <row r="253">
      <c r="A253" s="10">
        <v>431215.0</v>
      </c>
      <c r="B253" s="10" t="s">
        <v>270</v>
      </c>
      <c r="C253" s="12">
        <v>13.0</v>
      </c>
      <c r="D253" s="12">
        <v>28.0</v>
      </c>
      <c r="E253" s="12"/>
      <c r="F253" s="12">
        <v>1.0</v>
      </c>
      <c r="G253" s="12"/>
      <c r="H253" s="12">
        <v>1.0</v>
      </c>
      <c r="I253" s="18"/>
    </row>
    <row r="254">
      <c r="A254" s="17">
        <v>431217.0</v>
      </c>
      <c r="B254" s="17" t="s">
        <v>271</v>
      </c>
      <c r="C254" s="18">
        <v>12.0</v>
      </c>
      <c r="D254" s="18">
        <v>11.0</v>
      </c>
      <c r="E254" s="18"/>
      <c r="F254" s="18">
        <v>1.0</v>
      </c>
      <c r="G254" s="18"/>
      <c r="H254" s="18">
        <v>1.0</v>
      </c>
      <c r="I254" s="18"/>
    </row>
    <row r="255">
      <c r="A255" s="10">
        <v>431220.0</v>
      </c>
      <c r="B255" s="10" t="s">
        <v>272</v>
      </c>
      <c r="C255" s="12">
        <v>6.0</v>
      </c>
      <c r="D255" s="12">
        <v>18.0</v>
      </c>
      <c r="E255" s="12"/>
      <c r="F255" s="12">
        <v>0.0</v>
      </c>
      <c r="G255" s="12">
        <v>1.0</v>
      </c>
      <c r="H255" s="12">
        <v>1.0</v>
      </c>
      <c r="I255" s="18"/>
    </row>
    <row r="256">
      <c r="A256" s="17">
        <v>431225.0</v>
      </c>
      <c r="B256" s="17" t="s">
        <v>273</v>
      </c>
      <c r="C256" s="18">
        <v>1.0</v>
      </c>
      <c r="D256" s="18">
        <v>9.0</v>
      </c>
      <c r="E256" s="18"/>
      <c r="F256" s="18">
        <v>2.0</v>
      </c>
      <c r="G256" s="18"/>
      <c r="H256" s="18">
        <v>2.0</v>
      </c>
      <c r="I256" s="18"/>
    </row>
    <row r="257">
      <c r="A257" s="10">
        <v>431230.0</v>
      </c>
      <c r="B257" s="10" t="s">
        <v>274</v>
      </c>
      <c r="C257" s="12">
        <v>15.0</v>
      </c>
      <c r="D257" s="12">
        <v>20.0</v>
      </c>
      <c r="E257" s="12"/>
      <c r="F257" s="12"/>
      <c r="G257" s="12"/>
      <c r="H257" s="12"/>
      <c r="I257" s="18"/>
    </row>
    <row r="258">
      <c r="A258" s="17">
        <v>431235.0</v>
      </c>
      <c r="B258" s="17" t="s">
        <v>275</v>
      </c>
      <c r="C258" s="18">
        <v>6.0</v>
      </c>
      <c r="D258" s="18">
        <v>17.0</v>
      </c>
      <c r="E258" s="18"/>
      <c r="F258" s="18"/>
      <c r="G258" s="18"/>
      <c r="H258" s="18"/>
      <c r="I258" s="18"/>
    </row>
    <row r="259">
      <c r="A259" s="10">
        <v>431237.0</v>
      </c>
      <c r="B259" s="10" t="s">
        <v>276</v>
      </c>
      <c r="C259" s="12">
        <v>5.0</v>
      </c>
      <c r="D259" s="12">
        <v>24.0</v>
      </c>
      <c r="E259" s="12"/>
      <c r="F259" s="12">
        <v>1.0</v>
      </c>
      <c r="G259" s="12"/>
      <c r="H259" s="12">
        <v>1.0</v>
      </c>
      <c r="I259" s="18"/>
    </row>
    <row r="260">
      <c r="A260" s="17">
        <v>431238.0</v>
      </c>
      <c r="B260" s="17" t="s">
        <v>277</v>
      </c>
      <c r="C260" s="18">
        <v>5.0</v>
      </c>
      <c r="D260" s="18">
        <v>25.0</v>
      </c>
      <c r="E260" s="18"/>
      <c r="F260" s="18">
        <v>1.0</v>
      </c>
      <c r="G260" s="18"/>
      <c r="H260" s="18">
        <v>1.0</v>
      </c>
      <c r="I260" s="18"/>
    </row>
    <row r="261">
      <c r="A261" s="10">
        <v>431240.0</v>
      </c>
      <c r="B261" s="10" t="s">
        <v>278</v>
      </c>
      <c r="C261" s="12">
        <v>1.0</v>
      </c>
      <c r="D261" s="12">
        <v>8.0</v>
      </c>
      <c r="E261" s="12"/>
      <c r="F261" s="12"/>
      <c r="G261" s="12"/>
      <c r="H261" s="12"/>
      <c r="I261" s="18"/>
    </row>
    <row r="262">
      <c r="A262" s="17">
        <v>431242.0</v>
      </c>
      <c r="B262" s="17" t="s">
        <v>279</v>
      </c>
      <c r="C262" s="18">
        <v>6.0</v>
      </c>
      <c r="D262" s="18">
        <v>19.0</v>
      </c>
      <c r="E262" s="18"/>
      <c r="F262" s="18"/>
      <c r="G262" s="18"/>
      <c r="H262" s="18"/>
      <c r="I262" s="18"/>
    </row>
    <row r="263">
      <c r="A263" s="10">
        <v>431244.0</v>
      </c>
      <c r="B263" s="10" t="s">
        <v>280</v>
      </c>
      <c r="C263" s="12">
        <v>18.0</v>
      </c>
      <c r="D263" s="12">
        <v>4.0</v>
      </c>
      <c r="E263" s="12"/>
      <c r="F263" s="12">
        <v>1.0</v>
      </c>
      <c r="G263" s="12"/>
      <c r="H263" s="12">
        <v>1.0</v>
      </c>
      <c r="I263" s="18"/>
    </row>
    <row r="264">
      <c r="A264" s="17">
        <v>431245.0</v>
      </c>
      <c r="B264" s="17" t="s">
        <v>281</v>
      </c>
      <c r="C264" s="18">
        <v>3.0</v>
      </c>
      <c r="D264" s="18">
        <v>21.0</v>
      </c>
      <c r="E264" s="18"/>
      <c r="F264" s="18">
        <v>0.0</v>
      </c>
      <c r="G264" s="18">
        <v>1.0</v>
      </c>
      <c r="H264" s="18">
        <v>1.0</v>
      </c>
      <c r="I264" s="18"/>
    </row>
    <row r="265">
      <c r="A265" s="10">
        <v>431247.0</v>
      </c>
      <c r="B265" s="10" t="s">
        <v>282</v>
      </c>
      <c r="C265" s="12">
        <v>1.0</v>
      </c>
      <c r="D265" s="12">
        <v>7.0</v>
      </c>
      <c r="E265" s="12"/>
      <c r="F265" s="12"/>
      <c r="G265" s="12"/>
      <c r="H265" s="12"/>
      <c r="I265" s="18"/>
    </row>
    <row r="266">
      <c r="A266" s="17">
        <v>431250.0</v>
      </c>
      <c r="B266" s="17" t="s">
        <v>283</v>
      </c>
      <c r="C266" s="18">
        <v>18.0</v>
      </c>
      <c r="D266" s="18">
        <v>5.0</v>
      </c>
      <c r="E266" s="18">
        <v>1.0</v>
      </c>
      <c r="F266" s="18">
        <v>1.0</v>
      </c>
      <c r="G266" s="18">
        <v>1.0</v>
      </c>
      <c r="H266" s="18">
        <v>3.0</v>
      </c>
      <c r="I266" s="18"/>
    </row>
    <row r="267">
      <c r="A267" s="10">
        <v>431260.0</v>
      </c>
      <c r="B267" s="10" t="s">
        <v>284</v>
      </c>
      <c r="C267" s="12">
        <v>16.0</v>
      </c>
      <c r="D267" s="12">
        <v>29.0</v>
      </c>
      <c r="E267" s="12"/>
      <c r="F267" s="12">
        <v>1.0</v>
      </c>
      <c r="G267" s="12"/>
      <c r="H267" s="12">
        <v>1.0</v>
      </c>
      <c r="I267" s="18"/>
    </row>
    <row r="268">
      <c r="A268" s="17">
        <v>431261.0</v>
      </c>
      <c r="B268" s="17" t="s">
        <v>285</v>
      </c>
      <c r="C268" s="18">
        <v>5.0</v>
      </c>
      <c r="D268" s="18">
        <v>24.0</v>
      </c>
      <c r="E268" s="18"/>
      <c r="F268" s="18"/>
      <c r="G268" s="18"/>
      <c r="H268" s="18"/>
      <c r="I268" s="18"/>
    </row>
    <row r="269">
      <c r="A269" s="10">
        <v>431262.0</v>
      </c>
      <c r="B269" s="10" t="s">
        <v>286</v>
      </c>
      <c r="C269" s="12">
        <v>6.0</v>
      </c>
      <c r="D269" s="12">
        <v>17.0</v>
      </c>
      <c r="E269" s="12"/>
      <c r="F269" s="12">
        <v>1.0</v>
      </c>
      <c r="G269" s="12"/>
      <c r="H269" s="12">
        <v>1.0</v>
      </c>
      <c r="I269" s="18"/>
    </row>
    <row r="270">
      <c r="A270" s="17">
        <v>431265.0</v>
      </c>
      <c r="B270" s="17" t="s">
        <v>287</v>
      </c>
      <c r="C270" s="18">
        <v>6.0</v>
      </c>
      <c r="D270" s="18">
        <v>17.0</v>
      </c>
      <c r="E270" s="18">
        <v>1.0</v>
      </c>
      <c r="F270" s="18">
        <v>1.0</v>
      </c>
      <c r="G270" s="18">
        <v>2.0</v>
      </c>
      <c r="H270" s="18">
        <v>4.0</v>
      </c>
      <c r="I270" s="18"/>
    </row>
    <row r="271">
      <c r="A271" s="10">
        <v>431267.0</v>
      </c>
      <c r="B271" s="10" t="s">
        <v>288</v>
      </c>
      <c r="C271" s="12">
        <v>6.0</v>
      </c>
      <c r="D271" s="12">
        <v>17.0</v>
      </c>
      <c r="E271" s="12"/>
      <c r="F271" s="12"/>
      <c r="G271" s="12"/>
      <c r="H271" s="12"/>
      <c r="I271" s="18"/>
    </row>
    <row r="272">
      <c r="A272" s="17">
        <v>431270.0</v>
      </c>
      <c r="B272" s="17" t="s">
        <v>289</v>
      </c>
      <c r="C272" s="18">
        <v>11.0</v>
      </c>
      <c r="D272" s="18">
        <v>16.0</v>
      </c>
      <c r="E272" s="18">
        <v>2.0</v>
      </c>
      <c r="F272" s="18">
        <v>2.0</v>
      </c>
      <c r="G272" s="18"/>
      <c r="H272" s="18">
        <v>4.0</v>
      </c>
      <c r="I272" s="18"/>
    </row>
    <row r="273">
      <c r="A273" s="10">
        <v>431275.0</v>
      </c>
      <c r="B273" s="10" t="s">
        <v>290</v>
      </c>
      <c r="C273" s="12">
        <v>6.0</v>
      </c>
      <c r="D273" s="12">
        <v>17.0</v>
      </c>
      <c r="E273" s="12"/>
      <c r="F273" s="12"/>
      <c r="G273" s="12"/>
      <c r="H273" s="12"/>
      <c r="I273" s="18"/>
    </row>
    <row r="274">
      <c r="A274" s="17">
        <v>431280.0</v>
      </c>
      <c r="B274" s="17" t="s">
        <v>291</v>
      </c>
      <c r="C274" s="18">
        <v>5.0</v>
      </c>
      <c r="D274" s="18">
        <v>25.0</v>
      </c>
      <c r="E274" s="18"/>
      <c r="F274" s="18">
        <v>1.0</v>
      </c>
      <c r="G274" s="18"/>
      <c r="H274" s="18">
        <v>1.0</v>
      </c>
      <c r="I274" s="18"/>
    </row>
    <row r="275">
      <c r="A275" s="10">
        <v>431290.0</v>
      </c>
      <c r="B275" s="10" t="s">
        <v>292</v>
      </c>
      <c r="C275" s="12">
        <v>5.0</v>
      </c>
      <c r="D275" s="12">
        <v>25.0</v>
      </c>
      <c r="E275" s="12"/>
      <c r="F275" s="12"/>
      <c r="G275" s="12"/>
      <c r="H275" s="12"/>
      <c r="I275" s="18"/>
    </row>
    <row r="276">
      <c r="A276" s="17">
        <v>431295.0</v>
      </c>
      <c r="B276" s="17" t="s">
        <v>293</v>
      </c>
      <c r="C276" s="18">
        <v>15.0</v>
      </c>
      <c r="D276" s="18">
        <v>20.0</v>
      </c>
      <c r="E276" s="18"/>
      <c r="F276" s="18"/>
      <c r="G276" s="18"/>
      <c r="H276" s="18"/>
      <c r="I276" s="18"/>
    </row>
    <row r="277">
      <c r="A277" s="10">
        <v>431300.0</v>
      </c>
      <c r="B277" s="10" t="s">
        <v>294</v>
      </c>
      <c r="C277" s="12">
        <v>16.0</v>
      </c>
      <c r="D277" s="12">
        <v>29.0</v>
      </c>
      <c r="E277" s="12"/>
      <c r="F277" s="12"/>
      <c r="G277" s="12"/>
      <c r="H277" s="12"/>
      <c r="I277" s="18"/>
    </row>
    <row r="278">
      <c r="A278" s="17">
        <v>431301.0</v>
      </c>
      <c r="B278" s="17" t="s">
        <v>295</v>
      </c>
      <c r="C278" s="18">
        <v>14.0</v>
      </c>
      <c r="D278" s="18">
        <v>14.0</v>
      </c>
      <c r="E278" s="18"/>
      <c r="F278" s="18"/>
      <c r="G278" s="18"/>
      <c r="H278" s="18"/>
      <c r="I278" s="18"/>
    </row>
    <row r="279">
      <c r="A279" s="10">
        <v>431303.0</v>
      </c>
      <c r="B279" s="10" t="s">
        <v>296</v>
      </c>
      <c r="C279" s="12">
        <v>4.0</v>
      </c>
      <c r="D279" s="12">
        <v>2.0</v>
      </c>
      <c r="E279" s="12">
        <v>2.0</v>
      </c>
      <c r="F279" s="12">
        <v>0.0</v>
      </c>
      <c r="G279" s="12"/>
      <c r="H279" s="12">
        <v>2.0</v>
      </c>
      <c r="I279" s="18"/>
    </row>
    <row r="280">
      <c r="A280" s="17">
        <v>431306.0</v>
      </c>
      <c r="B280" s="17" t="s">
        <v>297</v>
      </c>
      <c r="C280" s="18">
        <v>1.0</v>
      </c>
      <c r="D280" s="18">
        <v>7.0</v>
      </c>
      <c r="E280" s="18">
        <v>4.0</v>
      </c>
      <c r="F280" s="18">
        <v>7.0</v>
      </c>
      <c r="G280" s="18"/>
      <c r="H280" s="18">
        <v>11.0</v>
      </c>
      <c r="I280" s="18"/>
    </row>
    <row r="281">
      <c r="A281" s="10">
        <v>431308.0</v>
      </c>
      <c r="B281" s="10" t="s">
        <v>298</v>
      </c>
      <c r="C281" s="12">
        <v>5.0</v>
      </c>
      <c r="D281" s="12">
        <v>26.0</v>
      </c>
      <c r="E281" s="12"/>
      <c r="F281" s="12"/>
      <c r="G281" s="12"/>
      <c r="H281" s="12"/>
      <c r="I281" s="18"/>
    </row>
    <row r="282">
      <c r="A282" s="17">
        <v>431310.0</v>
      </c>
      <c r="B282" s="17" t="s">
        <v>299</v>
      </c>
      <c r="C282" s="18">
        <v>4.0</v>
      </c>
      <c r="D282" s="18">
        <v>1.0</v>
      </c>
      <c r="E282" s="18"/>
      <c r="F282" s="18">
        <v>2.0</v>
      </c>
      <c r="G282" s="18">
        <v>1.0</v>
      </c>
      <c r="H282" s="18">
        <v>3.0</v>
      </c>
      <c r="I282" s="18"/>
    </row>
    <row r="283">
      <c r="A283" s="10">
        <v>431320.0</v>
      </c>
      <c r="B283" s="10" t="s">
        <v>300</v>
      </c>
      <c r="C283" s="12">
        <v>5.0</v>
      </c>
      <c r="D283" s="12">
        <v>23.0</v>
      </c>
      <c r="E283" s="12"/>
      <c r="F283" s="12">
        <v>0.0</v>
      </c>
      <c r="G283" s="12">
        <v>1.0</v>
      </c>
      <c r="H283" s="12">
        <v>1.0</v>
      </c>
      <c r="I283" s="18"/>
    </row>
    <row r="284">
      <c r="A284" s="17">
        <v>431330.0</v>
      </c>
      <c r="B284" s="17" t="s">
        <v>301</v>
      </c>
      <c r="C284" s="18">
        <v>5.0</v>
      </c>
      <c r="D284" s="18">
        <v>25.0</v>
      </c>
      <c r="E284" s="18"/>
      <c r="F284" s="18"/>
      <c r="G284" s="18"/>
      <c r="H284" s="18"/>
      <c r="I284" s="18"/>
    </row>
    <row r="285">
      <c r="A285" s="10">
        <v>431333.0</v>
      </c>
      <c r="B285" s="10" t="s">
        <v>302</v>
      </c>
      <c r="C285" s="12">
        <v>17.0</v>
      </c>
      <c r="D285" s="12">
        <v>13.0</v>
      </c>
      <c r="E285" s="12"/>
      <c r="F285" s="12"/>
      <c r="G285" s="12"/>
      <c r="H285" s="12"/>
      <c r="I285" s="18"/>
    </row>
    <row r="286">
      <c r="A286" s="17">
        <v>431335.0</v>
      </c>
      <c r="B286" s="17" t="s">
        <v>303</v>
      </c>
      <c r="C286" s="18">
        <v>5.0</v>
      </c>
      <c r="D286" s="18">
        <v>26.0</v>
      </c>
      <c r="E286" s="18"/>
      <c r="F286" s="18"/>
      <c r="G286" s="18"/>
      <c r="H286" s="18"/>
      <c r="I286" s="18"/>
    </row>
    <row r="287">
      <c r="A287" s="10">
        <v>431337.0</v>
      </c>
      <c r="B287" s="10" t="s">
        <v>304</v>
      </c>
      <c r="C287" s="12">
        <v>1.0</v>
      </c>
      <c r="D287" s="12">
        <v>8.0</v>
      </c>
      <c r="E287" s="12">
        <v>1.0</v>
      </c>
      <c r="F287" s="12">
        <v>6.0</v>
      </c>
      <c r="G287" s="12"/>
      <c r="H287" s="12">
        <v>7.0</v>
      </c>
      <c r="I287" s="18"/>
    </row>
    <row r="288">
      <c r="A288" s="17">
        <v>431349.0</v>
      </c>
      <c r="B288" s="17" t="s">
        <v>305</v>
      </c>
      <c r="C288" s="18">
        <v>15.0</v>
      </c>
      <c r="D288" s="18">
        <v>20.0</v>
      </c>
      <c r="E288" s="18"/>
      <c r="F288" s="18">
        <v>1.0</v>
      </c>
      <c r="G288" s="18">
        <v>1.0</v>
      </c>
      <c r="H288" s="18">
        <v>2.0</v>
      </c>
      <c r="I288" s="18"/>
    </row>
    <row r="289">
      <c r="A289" s="10">
        <v>431339.0</v>
      </c>
      <c r="B289" s="10" t="s">
        <v>306</v>
      </c>
      <c r="C289" s="12">
        <v>8.0</v>
      </c>
      <c r="D289" s="12">
        <v>27.0</v>
      </c>
      <c r="E289" s="12"/>
      <c r="F289" s="12">
        <v>1.0</v>
      </c>
      <c r="G289" s="12">
        <v>1.0</v>
      </c>
      <c r="H289" s="12">
        <v>2.0</v>
      </c>
      <c r="I289" s="18"/>
    </row>
    <row r="290">
      <c r="A290" s="17">
        <v>431340.0</v>
      </c>
      <c r="B290" s="17" t="s">
        <v>307</v>
      </c>
      <c r="C290" s="18">
        <v>1.0</v>
      </c>
      <c r="D290" s="18">
        <v>7.0</v>
      </c>
      <c r="E290" s="18">
        <v>17.0</v>
      </c>
      <c r="F290" s="18">
        <v>45.0</v>
      </c>
      <c r="G290" s="18">
        <v>9.0</v>
      </c>
      <c r="H290" s="18">
        <v>71.0</v>
      </c>
      <c r="I290" s="18"/>
    </row>
    <row r="291">
      <c r="A291" s="10">
        <v>431342.0</v>
      </c>
      <c r="B291" s="10" t="s">
        <v>308</v>
      </c>
      <c r="C291" s="12">
        <v>14.0</v>
      </c>
      <c r="D291" s="12">
        <v>14.0</v>
      </c>
      <c r="E291" s="12"/>
      <c r="F291" s="12"/>
      <c r="G291" s="12"/>
      <c r="H291" s="12"/>
      <c r="I291" s="18"/>
    </row>
    <row r="292">
      <c r="A292" s="17">
        <v>431344.0</v>
      </c>
      <c r="B292" s="17" t="s">
        <v>309</v>
      </c>
      <c r="C292" s="18">
        <v>2.0</v>
      </c>
      <c r="D292" s="18">
        <v>15.0</v>
      </c>
      <c r="E292" s="18"/>
      <c r="F292" s="18"/>
      <c r="G292" s="18"/>
      <c r="H292" s="18"/>
      <c r="I292" s="18"/>
    </row>
    <row r="293">
      <c r="A293" s="10">
        <v>431346.0</v>
      </c>
      <c r="B293" s="10" t="s">
        <v>310</v>
      </c>
      <c r="C293" s="12">
        <v>15.0</v>
      </c>
      <c r="D293" s="12">
        <v>20.0</v>
      </c>
      <c r="E293" s="12"/>
      <c r="F293" s="12">
        <v>1.0</v>
      </c>
      <c r="G293" s="12"/>
      <c r="H293" s="12">
        <v>1.0</v>
      </c>
      <c r="I293" s="18"/>
    </row>
    <row r="294">
      <c r="A294" s="17">
        <v>431350.0</v>
      </c>
      <c r="B294" s="17" t="s">
        <v>311</v>
      </c>
      <c r="C294" s="18">
        <v>18.0</v>
      </c>
      <c r="D294" s="18">
        <v>5.0</v>
      </c>
      <c r="E294" s="18"/>
      <c r="F294" s="18">
        <v>3.0</v>
      </c>
      <c r="G294" s="18">
        <v>2.0</v>
      </c>
      <c r="H294" s="18">
        <v>5.0</v>
      </c>
      <c r="I294" s="18"/>
    </row>
    <row r="295">
      <c r="A295" s="10">
        <v>431360.0</v>
      </c>
      <c r="B295" s="10" t="s">
        <v>312</v>
      </c>
      <c r="C295" s="12">
        <v>6.0</v>
      </c>
      <c r="D295" s="12">
        <v>18.0</v>
      </c>
      <c r="E295" s="12"/>
      <c r="F295" s="12">
        <v>0.0</v>
      </c>
      <c r="G295" s="12">
        <v>1.0</v>
      </c>
      <c r="H295" s="12">
        <v>1.0</v>
      </c>
      <c r="I295" s="18"/>
    </row>
    <row r="296">
      <c r="A296" s="17">
        <v>431365.0</v>
      </c>
      <c r="B296" s="17" t="s">
        <v>313</v>
      </c>
      <c r="C296" s="18">
        <v>18.0</v>
      </c>
      <c r="D296" s="18">
        <v>5.0</v>
      </c>
      <c r="E296" s="18"/>
      <c r="F296" s="18">
        <v>0.0</v>
      </c>
      <c r="G296" s="18">
        <v>2.0</v>
      </c>
      <c r="H296" s="18">
        <v>2.0</v>
      </c>
      <c r="I296" s="18"/>
    </row>
    <row r="297">
      <c r="A297" s="10">
        <v>431370.0</v>
      </c>
      <c r="B297" s="10" t="s">
        <v>314</v>
      </c>
      <c r="C297" s="12">
        <v>15.0</v>
      </c>
      <c r="D297" s="12">
        <v>20.0</v>
      </c>
      <c r="E297" s="12">
        <v>4.0</v>
      </c>
      <c r="F297" s="12">
        <v>2.0</v>
      </c>
      <c r="G297" s="12">
        <v>4.0</v>
      </c>
      <c r="H297" s="12">
        <v>10.0</v>
      </c>
      <c r="I297" s="18"/>
    </row>
    <row r="298">
      <c r="A298" s="17">
        <v>431380.0</v>
      </c>
      <c r="B298" s="17" t="s">
        <v>315</v>
      </c>
      <c r="C298" s="18">
        <v>2.0</v>
      </c>
      <c r="D298" s="18">
        <v>15.0</v>
      </c>
      <c r="E298" s="18">
        <v>2.0</v>
      </c>
      <c r="F298" s="18">
        <v>0.0</v>
      </c>
      <c r="G298" s="18"/>
      <c r="H298" s="18">
        <v>2.0</v>
      </c>
      <c r="I298" s="18"/>
    </row>
    <row r="299">
      <c r="A299" s="10">
        <v>431390.0</v>
      </c>
      <c r="B299" s="10" t="s">
        <v>316</v>
      </c>
      <c r="C299" s="12">
        <v>17.0</v>
      </c>
      <c r="D299" s="12">
        <v>13.0</v>
      </c>
      <c r="E299" s="12">
        <v>2.0</v>
      </c>
      <c r="F299" s="12">
        <v>0.0</v>
      </c>
      <c r="G299" s="12"/>
      <c r="H299" s="12">
        <v>2.0</v>
      </c>
      <c r="I299" s="18"/>
    </row>
    <row r="300">
      <c r="A300" s="17">
        <v>431395.0</v>
      </c>
      <c r="B300" s="17" t="s">
        <v>317</v>
      </c>
      <c r="C300" s="18">
        <v>13.0</v>
      </c>
      <c r="D300" s="18">
        <v>28.0</v>
      </c>
      <c r="E300" s="18"/>
      <c r="F300" s="18">
        <v>3.0</v>
      </c>
      <c r="G300" s="18"/>
      <c r="H300" s="18">
        <v>3.0</v>
      </c>
      <c r="I300" s="18"/>
    </row>
    <row r="301">
      <c r="A301" s="10">
        <v>431400.0</v>
      </c>
      <c r="B301" s="10" t="s">
        <v>318</v>
      </c>
      <c r="C301" s="12">
        <v>5.0</v>
      </c>
      <c r="D301" s="12">
        <v>25.0</v>
      </c>
      <c r="E301" s="12"/>
      <c r="F301" s="12">
        <v>1.0</v>
      </c>
      <c r="G301" s="12"/>
      <c r="H301" s="12">
        <v>1.0</v>
      </c>
      <c r="I301" s="18"/>
    </row>
    <row r="302">
      <c r="A302" s="17">
        <v>431402.0</v>
      </c>
      <c r="B302" s="17" t="s">
        <v>319</v>
      </c>
      <c r="C302" s="18">
        <v>4.0</v>
      </c>
      <c r="D302" s="18">
        <v>1.0</v>
      </c>
      <c r="E302" s="18"/>
      <c r="F302" s="18">
        <v>1.0</v>
      </c>
      <c r="G302" s="18"/>
      <c r="H302" s="18">
        <v>1.0</v>
      </c>
      <c r="I302" s="18"/>
    </row>
    <row r="303">
      <c r="A303" s="10">
        <v>431403.0</v>
      </c>
      <c r="B303" s="10" t="s">
        <v>320</v>
      </c>
      <c r="C303" s="12">
        <v>1.0</v>
      </c>
      <c r="D303" s="12">
        <v>8.0</v>
      </c>
      <c r="E303" s="12"/>
      <c r="F303" s="12"/>
      <c r="G303" s="12"/>
      <c r="H303" s="12"/>
      <c r="I303" s="18"/>
    </row>
    <row r="304">
      <c r="A304" s="17">
        <v>431405.0</v>
      </c>
      <c r="B304" s="17" t="s">
        <v>321</v>
      </c>
      <c r="C304" s="18">
        <v>1.0</v>
      </c>
      <c r="D304" s="18">
        <v>6.0</v>
      </c>
      <c r="E304" s="18"/>
      <c r="F304" s="18">
        <v>8.0</v>
      </c>
      <c r="G304" s="18"/>
      <c r="H304" s="18">
        <v>8.0</v>
      </c>
      <c r="I304" s="18"/>
    </row>
    <row r="305">
      <c r="A305" s="10">
        <v>431406.0</v>
      </c>
      <c r="B305" s="10" t="s">
        <v>322</v>
      </c>
      <c r="C305" s="12">
        <v>8.0</v>
      </c>
      <c r="D305" s="12">
        <v>27.0</v>
      </c>
      <c r="E305" s="12">
        <v>1.0</v>
      </c>
      <c r="F305" s="12">
        <v>1.0</v>
      </c>
      <c r="G305" s="12"/>
      <c r="H305" s="12">
        <v>2.0</v>
      </c>
      <c r="I305" s="18"/>
    </row>
    <row r="306">
      <c r="A306" s="17">
        <v>431407.0</v>
      </c>
      <c r="B306" s="17" t="s">
        <v>323</v>
      </c>
      <c r="C306" s="18">
        <v>13.0</v>
      </c>
      <c r="D306" s="18">
        <v>28.0</v>
      </c>
      <c r="E306" s="18"/>
      <c r="F306" s="18">
        <v>0.0</v>
      </c>
      <c r="G306" s="18">
        <v>2.0</v>
      </c>
      <c r="H306" s="18">
        <v>2.0</v>
      </c>
      <c r="I306" s="18"/>
    </row>
    <row r="307">
      <c r="A307" s="10">
        <v>431410.0</v>
      </c>
      <c r="B307" s="10" t="s">
        <v>324</v>
      </c>
      <c r="C307" s="12">
        <v>6.0</v>
      </c>
      <c r="D307" s="12">
        <v>17.0</v>
      </c>
      <c r="E307" s="12">
        <v>2.0</v>
      </c>
      <c r="F307" s="12">
        <v>10.0</v>
      </c>
      <c r="G307" s="12">
        <v>13.0</v>
      </c>
      <c r="H307" s="12">
        <v>25.0</v>
      </c>
      <c r="I307" s="18"/>
    </row>
    <row r="308">
      <c r="A308" s="17">
        <v>431413.0</v>
      </c>
      <c r="B308" s="17" t="s">
        <v>325</v>
      </c>
      <c r="C308" s="18">
        <v>11.0</v>
      </c>
      <c r="D308" s="18">
        <v>16.0</v>
      </c>
      <c r="E308" s="18"/>
      <c r="F308" s="18"/>
      <c r="G308" s="18"/>
      <c r="H308" s="18"/>
      <c r="I308" s="18"/>
    </row>
    <row r="309">
      <c r="A309" s="10">
        <v>431415.0</v>
      </c>
      <c r="B309" s="10" t="s">
        <v>326</v>
      </c>
      <c r="C309" s="12">
        <v>16.0</v>
      </c>
      <c r="D309" s="12">
        <v>30.0</v>
      </c>
      <c r="E309" s="12"/>
      <c r="F309" s="12">
        <v>1.0</v>
      </c>
      <c r="G309" s="12">
        <v>3.0</v>
      </c>
      <c r="H309" s="12">
        <v>4.0</v>
      </c>
      <c r="I309" s="18"/>
    </row>
    <row r="310">
      <c r="A310" s="17">
        <v>431417.0</v>
      </c>
      <c r="B310" s="17" t="s">
        <v>327</v>
      </c>
      <c r="C310" s="18">
        <v>3.0</v>
      </c>
      <c r="D310" s="18">
        <v>21.0</v>
      </c>
      <c r="E310" s="18"/>
      <c r="F310" s="18">
        <v>0.0</v>
      </c>
      <c r="G310" s="18">
        <v>1.0</v>
      </c>
      <c r="H310" s="18">
        <v>1.0</v>
      </c>
      <c r="I310" s="18"/>
    </row>
    <row r="311">
      <c r="A311" s="10">
        <v>431420.0</v>
      </c>
      <c r="B311" s="10" t="s">
        <v>328</v>
      </c>
      <c r="C311" s="12">
        <v>3.0</v>
      </c>
      <c r="D311" s="12">
        <v>21.0</v>
      </c>
      <c r="E311" s="12">
        <v>1.0</v>
      </c>
      <c r="F311" s="12">
        <v>1.0</v>
      </c>
      <c r="G311" s="12">
        <v>1.0</v>
      </c>
      <c r="H311" s="12">
        <v>3.0</v>
      </c>
      <c r="I311" s="18"/>
    </row>
    <row r="312">
      <c r="A312" s="17">
        <v>431430.0</v>
      </c>
      <c r="B312" s="17" t="s">
        <v>329</v>
      </c>
      <c r="C312" s="18">
        <v>17.0</v>
      </c>
      <c r="D312" s="18">
        <v>13.0</v>
      </c>
      <c r="E312" s="18"/>
      <c r="F312" s="18">
        <v>1.0</v>
      </c>
      <c r="G312" s="18"/>
      <c r="H312" s="18">
        <v>1.0</v>
      </c>
      <c r="I312" s="18"/>
    </row>
    <row r="313">
      <c r="A313" s="10">
        <v>431440.0</v>
      </c>
      <c r="B313" s="10" t="s">
        <v>330</v>
      </c>
      <c r="C313" s="12">
        <v>3.0</v>
      </c>
      <c r="D313" s="12">
        <v>21.0</v>
      </c>
      <c r="E313" s="12">
        <v>3.0</v>
      </c>
      <c r="F313" s="12">
        <v>36.0</v>
      </c>
      <c r="G313" s="12">
        <v>11.0</v>
      </c>
      <c r="H313" s="12">
        <v>50.0</v>
      </c>
      <c r="I313" s="18"/>
    </row>
    <row r="314">
      <c r="A314" s="17">
        <v>431442.0</v>
      </c>
      <c r="B314" s="17" t="s">
        <v>331</v>
      </c>
      <c r="C314" s="18">
        <v>5.0</v>
      </c>
      <c r="D314" s="18">
        <v>23.0</v>
      </c>
      <c r="E314" s="18"/>
      <c r="F314" s="18"/>
      <c r="G314" s="18"/>
      <c r="H314" s="18"/>
      <c r="I314" s="18"/>
    </row>
    <row r="315">
      <c r="A315" s="10">
        <v>431445.0</v>
      </c>
      <c r="B315" s="10" t="s">
        <v>332</v>
      </c>
      <c r="C315" s="12">
        <v>2.0</v>
      </c>
      <c r="D315" s="12">
        <v>15.0</v>
      </c>
      <c r="E315" s="12"/>
      <c r="F315" s="12">
        <v>0.0</v>
      </c>
      <c r="G315" s="12">
        <v>1.0</v>
      </c>
      <c r="H315" s="12">
        <v>1.0</v>
      </c>
      <c r="I315" s="18"/>
    </row>
    <row r="316">
      <c r="A316" s="17">
        <v>431446.0</v>
      </c>
      <c r="B316" s="17" t="s">
        <v>333</v>
      </c>
      <c r="C316" s="18">
        <v>5.0</v>
      </c>
      <c r="D316" s="18">
        <v>24.0</v>
      </c>
      <c r="E316" s="18"/>
      <c r="F316" s="18"/>
      <c r="G316" s="18"/>
      <c r="H316" s="18"/>
      <c r="I316" s="18"/>
    </row>
    <row r="317">
      <c r="A317" s="10">
        <v>431447.0</v>
      </c>
      <c r="B317" s="10" t="s">
        <v>334</v>
      </c>
      <c r="C317" s="12">
        <v>4.0</v>
      </c>
      <c r="D317" s="12">
        <v>1.0</v>
      </c>
      <c r="E317" s="12"/>
      <c r="F317" s="12">
        <v>2.0</v>
      </c>
      <c r="G317" s="12"/>
      <c r="H317" s="12">
        <v>2.0</v>
      </c>
      <c r="I317" s="18"/>
    </row>
    <row r="318">
      <c r="A318" s="17">
        <v>431449.0</v>
      </c>
      <c r="B318" s="17" t="s">
        <v>335</v>
      </c>
      <c r="C318" s="18">
        <v>2.0</v>
      </c>
      <c r="D318" s="18">
        <v>15.0</v>
      </c>
      <c r="E318" s="18"/>
      <c r="F318" s="18">
        <v>0.0</v>
      </c>
      <c r="G318" s="18">
        <v>1.0</v>
      </c>
      <c r="H318" s="18">
        <v>1.0</v>
      </c>
      <c r="I318" s="18"/>
    </row>
    <row r="319">
      <c r="A319" s="10">
        <v>431450.0</v>
      </c>
      <c r="B319" s="10" t="s">
        <v>336</v>
      </c>
      <c r="C319" s="12">
        <v>3.0</v>
      </c>
      <c r="D319" s="12">
        <v>21.0</v>
      </c>
      <c r="E319" s="12"/>
      <c r="F319" s="12">
        <v>3.0</v>
      </c>
      <c r="G319" s="12">
        <v>1.0</v>
      </c>
      <c r="H319" s="12">
        <v>4.0</v>
      </c>
      <c r="I319" s="18"/>
    </row>
    <row r="320">
      <c r="A320" s="17">
        <v>431454.0</v>
      </c>
      <c r="B320" s="17" t="s">
        <v>337</v>
      </c>
      <c r="C320" s="18">
        <v>5.0</v>
      </c>
      <c r="D320" s="18">
        <v>25.0</v>
      </c>
      <c r="E320" s="18"/>
      <c r="F320" s="18">
        <v>0.0</v>
      </c>
      <c r="G320" s="18">
        <v>1.0</v>
      </c>
      <c r="H320" s="18">
        <v>1.0</v>
      </c>
      <c r="I320" s="18"/>
    </row>
    <row r="321">
      <c r="A321" s="10">
        <v>431455.0</v>
      </c>
      <c r="B321" s="10" t="s">
        <v>338</v>
      </c>
      <c r="C321" s="12">
        <v>12.0</v>
      </c>
      <c r="D321" s="12">
        <v>11.0</v>
      </c>
      <c r="E321" s="12"/>
      <c r="F321" s="12"/>
      <c r="G321" s="12"/>
      <c r="H321" s="12"/>
      <c r="I321" s="18"/>
    </row>
    <row r="322">
      <c r="A322" s="17">
        <v>431460.0</v>
      </c>
      <c r="B322" s="17" t="s">
        <v>339</v>
      </c>
      <c r="C322" s="18">
        <v>3.0</v>
      </c>
      <c r="D322" s="18">
        <v>21.0</v>
      </c>
      <c r="E322" s="18">
        <v>1.0</v>
      </c>
      <c r="F322" s="18">
        <v>2.0</v>
      </c>
      <c r="G322" s="18">
        <v>5.0</v>
      </c>
      <c r="H322" s="18">
        <v>8.0</v>
      </c>
      <c r="I322" s="18"/>
    </row>
    <row r="323">
      <c r="A323" s="10">
        <v>431470.0</v>
      </c>
      <c r="B323" s="10" t="s">
        <v>340</v>
      </c>
      <c r="C323" s="12">
        <v>2.0</v>
      </c>
      <c r="D323" s="12">
        <v>15.0</v>
      </c>
      <c r="E323" s="12"/>
      <c r="F323" s="12">
        <v>1.0</v>
      </c>
      <c r="G323" s="12">
        <v>1.0</v>
      </c>
      <c r="H323" s="12">
        <v>2.0</v>
      </c>
      <c r="I323" s="18"/>
    </row>
    <row r="324">
      <c r="A324" s="17">
        <v>431475.0</v>
      </c>
      <c r="B324" s="17" t="s">
        <v>341</v>
      </c>
      <c r="C324" s="18">
        <v>16.0</v>
      </c>
      <c r="D324" s="18">
        <v>30.0</v>
      </c>
      <c r="E324" s="18"/>
      <c r="F324" s="18">
        <v>1.0</v>
      </c>
      <c r="G324" s="18"/>
      <c r="H324" s="18">
        <v>1.0</v>
      </c>
      <c r="I324" s="18"/>
    </row>
    <row r="325">
      <c r="A325" s="10">
        <v>431477.0</v>
      </c>
      <c r="B325" s="10" t="s">
        <v>342</v>
      </c>
      <c r="C325" s="12">
        <v>6.0</v>
      </c>
      <c r="D325" s="12">
        <v>17.0</v>
      </c>
      <c r="E325" s="12"/>
      <c r="F325" s="12">
        <v>0.0</v>
      </c>
      <c r="G325" s="12">
        <v>1.0</v>
      </c>
      <c r="H325" s="12">
        <v>1.0</v>
      </c>
      <c r="I325" s="18"/>
    </row>
    <row r="326">
      <c r="A326" s="17">
        <v>431478.0</v>
      </c>
      <c r="B326" s="17" t="s">
        <v>343</v>
      </c>
      <c r="C326" s="18">
        <v>11.0</v>
      </c>
      <c r="D326" s="18">
        <v>16.0</v>
      </c>
      <c r="E326" s="18"/>
      <c r="F326" s="18">
        <v>0.0</v>
      </c>
      <c r="G326" s="18">
        <v>1.0</v>
      </c>
      <c r="H326" s="18">
        <v>1.0</v>
      </c>
      <c r="I326" s="18"/>
    </row>
    <row r="327">
      <c r="A327" s="10">
        <v>431480.0</v>
      </c>
      <c r="B327" s="10" t="s">
        <v>344</v>
      </c>
      <c r="C327" s="12">
        <v>1.0</v>
      </c>
      <c r="D327" s="12">
        <v>7.0</v>
      </c>
      <c r="E327" s="12"/>
      <c r="F327" s="12">
        <v>3.0</v>
      </c>
      <c r="G327" s="12"/>
      <c r="H327" s="12">
        <v>3.0</v>
      </c>
      <c r="I327" s="18"/>
    </row>
    <row r="328">
      <c r="A328" s="17">
        <v>431490.0</v>
      </c>
      <c r="B328" s="17" t="s">
        <v>345</v>
      </c>
      <c r="C328" s="18">
        <v>1.0</v>
      </c>
      <c r="D328" s="18">
        <v>10.0</v>
      </c>
      <c r="E328" s="18">
        <v>2.0</v>
      </c>
      <c r="F328" s="18">
        <v>78.0</v>
      </c>
      <c r="G328" s="18">
        <v>23.0</v>
      </c>
      <c r="H328" s="18">
        <v>103.0</v>
      </c>
      <c r="I328" s="18"/>
    </row>
    <row r="329">
      <c r="A329" s="10">
        <v>431500.0</v>
      </c>
      <c r="B329" s="10" t="s">
        <v>346</v>
      </c>
      <c r="C329" s="12">
        <v>14.0</v>
      </c>
      <c r="D329" s="12">
        <v>14.0</v>
      </c>
      <c r="E329" s="12"/>
      <c r="F329" s="12">
        <v>2.0</v>
      </c>
      <c r="G329" s="12"/>
      <c r="H329" s="12">
        <v>2.0</v>
      </c>
      <c r="I329" s="18"/>
    </row>
    <row r="330">
      <c r="A330" s="17">
        <v>431505.0</v>
      </c>
      <c r="B330" s="17" t="s">
        <v>347</v>
      </c>
      <c r="C330" s="18">
        <v>14.0</v>
      </c>
      <c r="D330" s="18">
        <v>14.0</v>
      </c>
      <c r="E330" s="18"/>
      <c r="F330" s="18">
        <v>1.0</v>
      </c>
      <c r="G330" s="18"/>
      <c r="H330" s="18">
        <v>1.0</v>
      </c>
      <c r="I330" s="18"/>
    </row>
    <row r="331">
      <c r="A331" s="10">
        <v>431507.0</v>
      </c>
      <c r="B331" s="10" t="s">
        <v>348</v>
      </c>
      <c r="C331" s="12">
        <v>14.0</v>
      </c>
      <c r="D331" s="12">
        <v>14.0</v>
      </c>
      <c r="E331" s="12"/>
      <c r="F331" s="12">
        <v>1.0</v>
      </c>
      <c r="G331" s="12"/>
      <c r="H331" s="12">
        <v>1.0</v>
      </c>
      <c r="I331" s="18"/>
    </row>
    <row r="332">
      <c r="A332" s="17">
        <v>431510.0</v>
      </c>
      <c r="B332" s="17" t="s">
        <v>349</v>
      </c>
      <c r="C332" s="18">
        <v>12.0</v>
      </c>
      <c r="D332" s="18">
        <v>11.0</v>
      </c>
      <c r="E332" s="18"/>
      <c r="F332" s="18">
        <v>1.0</v>
      </c>
      <c r="G332" s="18"/>
      <c r="H332" s="18">
        <v>1.0</v>
      </c>
      <c r="I332" s="18"/>
    </row>
    <row r="333">
      <c r="A333" s="10">
        <v>431513.0</v>
      </c>
      <c r="B333" s="10" t="s">
        <v>350</v>
      </c>
      <c r="C333" s="12">
        <v>16.0</v>
      </c>
      <c r="D333" s="12">
        <v>29.0</v>
      </c>
      <c r="E333" s="12"/>
      <c r="F333" s="12">
        <v>1.0</v>
      </c>
      <c r="G333" s="12"/>
      <c r="H333" s="12">
        <v>1.0</v>
      </c>
      <c r="I333" s="18"/>
    </row>
    <row r="334">
      <c r="A334" s="17">
        <v>431514.0</v>
      </c>
      <c r="B334" s="17" t="s">
        <v>351</v>
      </c>
      <c r="C334" s="18">
        <v>1.0</v>
      </c>
      <c r="D334" s="18">
        <v>7.0</v>
      </c>
      <c r="E334" s="18"/>
      <c r="F334" s="18"/>
      <c r="G334" s="18"/>
      <c r="H334" s="18"/>
      <c r="I334" s="18"/>
    </row>
    <row r="335">
      <c r="A335" s="10">
        <v>431515.0</v>
      </c>
      <c r="B335" s="10" t="s">
        <v>352</v>
      </c>
      <c r="C335" s="12">
        <v>16.0</v>
      </c>
      <c r="D335" s="12">
        <v>29.0</v>
      </c>
      <c r="E335" s="12"/>
      <c r="F335" s="12">
        <v>1.0</v>
      </c>
      <c r="G335" s="12"/>
      <c r="H335" s="12">
        <v>1.0</v>
      </c>
      <c r="I335" s="18"/>
    </row>
    <row r="336">
      <c r="A336" s="17">
        <v>431517.0</v>
      </c>
      <c r="B336" s="17" t="s">
        <v>353</v>
      </c>
      <c r="C336" s="18">
        <v>5.0</v>
      </c>
      <c r="D336" s="18">
        <v>25.0</v>
      </c>
      <c r="E336" s="18"/>
      <c r="F336" s="18">
        <v>1.0</v>
      </c>
      <c r="G336" s="18"/>
      <c r="H336" s="18">
        <v>1.0</v>
      </c>
      <c r="I336" s="18"/>
    </row>
    <row r="337">
      <c r="A337" s="10">
        <v>431520.0</v>
      </c>
      <c r="B337" s="10" t="s">
        <v>354</v>
      </c>
      <c r="C337" s="12">
        <v>16.0</v>
      </c>
      <c r="D337" s="12">
        <v>29.0</v>
      </c>
      <c r="E337" s="12"/>
      <c r="F337" s="12">
        <v>0.0</v>
      </c>
      <c r="G337" s="12">
        <v>1.0</v>
      </c>
      <c r="H337" s="12">
        <v>1.0</v>
      </c>
      <c r="I337" s="18"/>
    </row>
    <row r="338">
      <c r="A338" s="17">
        <v>431530.0</v>
      </c>
      <c r="B338" s="17" t="s">
        <v>355</v>
      </c>
      <c r="C338" s="18">
        <v>10.0</v>
      </c>
      <c r="D338" s="18">
        <v>3.0</v>
      </c>
      <c r="E338" s="18"/>
      <c r="F338" s="18">
        <v>6.0</v>
      </c>
      <c r="G338" s="18">
        <v>1.0</v>
      </c>
      <c r="H338" s="18">
        <v>7.0</v>
      </c>
      <c r="I338" s="18"/>
    </row>
    <row r="339">
      <c r="A339" s="10">
        <v>431531.0</v>
      </c>
      <c r="B339" s="10" t="s">
        <v>356</v>
      </c>
      <c r="C339" s="12">
        <v>11.0</v>
      </c>
      <c r="D339" s="12">
        <v>16.0</v>
      </c>
      <c r="E339" s="12"/>
      <c r="F339" s="12">
        <v>1.0</v>
      </c>
      <c r="G339" s="12"/>
      <c r="H339" s="12">
        <v>1.0</v>
      </c>
      <c r="I339" s="18"/>
    </row>
    <row r="340">
      <c r="A340" s="17">
        <v>431532.0</v>
      </c>
      <c r="B340" s="17" t="s">
        <v>357</v>
      </c>
      <c r="C340" s="18">
        <v>4.0</v>
      </c>
      <c r="D340" s="18">
        <v>1.0</v>
      </c>
      <c r="E340" s="18"/>
      <c r="F340" s="18">
        <v>0.0</v>
      </c>
      <c r="G340" s="18">
        <v>1.0</v>
      </c>
      <c r="H340" s="18">
        <v>1.0</v>
      </c>
      <c r="I340" s="18"/>
    </row>
    <row r="341">
      <c r="A341" s="10">
        <v>431535.0</v>
      </c>
      <c r="B341" s="10" t="s">
        <v>358</v>
      </c>
      <c r="C341" s="12">
        <v>9.0</v>
      </c>
      <c r="D341" s="12">
        <v>12.0</v>
      </c>
      <c r="E341" s="12"/>
      <c r="F341" s="12">
        <v>1.0</v>
      </c>
      <c r="G341" s="12"/>
      <c r="H341" s="12">
        <v>1.0</v>
      </c>
      <c r="I341" s="18"/>
    </row>
    <row r="342">
      <c r="A342" s="17">
        <v>431540.0</v>
      </c>
      <c r="B342" s="17" t="s">
        <v>359</v>
      </c>
      <c r="C342" s="18">
        <v>15.0</v>
      </c>
      <c r="D342" s="18">
        <v>20.0</v>
      </c>
      <c r="E342" s="18"/>
      <c r="F342" s="18">
        <v>4.0</v>
      </c>
      <c r="G342" s="18">
        <v>2.0</v>
      </c>
      <c r="H342" s="18">
        <v>6.0</v>
      </c>
      <c r="I342" s="18"/>
    </row>
    <row r="343">
      <c r="A343" s="10">
        <v>431545.0</v>
      </c>
      <c r="B343" s="10" t="s">
        <v>360</v>
      </c>
      <c r="C343" s="12">
        <v>16.0</v>
      </c>
      <c r="D343" s="12">
        <v>29.0</v>
      </c>
      <c r="E343" s="12"/>
      <c r="F343" s="12">
        <v>0.0</v>
      </c>
      <c r="G343" s="12">
        <v>1.0</v>
      </c>
      <c r="H343" s="12">
        <v>1.0</v>
      </c>
      <c r="I343" s="18"/>
    </row>
    <row r="344">
      <c r="A344" s="17">
        <v>431550.0</v>
      </c>
      <c r="B344" s="17" t="s">
        <v>361</v>
      </c>
      <c r="C344" s="18">
        <v>4.0</v>
      </c>
      <c r="D344" s="18">
        <v>1.0</v>
      </c>
      <c r="E344" s="18"/>
      <c r="F344" s="18">
        <v>1.0</v>
      </c>
      <c r="G344" s="18"/>
      <c r="H344" s="18">
        <v>1.0</v>
      </c>
      <c r="I344" s="18"/>
    </row>
    <row r="345">
      <c r="A345" s="10">
        <v>431555.0</v>
      </c>
      <c r="B345" s="10" t="s">
        <v>362</v>
      </c>
      <c r="C345" s="12">
        <v>11.0</v>
      </c>
      <c r="D345" s="12">
        <v>16.0</v>
      </c>
      <c r="E345" s="12"/>
      <c r="F345" s="12">
        <v>1.0</v>
      </c>
      <c r="G345" s="12"/>
      <c r="H345" s="12">
        <v>1.0</v>
      </c>
      <c r="I345" s="18"/>
    </row>
    <row r="346">
      <c r="A346" s="17">
        <v>431560.0</v>
      </c>
      <c r="B346" s="17" t="s">
        <v>363</v>
      </c>
      <c r="C346" s="18">
        <v>3.0</v>
      </c>
      <c r="D346" s="18">
        <v>21.0</v>
      </c>
      <c r="E346" s="18">
        <v>2.0</v>
      </c>
      <c r="F346" s="18">
        <v>19.0</v>
      </c>
      <c r="G346" s="18">
        <v>25.0</v>
      </c>
      <c r="H346" s="18">
        <v>46.0</v>
      </c>
      <c r="I346" s="18"/>
    </row>
    <row r="347">
      <c r="A347" s="10">
        <v>431570.0</v>
      </c>
      <c r="B347" s="10" t="s">
        <v>364</v>
      </c>
      <c r="C347" s="12">
        <v>13.0</v>
      </c>
      <c r="D347" s="12">
        <v>28.0</v>
      </c>
      <c r="E347" s="12"/>
      <c r="F347" s="12">
        <v>3.0</v>
      </c>
      <c r="G347" s="12">
        <v>2.0</v>
      </c>
      <c r="H347" s="12">
        <v>5.0</v>
      </c>
      <c r="I347" s="18"/>
    </row>
    <row r="348">
      <c r="A348" s="17">
        <v>431575.0</v>
      </c>
      <c r="B348" s="17" t="s">
        <v>365</v>
      </c>
      <c r="C348" s="18">
        <v>1.0</v>
      </c>
      <c r="D348" s="18">
        <v>6.0</v>
      </c>
      <c r="E348" s="18"/>
      <c r="F348" s="18"/>
      <c r="G348" s="18"/>
      <c r="H348" s="18"/>
      <c r="I348" s="18"/>
    </row>
    <row r="349">
      <c r="A349" s="10">
        <v>431580.0</v>
      </c>
      <c r="B349" s="10" t="s">
        <v>366</v>
      </c>
      <c r="C349" s="12">
        <v>16.0</v>
      </c>
      <c r="D349" s="12">
        <v>29.0</v>
      </c>
      <c r="E349" s="12"/>
      <c r="F349" s="12">
        <v>1.0</v>
      </c>
      <c r="G349" s="12"/>
      <c r="H349" s="12">
        <v>1.0</v>
      </c>
      <c r="I349" s="18"/>
    </row>
    <row r="350">
      <c r="A350" s="17">
        <v>431590.0</v>
      </c>
      <c r="B350" s="17" t="s">
        <v>367</v>
      </c>
      <c r="C350" s="18">
        <v>2.0</v>
      </c>
      <c r="D350" s="18">
        <v>15.0</v>
      </c>
      <c r="E350" s="18"/>
      <c r="F350" s="18">
        <v>1.0</v>
      </c>
      <c r="G350" s="18"/>
      <c r="H350" s="18">
        <v>1.0</v>
      </c>
      <c r="I350" s="18"/>
    </row>
    <row r="351">
      <c r="A351" s="10">
        <v>431595.0</v>
      </c>
      <c r="B351" s="10" t="s">
        <v>368</v>
      </c>
      <c r="C351" s="12">
        <v>12.0</v>
      </c>
      <c r="D351" s="12">
        <v>11.0</v>
      </c>
      <c r="E351" s="12"/>
      <c r="F351" s="12">
        <v>0.0</v>
      </c>
      <c r="G351" s="12">
        <v>1.0</v>
      </c>
      <c r="H351" s="12">
        <v>1.0</v>
      </c>
      <c r="I351" s="18"/>
    </row>
    <row r="352">
      <c r="A352" s="17">
        <v>431600.0</v>
      </c>
      <c r="B352" s="17" t="s">
        <v>369</v>
      </c>
      <c r="C352" s="18">
        <v>1.0</v>
      </c>
      <c r="D352" s="18">
        <v>6.0</v>
      </c>
      <c r="E352" s="18"/>
      <c r="F352" s="18"/>
      <c r="G352" s="18"/>
      <c r="H352" s="18"/>
      <c r="I352" s="18"/>
    </row>
    <row r="353">
      <c r="A353" s="10">
        <v>431610.0</v>
      </c>
      <c r="B353" s="10" t="s">
        <v>370</v>
      </c>
      <c r="C353" s="12">
        <v>15.0</v>
      </c>
      <c r="D353" s="12">
        <v>20.0</v>
      </c>
      <c r="E353" s="12"/>
      <c r="F353" s="12">
        <v>0.0</v>
      </c>
      <c r="G353" s="12">
        <v>2.0</v>
      </c>
      <c r="H353" s="12">
        <v>2.0</v>
      </c>
      <c r="I353" s="18"/>
    </row>
    <row r="354">
      <c r="A354" s="17">
        <v>431620.0</v>
      </c>
      <c r="B354" s="17" t="s">
        <v>371</v>
      </c>
      <c r="C354" s="18">
        <v>15.0</v>
      </c>
      <c r="D354" s="18">
        <v>20.0</v>
      </c>
      <c r="E354" s="18">
        <v>1.0</v>
      </c>
      <c r="F354" s="18">
        <v>1.0</v>
      </c>
      <c r="G354" s="18">
        <v>1.0</v>
      </c>
      <c r="H354" s="18">
        <v>3.0</v>
      </c>
      <c r="I354" s="18"/>
    </row>
    <row r="355">
      <c r="A355" s="10">
        <v>431630.0</v>
      </c>
      <c r="B355" s="10" t="s">
        <v>372</v>
      </c>
      <c r="C355" s="12">
        <v>12.0</v>
      </c>
      <c r="D355" s="12">
        <v>11.0</v>
      </c>
      <c r="E355" s="12"/>
      <c r="F355" s="12"/>
      <c r="G355" s="12"/>
      <c r="H355" s="12"/>
      <c r="I355" s="18"/>
    </row>
    <row r="356">
      <c r="A356" s="17">
        <v>431640.0</v>
      </c>
      <c r="B356" s="17" t="s">
        <v>373</v>
      </c>
      <c r="C356" s="18">
        <v>10.0</v>
      </c>
      <c r="D356" s="18">
        <v>3.0</v>
      </c>
      <c r="E356" s="18">
        <v>2.0</v>
      </c>
      <c r="F356" s="18">
        <v>4.0</v>
      </c>
      <c r="G356" s="18">
        <v>5.0</v>
      </c>
      <c r="H356" s="18">
        <v>11.0</v>
      </c>
      <c r="I356" s="18"/>
    </row>
    <row r="357">
      <c r="A357" s="10">
        <v>431642.0</v>
      </c>
      <c r="B357" s="10" t="s">
        <v>374</v>
      </c>
      <c r="C357" s="12">
        <v>15.0</v>
      </c>
      <c r="D357" s="12">
        <v>20.0</v>
      </c>
      <c r="E357" s="12"/>
      <c r="F357" s="12"/>
      <c r="G357" s="12"/>
      <c r="H357" s="12"/>
      <c r="I357" s="18"/>
    </row>
    <row r="358">
      <c r="A358" s="17">
        <v>431643.0</v>
      </c>
      <c r="B358" s="17" t="s">
        <v>375</v>
      </c>
      <c r="C358" s="18">
        <v>9.0</v>
      </c>
      <c r="D358" s="18">
        <v>12.0</v>
      </c>
      <c r="E358" s="18"/>
      <c r="F358" s="18">
        <v>1.0</v>
      </c>
      <c r="G358" s="18"/>
      <c r="H358" s="18">
        <v>1.0</v>
      </c>
      <c r="I358" s="18"/>
    </row>
    <row r="359">
      <c r="A359" s="10">
        <v>431645.0</v>
      </c>
      <c r="B359" s="10" t="s">
        <v>376</v>
      </c>
      <c r="C359" s="12">
        <v>9.0</v>
      </c>
      <c r="D359" s="12">
        <v>12.0</v>
      </c>
      <c r="E359" s="12">
        <v>1.0</v>
      </c>
      <c r="F359" s="12">
        <v>1.0</v>
      </c>
      <c r="G359" s="12">
        <v>2.0</v>
      </c>
      <c r="H359" s="12">
        <v>4.0</v>
      </c>
      <c r="I359" s="18"/>
    </row>
    <row r="360">
      <c r="A360" s="17">
        <v>431647.0</v>
      </c>
      <c r="B360" s="17" t="s">
        <v>377</v>
      </c>
      <c r="C360" s="18">
        <v>12.0</v>
      </c>
      <c r="D360" s="18">
        <v>11.0</v>
      </c>
      <c r="E360" s="18"/>
      <c r="F360" s="18"/>
      <c r="G360" s="18"/>
      <c r="H360" s="18"/>
      <c r="I360" s="18"/>
    </row>
    <row r="361">
      <c r="A361" s="10">
        <v>431650.0</v>
      </c>
      <c r="B361" s="10" t="s">
        <v>378</v>
      </c>
      <c r="C361" s="12">
        <v>1.0</v>
      </c>
      <c r="D361" s="12">
        <v>8.0</v>
      </c>
      <c r="E361" s="12">
        <v>2.0</v>
      </c>
      <c r="F361" s="12">
        <v>1.0</v>
      </c>
      <c r="G361" s="12"/>
      <c r="H361" s="12">
        <v>3.0</v>
      </c>
      <c r="I361" s="18"/>
    </row>
    <row r="362">
      <c r="A362" s="17">
        <v>431660.0</v>
      </c>
      <c r="B362" s="17" t="s">
        <v>379</v>
      </c>
      <c r="C362" s="18">
        <v>6.0</v>
      </c>
      <c r="D362" s="18">
        <v>18.0</v>
      </c>
      <c r="E362" s="18"/>
      <c r="F362" s="18"/>
      <c r="G362" s="18"/>
      <c r="H362" s="18"/>
      <c r="I362" s="18"/>
    </row>
    <row r="363">
      <c r="A363" s="10">
        <v>431670.0</v>
      </c>
      <c r="B363" s="10" t="s">
        <v>380</v>
      </c>
      <c r="C363" s="12">
        <v>9.0</v>
      </c>
      <c r="D363" s="12">
        <v>12.0</v>
      </c>
      <c r="E363" s="12"/>
      <c r="F363" s="12">
        <v>0.0</v>
      </c>
      <c r="G363" s="12">
        <v>3.0</v>
      </c>
      <c r="H363" s="12">
        <v>3.0</v>
      </c>
      <c r="I363" s="18"/>
    </row>
    <row r="364">
      <c r="A364" s="17">
        <v>431673.0</v>
      </c>
      <c r="B364" s="17" t="s">
        <v>381</v>
      </c>
      <c r="C364" s="18">
        <v>6.0</v>
      </c>
      <c r="D364" s="18">
        <v>18.0</v>
      </c>
      <c r="E364" s="18"/>
      <c r="F364" s="18">
        <v>1.0</v>
      </c>
      <c r="G364" s="18"/>
      <c r="H364" s="18">
        <v>1.0</v>
      </c>
      <c r="I364" s="18"/>
    </row>
    <row r="365">
      <c r="A365" s="10">
        <v>431675.0</v>
      </c>
      <c r="B365" s="10" t="s">
        <v>382</v>
      </c>
      <c r="C365" s="12">
        <v>16.0</v>
      </c>
      <c r="D365" s="12">
        <v>29.0</v>
      </c>
      <c r="E365" s="12"/>
      <c r="F365" s="12"/>
      <c r="G365" s="12"/>
      <c r="H365" s="12"/>
      <c r="I365" s="18"/>
    </row>
    <row r="366">
      <c r="A366" s="17">
        <v>431680.0</v>
      </c>
      <c r="B366" s="17" t="s">
        <v>383</v>
      </c>
      <c r="C366" s="18">
        <v>13.0</v>
      </c>
      <c r="D366" s="18">
        <v>28.0</v>
      </c>
      <c r="E366" s="18">
        <v>5.0</v>
      </c>
      <c r="F366" s="18">
        <v>15.0</v>
      </c>
      <c r="G366" s="18">
        <v>17.0</v>
      </c>
      <c r="H366" s="18">
        <v>37.0</v>
      </c>
      <c r="I366" s="18"/>
    </row>
    <row r="367">
      <c r="A367" s="10">
        <v>431697.0</v>
      </c>
      <c r="B367" s="10" t="s">
        <v>384</v>
      </c>
      <c r="C367" s="12">
        <v>10.0</v>
      </c>
      <c r="D367" s="12">
        <v>3.0</v>
      </c>
      <c r="E367" s="12"/>
      <c r="F367" s="12">
        <v>1.0</v>
      </c>
      <c r="G367" s="12"/>
      <c r="H367" s="12">
        <v>1.0</v>
      </c>
      <c r="I367" s="18"/>
    </row>
    <row r="368">
      <c r="A368" s="17">
        <v>431690.0</v>
      </c>
      <c r="B368" s="17" t="s">
        <v>385</v>
      </c>
      <c r="C368" s="18">
        <v>4.0</v>
      </c>
      <c r="D368" s="18">
        <v>1.0</v>
      </c>
      <c r="E368" s="18"/>
      <c r="F368" s="18">
        <v>18.0</v>
      </c>
      <c r="G368" s="18">
        <v>2.0</v>
      </c>
      <c r="H368" s="18">
        <v>20.0</v>
      </c>
      <c r="I368" s="18"/>
    </row>
    <row r="369">
      <c r="A369" s="10">
        <v>431695.0</v>
      </c>
      <c r="B369" s="10" t="s">
        <v>386</v>
      </c>
      <c r="C369" s="12">
        <v>1.0</v>
      </c>
      <c r="D369" s="12">
        <v>7.0</v>
      </c>
      <c r="E369" s="12"/>
      <c r="F369" s="12"/>
      <c r="G369" s="12"/>
      <c r="H369" s="12"/>
      <c r="I369" s="18"/>
    </row>
    <row r="370">
      <c r="A370" s="17">
        <v>431720.0</v>
      </c>
      <c r="B370" s="17" t="s">
        <v>387</v>
      </c>
      <c r="C370" s="18">
        <v>14.0</v>
      </c>
      <c r="D370" s="18">
        <v>14.0</v>
      </c>
      <c r="E370" s="18"/>
      <c r="F370" s="18">
        <v>3.0</v>
      </c>
      <c r="G370" s="18">
        <v>3.0</v>
      </c>
      <c r="H370" s="18">
        <v>6.0</v>
      </c>
      <c r="I370" s="18"/>
    </row>
    <row r="371">
      <c r="A371" s="10">
        <v>431725.0</v>
      </c>
      <c r="B371" s="10" t="s">
        <v>388</v>
      </c>
      <c r="C371" s="12">
        <v>5.0</v>
      </c>
      <c r="D371" s="12">
        <v>25.0</v>
      </c>
      <c r="E371" s="12"/>
      <c r="F371" s="12"/>
      <c r="G371" s="12"/>
      <c r="H371" s="12"/>
      <c r="I371" s="18"/>
    </row>
    <row r="372">
      <c r="A372" s="17">
        <v>431730.0</v>
      </c>
      <c r="B372" s="17" t="s">
        <v>389</v>
      </c>
      <c r="C372" s="18">
        <v>3.0</v>
      </c>
      <c r="D372" s="18">
        <v>21.0</v>
      </c>
      <c r="E372" s="18"/>
      <c r="F372" s="18">
        <v>10.0</v>
      </c>
      <c r="G372" s="18">
        <v>2.0</v>
      </c>
      <c r="H372" s="18">
        <v>12.0</v>
      </c>
      <c r="I372" s="18"/>
    </row>
    <row r="373">
      <c r="A373" s="10">
        <v>431700.0</v>
      </c>
      <c r="B373" s="10" t="s">
        <v>390</v>
      </c>
      <c r="C373" s="12">
        <v>3.0</v>
      </c>
      <c r="D373" s="12">
        <v>21.0</v>
      </c>
      <c r="E373" s="12"/>
      <c r="F373" s="12">
        <v>1.0</v>
      </c>
      <c r="G373" s="12"/>
      <c r="H373" s="12">
        <v>1.0</v>
      </c>
      <c r="I373" s="18"/>
    </row>
    <row r="374">
      <c r="A374" s="17">
        <v>431710.0</v>
      </c>
      <c r="B374" s="17" t="s">
        <v>391</v>
      </c>
      <c r="C374" s="18">
        <v>10.0</v>
      </c>
      <c r="D374" s="18">
        <v>3.0</v>
      </c>
      <c r="E374" s="18">
        <v>3.0</v>
      </c>
      <c r="F374" s="18">
        <v>16.0</v>
      </c>
      <c r="G374" s="18">
        <v>5.0</v>
      </c>
      <c r="H374" s="18">
        <v>24.0</v>
      </c>
      <c r="I374" s="18"/>
    </row>
    <row r="375">
      <c r="A375" s="10">
        <v>431740.0</v>
      </c>
      <c r="B375" s="10" t="s">
        <v>392</v>
      </c>
      <c r="C375" s="12">
        <v>4.0</v>
      </c>
      <c r="D375" s="12">
        <v>2.0</v>
      </c>
      <c r="E375" s="12"/>
      <c r="F375" s="12">
        <v>3.0</v>
      </c>
      <c r="G375" s="12">
        <v>1.0</v>
      </c>
      <c r="H375" s="12">
        <v>4.0</v>
      </c>
      <c r="I375" s="18"/>
    </row>
    <row r="376">
      <c r="A376" s="17">
        <v>431750.0</v>
      </c>
      <c r="B376" s="17" t="s">
        <v>393</v>
      </c>
      <c r="C376" s="18">
        <v>12.0</v>
      </c>
      <c r="D376" s="18">
        <v>11.0</v>
      </c>
      <c r="E376" s="18"/>
      <c r="F376" s="18">
        <v>13.0</v>
      </c>
      <c r="G376" s="18">
        <v>2.0</v>
      </c>
      <c r="H376" s="18">
        <v>15.0</v>
      </c>
      <c r="I376" s="18"/>
    </row>
    <row r="377">
      <c r="A377" s="10">
        <v>431760.0</v>
      </c>
      <c r="B377" s="10" t="s">
        <v>394</v>
      </c>
      <c r="C377" s="12">
        <v>18.0</v>
      </c>
      <c r="D377" s="12">
        <v>5.0</v>
      </c>
      <c r="E377" s="12"/>
      <c r="F377" s="12">
        <v>2.0</v>
      </c>
      <c r="G377" s="12">
        <v>2.0</v>
      </c>
      <c r="H377" s="12">
        <v>4.0</v>
      </c>
      <c r="I377" s="18"/>
    </row>
    <row r="378">
      <c r="A378" s="17">
        <v>431770.0</v>
      </c>
      <c r="B378" s="17" t="s">
        <v>395</v>
      </c>
      <c r="C378" s="18">
        <v>12.0</v>
      </c>
      <c r="D378" s="18">
        <v>11.0</v>
      </c>
      <c r="E378" s="18">
        <v>1.0</v>
      </c>
      <c r="F378" s="18">
        <v>1.0</v>
      </c>
      <c r="G378" s="18">
        <v>1.0</v>
      </c>
      <c r="H378" s="18">
        <v>3.0</v>
      </c>
      <c r="I378" s="18"/>
    </row>
    <row r="379">
      <c r="A379" s="10">
        <v>431755.0</v>
      </c>
      <c r="B379" s="10" t="s">
        <v>396</v>
      </c>
      <c r="C379" s="12">
        <v>6.0</v>
      </c>
      <c r="D379" s="12">
        <v>17.0</v>
      </c>
      <c r="E379" s="12"/>
      <c r="F379" s="12"/>
      <c r="G379" s="12"/>
      <c r="H379" s="12"/>
      <c r="I379" s="18"/>
    </row>
    <row r="380">
      <c r="A380" s="17">
        <v>431775.0</v>
      </c>
      <c r="B380" s="17" t="s">
        <v>397</v>
      </c>
      <c r="C380" s="18">
        <v>6.0</v>
      </c>
      <c r="D380" s="18">
        <v>17.0</v>
      </c>
      <c r="E380" s="18"/>
      <c r="F380" s="18">
        <v>1.0</v>
      </c>
      <c r="G380" s="18"/>
      <c r="H380" s="18">
        <v>1.0</v>
      </c>
      <c r="I380" s="18"/>
    </row>
    <row r="381">
      <c r="A381" s="10">
        <v>431780.0</v>
      </c>
      <c r="B381" s="10" t="s">
        <v>398</v>
      </c>
      <c r="C381" s="12">
        <v>17.0</v>
      </c>
      <c r="D381" s="12">
        <v>13.0</v>
      </c>
      <c r="E381" s="12"/>
      <c r="F381" s="12">
        <v>3.0</v>
      </c>
      <c r="G381" s="12">
        <v>1.0</v>
      </c>
      <c r="H381" s="12">
        <v>4.0</v>
      </c>
      <c r="I381" s="18"/>
    </row>
    <row r="382">
      <c r="A382" s="17">
        <v>431790.0</v>
      </c>
      <c r="B382" s="17" t="s">
        <v>399</v>
      </c>
      <c r="C382" s="18">
        <v>14.0</v>
      </c>
      <c r="D382" s="18">
        <v>14.0</v>
      </c>
      <c r="E382" s="18"/>
      <c r="F382" s="18">
        <v>2.0</v>
      </c>
      <c r="G382" s="18">
        <v>1.0</v>
      </c>
      <c r="H382" s="18">
        <v>3.0</v>
      </c>
      <c r="I382" s="18"/>
    </row>
    <row r="383">
      <c r="A383" s="10">
        <v>431795.0</v>
      </c>
      <c r="B383" s="10" t="s">
        <v>400</v>
      </c>
      <c r="C383" s="12">
        <v>6.0</v>
      </c>
      <c r="D383" s="12">
        <v>18.0</v>
      </c>
      <c r="E383" s="12"/>
      <c r="F383" s="12"/>
      <c r="G383" s="12"/>
      <c r="H383" s="12"/>
      <c r="I383" s="18"/>
    </row>
    <row r="384">
      <c r="A384" s="17">
        <v>431800.0</v>
      </c>
      <c r="B384" s="17" t="s">
        <v>401</v>
      </c>
      <c r="C384" s="18">
        <v>12.0</v>
      </c>
      <c r="D384" s="18">
        <v>11.0</v>
      </c>
      <c r="E384" s="18"/>
      <c r="F384" s="18">
        <v>6.0</v>
      </c>
      <c r="G384" s="18">
        <v>5.0</v>
      </c>
      <c r="H384" s="18">
        <v>11.0</v>
      </c>
      <c r="I384" s="18"/>
    </row>
    <row r="385">
      <c r="A385" s="10">
        <v>431805.0</v>
      </c>
      <c r="B385" s="10" t="s">
        <v>402</v>
      </c>
      <c r="C385" s="12">
        <v>6.0</v>
      </c>
      <c r="D385" s="12">
        <v>17.0</v>
      </c>
      <c r="E385" s="12">
        <v>2.0</v>
      </c>
      <c r="F385" s="12">
        <v>0.0</v>
      </c>
      <c r="G385" s="12"/>
      <c r="H385" s="12">
        <v>2.0</v>
      </c>
      <c r="I385" s="18"/>
    </row>
    <row r="386">
      <c r="A386" s="17">
        <v>431810.0</v>
      </c>
      <c r="B386" s="17" t="s">
        <v>403</v>
      </c>
      <c r="C386" s="18">
        <v>4.0</v>
      </c>
      <c r="D386" s="18">
        <v>2.0</v>
      </c>
      <c r="E386" s="18">
        <v>1.0</v>
      </c>
      <c r="F386" s="18">
        <v>3.0</v>
      </c>
      <c r="G386" s="18">
        <v>1.0</v>
      </c>
      <c r="H386" s="18">
        <v>5.0</v>
      </c>
      <c r="I386" s="18"/>
    </row>
    <row r="387">
      <c r="A387" s="10">
        <v>431820.0</v>
      </c>
      <c r="B387" s="10" t="s">
        <v>404</v>
      </c>
      <c r="C387" s="12">
        <v>1.0</v>
      </c>
      <c r="D387" s="12">
        <v>6.0</v>
      </c>
      <c r="E387" s="12">
        <v>4.0</v>
      </c>
      <c r="F387" s="12">
        <v>0.0</v>
      </c>
      <c r="G387" s="12">
        <v>5.0</v>
      </c>
      <c r="H387" s="12">
        <v>9.0</v>
      </c>
      <c r="I387" s="18"/>
    </row>
    <row r="388">
      <c r="A388" s="17">
        <v>431830.0</v>
      </c>
      <c r="B388" s="17" t="s">
        <v>405</v>
      </c>
      <c r="C388" s="18">
        <v>10.0</v>
      </c>
      <c r="D388" s="18">
        <v>3.0</v>
      </c>
      <c r="E388" s="18">
        <v>1.0</v>
      </c>
      <c r="F388" s="18">
        <v>17.0</v>
      </c>
      <c r="G388" s="18">
        <v>1.0</v>
      </c>
      <c r="H388" s="18">
        <v>19.0</v>
      </c>
      <c r="I388" s="18"/>
    </row>
    <row r="389">
      <c r="A389" s="10">
        <v>431840.0</v>
      </c>
      <c r="B389" s="10" t="s">
        <v>406</v>
      </c>
      <c r="C389" s="12">
        <v>1.0</v>
      </c>
      <c r="D389" s="12">
        <v>9.0</v>
      </c>
      <c r="E389" s="12"/>
      <c r="F389" s="12">
        <v>3.0</v>
      </c>
      <c r="G389" s="12"/>
      <c r="H389" s="12">
        <v>3.0</v>
      </c>
      <c r="I389" s="18"/>
    </row>
    <row r="390">
      <c r="A390" s="17">
        <v>431842.0</v>
      </c>
      <c r="B390" s="17" t="s">
        <v>407</v>
      </c>
      <c r="C390" s="18">
        <v>6.0</v>
      </c>
      <c r="D390" s="18">
        <v>18.0</v>
      </c>
      <c r="E390" s="18"/>
      <c r="F390" s="18"/>
      <c r="G390" s="18"/>
      <c r="H390" s="18"/>
      <c r="I390" s="18"/>
    </row>
    <row r="391">
      <c r="A391" s="10">
        <v>431843.0</v>
      </c>
      <c r="B391" s="11" t="s">
        <v>408</v>
      </c>
      <c r="C391" s="12">
        <v>4.0</v>
      </c>
      <c r="D391" s="12">
        <v>1.0</v>
      </c>
      <c r="E391" s="12"/>
      <c r="F391" s="12">
        <v>1.0</v>
      </c>
      <c r="G391" s="12"/>
      <c r="H391" s="12">
        <v>1.0</v>
      </c>
      <c r="I391" s="18"/>
    </row>
    <row r="392">
      <c r="A392" s="17">
        <v>431844.0</v>
      </c>
      <c r="B392" s="17" t="s">
        <v>409</v>
      </c>
      <c r="C392" s="18">
        <v>5.0</v>
      </c>
      <c r="D392" s="18">
        <v>25.0</v>
      </c>
      <c r="E392" s="18"/>
      <c r="F392" s="18">
        <v>1.0</v>
      </c>
      <c r="G392" s="18"/>
      <c r="H392" s="18">
        <v>1.0</v>
      </c>
      <c r="I392" s="18"/>
    </row>
    <row r="393">
      <c r="A393" s="10">
        <v>431845.0</v>
      </c>
      <c r="B393" s="10" t="s">
        <v>410</v>
      </c>
      <c r="C393" s="12">
        <v>15.0</v>
      </c>
      <c r="D393" s="12">
        <v>20.0</v>
      </c>
      <c r="E393" s="12"/>
      <c r="F393" s="12">
        <v>0.0</v>
      </c>
      <c r="G393" s="12">
        <v>1.0</v>
      </c>
      <c r="H393" s="12">
        <v>1.0</v>
      </c>
      <c r="I393" s="18"/>
    </row>
    <row r="394">
      <c r="A394" s="17">
        <v>431846.0</v>
      </c>
      <c r="B394" s="17" t="s">
        <v>411</v>
      </c>
      <c r="C394" s="18">
        <v>16.0</v>
      </c>
      <c r="D394" s="18">
        <v>29.0</v>
      </c>
      <c r="E394" s="18">
        <v>1.0</v>
      </c>
      <c r="F394" s="18">
        <v>0.0</v>
      </c>
      <c r="G394" s="18"/>
      <c r="H394" s="18">
        <v>1.0</v>
      </c>
      <c r="I394" s="18"/>
    </row>
    <row r="395">
      <c r="A395" s="10">
        <v>431848.0</v>
      </c>
      <c r="B395" s="10" t="s">
        <v>412</v>
      </c>
      <c r="C395" s="12">
        <v>1.0</v>
      </c>
      <c r="D395" s="12">
        <v>7.0</v>
      </c>
      <c r="E395" s="12"/>
      <c r="F395" s="12">
        <v>1.0</v>
      </c>
      <c r="G395" s="12"/>
      <c r="H395" s="12">
        <v>1.0</v>
      </c>
      <c r="I395" s="18"/>
    </row>
    <row r="396">
      <c r="A396" s="17">
        <v>431849.0</v>
      </c>
      <c r="B396" s="17" t="s">
        <v>413</v>
      </c>
      <c r="C396" s="18">
        <v>14.0</v>
      </c>
      <c r="D396" s="18">
        <v>14.0</v>
      </c>
      <c r="E396" s="18"/>
      <c r="F396" s="18"/>
      <c r="G396" s="18"/>
      <c r="H396" s="18"/>
      <c r="I396" s="18"/>
    </row>
    <row r="397">
      <c r="A397" s="10">
        <v>431850.0</v>
      </c>
      <c r="B397" s="10" t="s">
        <v>414</v>
      </c>
      <c r="C397" s="12">
        <v>3.0</v>
      </c>
      <c r="D397" s="12">
        <v>21.0</v>
      </c>
      <c r="E397" s="12">
        <v>4.0</v>
      </c>
      <c r="F397" s="12">
        <v>3.0</v>
      </c>
      <c r="G397" s="12">
        <v>1.0</v>
      </c>
      <c r="H397" s="12">
        <v>8.0</v>
      </c>
      <c r="I397" s="18"/>
    </row>
    <row r="398">
      <c r="A398" s="17">
        <v>431860.0</v>
      </c>
      <c r="B398" s="17" t="s">
        <v>415</v>
      </c>
      <c r="C398" s="18">
        <v>6.0</v>
      </c>
      <c r="D398" s="18">
        <v>18.0</v>
      </c>
      <c r="E398" s="18">
        <v>1.0</v>
      </c>
      <c r="F398" s="18">
        <v>0.0</v>
      </c>
      <c r="G398" s="18"/>
      <c r="H398" s="18">
        <v>1.0</v>
      </c>
      <c r="I398" s="18"/>
    </row>
    <row r="399">
      <c r="A399" s="10">
        <v>431861.0</v>
      </c>
      <c r="B399" s="10" t="s">
        <v>416</v>
      </c>
      <c r="C399" s="12">
        <v>1.0</v>
      </c>
      <c r="D399" s="12">
        <v>8.0</v>
      </c>
      <c r="E399" s="12"/>
      <c r="F399" s="12"/>
      <c r="G399" s="12"/>
      <c r="H399" s="12"/>
      <c r="I399" s="18"/>
    </row>
    <row r="400">
      <c r="A400" s="17">
        <v>431862.0</v>
      </c>
      <c r="B400" s="17" t="s">
        <v>417</v>
      </c>
      <c r="C400" s="18">
        <v>5.0</v>
      </c>
      <c r="D400" s="18">
        <v>24.0</v>
      </c>
      <c r="E400" s="18"/>
      <c r="F400" s="18">
        <v>1.0</v>
      </c>
      <c r="G400" s="18"/>
      <c r="H400" s="18">
        <v>1.0</v>
      </c>
      <c r="I400" s="18"/>
    </row>
    <row r="401">
      <c r="A401" s="10">
        <v>431870.0</v>
      </c>
      <c r="B401" s="10" t="s">
        <v>418</v>
      </c>
      <c r="C401" s="12">
        <v>1.0</v>
      </c>
      <c r="D401" s="12">
        <v>7.0</v>
      </c>
      <c r="E401" s="12">
        <v>25.0</v>
      </c>
      <c r="F401" s="12">
        <v>9.0</v>
      </c>
      <c r="G401" s="12">
        <v>1.0</v>
      </c>
      <c r="H401" s="12">
        <v>35.0</v>
      </c>
      <c r="I401" s="18"/>
    </row>
    <row r="402">
      <c r="A402" s="17">
        <v>431880.0</v>
      </c>
      <c r="B402" s="17" t="s">
        <v>419</v>
      </c>
      <c r="C402" s="18">
        <v>3.0</v>
      </c>
      <c r="D402" s="18">
        <v>21.0</v>
      </c>
      <c r="E402" s="18"/>
      <c r="F402" s="18">
        <v>5.0</v>
      </c>
      <c r="G402" s="18">
        <v>1.0</v>
      </c>
      <c r="H402" s="18">
        <v>6.0</v>
      </c>
      <c r="I402" s="18"/>
    </row>
    <row r="403">
      <c r="A403" s="10">
        <v>431890.0</v>
      </c>
      <c r="B403" s="10" t="s">
        <v>420</v>
      </c>
      <c r="C403" s="12">
        <v>12.0</v>
      </c>
      <c r="D403" s="12">
        <v>11.0</v>
      </c>
      <c r="E403" s="12">
        <v>2.0</v>
      </c>
      <c r="F403" s="12">
        <v>3.0</v>
      </c>
      <c r="G403" s="12">
        <v>1.0</v>
      </c>
      <c r="H403" s="12">
        <v>6.0</v>
      </c>
      <c r="I403" s="18"/>
    </row>
    <row r="404">
      <c r="A404" s="17">
        <v>431900.0</v>
      </c>
      <c r="B404" s="17" t="s">
        <v>421</v>
      </c>
      <c r="C404" s="18">
        <v>5.0</v>
      </c>
      <c r="D404" s="18">
        <v>26.0</v>
      </c>
      <c r="E404" s="18"/>
      <c r="F404" s="18">
        <v>2.0</v>
      </c>
      <c r="G404" s="18">
        <v>1.0</v>
      </c>
      <c r="H404" s="18">
        <v>3.0</v>
      </c>
      <c r="I404" s="18"/>
    </row>
    <row r="405">
      <c r="A405" s="10">
        <v>431910.0</v>
      </c>
      <c r="B405" s="10" t="s">
        <v>422</v>
      </c>
      <c r="C405" s="12">
        <v>17.0</v>
      </c>
      <c r="D405" s="12">
        <v>13.0</v>
      </c>
      <c r="E405" s="12"/>
      <c r="F405" s="12">
        <v>1.0</v>
      </c>
      <c r="G405" s="12"/>
      <c r="H405" s="12">
        <v>1.0</v>
      </c>
      <c r="I405" s="18"/>
    </row>
    <row r="406">
      <c r="A406" s="17">
        <v>431912.0</v>
      </c>
      <c r="B406" s="17" t="s">
        <v>423</v>
      </c>
      <c r="C406" s="18">
        <v>4.0</v>
      </c>
      <c r="D406" s="18">
        <v>1.0</v>
      </c>
      <c r="E406" s="18"/>
      <c r="F406" s="18">
        <v>1.0</v>
      </c>
      <c r="G406" s="18"/>
      <c r="H406" s="18">
        <v>1.0</v>
      </c>
      <c r="I406" s="18"/>
    </row>
    <row r="407">
      <c r="A407" s="10">
        <v>431915.0</v>
      </c>
      <c r="B407" s="10" t="s">
        <v>424</v>
      </c>
      <c r="C407" s="12">
        <v>12.0</v>
      </c>
      <c r="D407" s="12">
        <v>11.0</v>
      </c>
      <c r="E407" s="12"/>
      <c r="F407" s="12">
        <v>1.0</v>
      </c>
      <c r="G407" s="12"/>
      <c r="H407" s="12">
        <v>1.0</v>
      </c>
      <c r="I407" s="18"/>
    </row>
    <row r="408">
      <c r="A408" s="17">
        <v>431920.0</v>
      </c>
      <c r="B408" s="17" t="s">
        <v>425</v>
      </c>
      <c r="C408" s="18">
        <v>12.0</v>
      </c>
      <c r="D408" s="18">
        <v>11.0</v>
      </c>
      <c r="E408" s="18"/>
      <c r="F408" s="18"/>
      <c r="G408" s="18"/>
      <c r="H408" s="18"/>
      <c r="I408" s="18"/>
    </row>
    <row r="409">
      <c r="A409" s="10">
        <v>431930.0</v>
      </c>
      <c r="B409" s="10" t="s">
        <v>426</v>
      </c>
      <c r="C409" s="12">
        <v>14.0</v>
      </c>
      <c r="D409" s="12">
        <v>14.0</v>
      </c>
      <c r="E409" s="12"/>
      <c r="F409" s="12">
        <v>2.0</v>
      </c>
      <c r="G409" s="12">
        <v>1.0</v>
      </c>
      <c r="H409" s="12">
        <v>3.0</v>
      </c>
      <c r="I409" s="18"/>
    </row>
    <row r="410">
      <c r="A410" s="17">
        <v>431935.0</v>
      </c>
      <c r="B410" s="17" t="s">
        <v>427</v>
      </c>
      <c r="C410" s="18">
        <v>1.0</v>
      </c>
      <c r="D410" s="18">
        <v>8.0</v>
      </c>
      <c r="E410" s="18">
        <v>1.0</v>
      </c>
      <c r="F410" s="18">
        <v>0.0</v>
      </c>
      <c r="G410" s="18"/>
      <c r="H410" s="18">
        <v>1.0</v>
      </c>
      <c r="I410" s="18"/>
    </row>
    <row r="411">
      <c r="A411" s="10">
        <v>431936.0</v>
      </c>
      <c r="B411" s="10" t="s">
        <v>428</v>
      </c>
      <c r="C411" s="12">
        <v>15.0</v>
      </c>
      <c r="D411" s="12">
        <v>20.0</v>
      </c>
      <c r="E411" s="12"/>
      <c r="F411" s="12">
        <v>1.0</v>
      </c>
      <c r="G411" s="12"/>
      <c r="H411" s="12">
        <v>1.0</v>
      </c>
      <c r="I411" s="18"/>
    </row>
    <row r="412">
      <c r="A412" s="17">
        <v>431937.0</v>
      </c>
      <c r="B412" s="17" t="s">
        <v>429</v>
      </c>
      <c r="C412" s="18">
        <v>12.0</v>
      </c>
      <c r="D412" s="18">
        <v>11.0</v>
      </c>
      <c r="E412" s="18">
        <v>1.0</v>
      </c>
      <c r="F412" s="18">
        <v>0.0</v>
      </c>
      <c r="G412" s="18"/>
      <c r="H412" s="18">
        <v>1.0</v>
      </c>
      <c r="I412" s="18"/>
    </row>
    <row r="413">
      <c r="A413" s="10">
        <v>431940.0</v>
      </c>
      <c r="B413" s="10" t="s">
        <v>430</v>
      </c>
      <c r="C413" s="12">
        <v>4.0</v>
      </c>
      <c r="D413" s="12">
        <v>1.0</v>
      </c>
      <c r="E413" s="12"/>
      <c r="F413" s="12">
        <v>1.0</v>
      </c>
      <c r="G413" s="12">
        <v>1.0</v>
      </c>
      <c r="H413" s="12">
        <v>2.0</v>
      </c>
      <c r="I413" s="18"/>
    </row>
    <row r="414">
      <c r="A414" s="17">
        <v>431950.0</v>
      </c>
      <c r="B414" s="17" t="s">
        <v>431</v>
      </c>
      <c r="C414" s="18">
        <v>1.0</v>
      </c>
      <c r="D414" s="18">
        <v>8.0</v>
      </c>
      <c r="E414" s="18"/>
      <c r="F414" s="18">
        <v>5.0</v>
      </c>
      <c r="G414" s="18"/>
      <c r="H414" s="18">
        <v>5.0</v>
      </c>
      <c r="I414" s="18"/>
    </row>
    <row r="415">
      <c r="A415" s="10">
        <v>431960.0</v>
      </c>
      <c r="B415" s="10" t="s">
        <v>432</v>
      </c>
      <c r="C415" s="12">
        <v>4.0</v>
      </c>
      <c r="D415" s="12">
        <v>1.0</v>
      </c>
      <c r="E415" s="12">
        <v>1.0</v>
      </c>
      <c r="F415" s="12">
        <v>4.0</v>
      </c>
      <c r="G415" s="12">
        <v>3.0</v>
      </c>
      <c r="H415" s="12">
        <v>8.0</v>
      </c>
      <c r="I415" s="18"/>
    </row>
    <row r="416">
      <c r="A416" s="17">
        <v>431970.0</v>
      </c>
      <c r="B416" s="17" t="s">
        <v>433</v>
      </c>
      <c r="C416" s="18">
        <v>11.0</v>
      </c>
      <c r="D416" s="18">
        <v>16.0</v>
      </c>
      <c r="E416" s="18"/>
      <c r="F416" s="18">
        <v>0.0</v>
      </c>
      <c r="G416" s="18">
        <v>1.0</v>
      </c>
      <c r="H416" s="18">
        <v>1.0</v>
      </c>
      <c r="I416" s="18"/>
    </row>
    <row r="417">
      <c r="A417" s="10">
        <v>431971.0</v>
      </c>
      <c r="B417" s="10" t="s">
        <v>434</v>
      </c>
      <c r="C417" s="12">
        <v>16.0</v>
      </c>
      <c r="D417" s="12">
        <v>29.0</v>
      </c>
      <c r="E417" s="12"/>
      <c r="F417" s="12">
        <v>0.0</v>
      </c>
      <c r="G417" s="12">
        <v>1.0</v>
      </c>
      <c r="H417" s="12">
        <v>1.0</v>
      </c>
      <c r="I417" s="18"/>
    </row>
    <row r="418">
      <c r="A418" s="17">
        <v>431973.0</v>
      </c>
      <c r="B418" s="17" t="s">
        <v>435</v>
      </c>
      <c r="C418" s="18">
        <v>17.0</v>
      </c>
      <c r="D418" s="18">
        <v>13.0</v>
      </c>
      <c r="E418" s="18"/>
      <c r="F418" s="18"/>
      <c r="G418" s="18"/>
      <c r="H418" s="18"/>
      <c r="I418" s="18"/>
    </row>
    <row r="419">
      <c r="A419" s="10">
        <v>431975.0</v>
      </c>
      <c r="B419" s="10" t="s">
        <v>436</v>
      </c>
      <c r="C419" s="12">
        <v>5.0</v>
      </c>
      <c r="D419" s="12">
        <v>26.0</v>
      </c>
      <c r="E419" s="12"/>
      <c r="F419" s="12">
        <v>1.0</v>
      </c>
      <c r="G419" s="12"/>
      <c r="H419" s="12">
        <v>1.0</v>
      </c>
      <c r="I419" s="18"/>
    </row>
    <row r="420">
      <c r="A420" s="17">
        <v>431980.0</v>
      </c>
      <c r="B420" s="17" t="s">
        <v>437</v>
      </c>
      <c r="C420" s="18">
        <v>4.0</v>
      </c>
      <c r="D420" s="18">
        <v>2.0</v>
      </c>
      <c r="E420" s="18"/>
      <c r="F420" s="18">
        <v>2.0</v>
      </c>
      <c r="G420" s="18"/>
      <c r="H420" s="18">
        <v>2.0</v>
      </c>
      <c r="I420" s="18"/>
    </row>
    <row r="421">
      <c r="A421" s="10">
        <v>431990.0</v>
      </c>
      <c r="B421" s="10" t="s">
        <v>438</v>
      </c>
      <c r="C421" s="12">
        <v>1.0</v>
      </c>
      <c r="D421" s="12">
        <v>7.0</v>
      </c>
      <c r="E421" s="12">
        <v>2.0</v>
      </c>
      <c r="F421" s="12">
        <v>8.0</v>
      </c>
      <c r="G421" s="12"/>
      <c r="H421" s="12">
        <v>10.0</v>
      </c>
      <c r="I421" s="18"/>
    </row>
    <row r="422">
      <c r="A422" s="17">
        <v>432000.0</v>
      </c>
      <c r="B422" s="17" t="s">
        <v>439</v>
      </c>
      <c r="C422" s="18">
        <v>1.0</v>
      </c>
      <c r="D422" s="18">
        <v>8.0</v>
      </c>
      <c r="E422" s="18">
        <v>25.0</v>
      </c>
      <c r="F422" s="18">
        <v>10.0</v>
      </c>
      <c r="G422" s="18">
        <v>1.0</v>
      </c>
      <c r="H422" s="18">
        <v>36.0</v>
      </c>
      <c r="I422" s="18"/>
    </row>
    <row r="423">
      <c r="A423" s="10">
        <v>432010.0</v>
      </c>
      <c r="B423" s="10" t="s">
        <v>440</v>
      </c>
      <c r="C423" s="12">
        <v>15.0</v>
      </c>
      <c r="D423" s="12">
        <v>20.0</v>
      </c>
      <c r="E423" s="12"/>
      <c r="F423" s="12">
        <v>1.0</v>
      </c>
      <c r="G423" s="12"/>
      <c r="H423" s="12">
        <v>1.0</v>
      </c>
      <c r="I423" s="18"/>
    </row>
    <row r="424">
      <c r="A424" s="17">
        <v>432020.0</v>
      </c>
      <c r="B424" s="17" t="s">
        <v>441</v>
      </c>
      <c r="C424" s="18">
        <v>2.0</v>
      </c>
      <c r="D424" s="18">
        <v>15.0</v>
      </c>
      <c r="E424" s="18"/>
      <c r="F424" s="18">
        <v>2.0</v>
      </c>
      <c r="G424" s="18"/>
      <c r="H424" s="18">
        <v>2.0</v>
      </c>
      <c r="I424" s="18"/>
    </row>
    <row r="425">
      <c r="A425" s="10">
        <v>432023.0</v>
      </c>
      <c r="B425" s="10" t="s">
        <v>442</v>
      </c>
      <c r="C425" s="12">
        <v>17.0</v>
      </c>
      <c r="D425" s="12">
        <v>13.0</v>
      </c>
      <c r="E425" s="12"/>
      <c r="F425" s="12"/>
      <c r="G425" s="12"/>
      <c r="H425" s="12"/>
      <c r="I425" s="18"/>
    </row>
    <row r="426">
      <c r="A426" s="17">
        <v>432026.0</v>
      </c>
      <c r="B426" s="17" t="s">
        <v>443</v>
      </c>
      <c r="C426" s="18">
        <v>8.0</v>
      </c>
      <c r="D426" s="18">
        <v>27.0</v>
      </c>
      <c r="E426" s="18"/>
      <c r="F426" s="18">
        <v>1.0</v>
      </c>
      <c r="G426" s="18"/>
      <c r="H426" s="18">
        <v>1.0</v>
      </c>
      <c r="I426" s="18"/>
    </row>
    <row r="427">
      <c r="A427" s="10">
        <v>432030.0</v>
      </c>
      <c r="B427" s="10" t="s">
        <v>444</v>
      </c>
      <c r="C427" s="12">
        <v>9.0</v>
      </c>
      <c r="D427" s="12">
        <v>12.0</v>
      </c>
      <c r="E427" s="12"/>
      <c r="F427" s="12">
        <v>1.0</v>
      </c>
      <c r="G427" s="12"/>
      <c r="H427" s="12">
        <v>1.0</v>
      </c>
      <c r="I427" s="18"/>
    </row>
    <row r="428">
      <c r="A428" s="17">
        <v>432032.0</v>
      </c>
      <c r="B428" s="17" t="s">
        <v>445</v>
      </c>
      <c r="C428" s="18">
        <v>14.0</v>
      </c>
      <c r="D428" s="18">
        <v>14.0</v>
      </c>
      <c r="E428" s="18"/>
      <c r="F428" s="18">
        <v>0.0</v>
      </c>
      <c r="G428" s="18">
        <v>1.0</v>
      </c>
      <c r="H428" s="18">
        <v>1.0</v>
      </c>
      <c r="I428" s="18"/>
    </row>
    <row r="429">
      <c r="A429" s="10">
        <v>432035.0</v>
      </c>
      <c r="B429" s="10" t="s">
        <v>446</v>
      </c>
      <c r="C429" s="12">
        <v>1.0</v>
      </c>
      <c r="D429" s="12">
        <v>9.0</v>
      </c>
      <c r="E429" s="12"/>
      <c r="F429" s="12"/>
      <c r="G429" s="12"/>
      <c r="H429" s="12"/>
      <c r="I429" s="18"/>
    </row>
    <row r="430">
      <c r="A430" s="17">
        <v>432040.0</v>
      </c>
      <c r="B430" s="17" t="s">
        <v>447</v>
      </c>
      <c r="C430" s="18">
        <v>6.0</v>
      </c>
      <c r="D430" s="18">
        <v>17.0</v>
      </c>
      <c r="E430" s="18"/>
      <c r="F430" s="18">
        <v>3.0</v>
      </c>
      <c r="G430" s="18"/>
      <c r="H430" s="18">
        <v>3.0</v>
      </c>
      <c r="I430" s="18"/>
    </row>
    <row r="431">
      <c r="A431" s="10">
        <v>432045.0</v>
      </c>
      <c r="B431" s="10" t="s">
        <v>448</v>
      </c>
      <c r="C431" s="12">
        <v>16.0</v>
      </c>
      <c r="D431" s="12">
        <v>29.0</v>
      </c>
      <c r="E431" s="12"/>
      <c r="F431" s="12">
        <v>1.0</v>
      </c>
      <c r="G431" s="12"/>
      <c r="H431" s="12">
        <v>1.0</v>
      </c>
      <c r="I431" s="18"/>
    </row>
    <row r="432">
      <c r="A432" s="17">
        <v>432050.0</v>
      </c>
      <c r="B432" s="17" t="s">
        <v>449</v>
      </c>
      <c r="C432" s="18">
        <v>6.0</v>
      </c>
      <c r="D432" s="18">
        <v>17.0</v>
      </c>
      <c r="E432" s="18">
        <v>1.0</v>
      </c>
      <c r="F432" s="18">
        <v>0.0</v>
      </c>
      <c r="G432" s="18">
        <v>1.0</v>
      </c>
      <c r="H432" s="18">
        <v>2.0</v>
      </c>
      <c r="I432" s="18"/>
    </row>
    <row r="433">
      <c r="A433" s="10">
        <v>432055.0</v>
      </c>
      <c r="B433" s="10" t="s">
        <v>450</v>
      </c>
      <c r="C433" s="12">
        <v>1.0</v>
      </c>
      <c r="D433" s="12">
        <v>9.0</v>
      </c>
      <c r="E433" s="12"/>
      <c r="F433" s="12">
        <v>1.0</v>
      </c>
      <c r="G433" s="12">
        <v>1.0</v>
      </c>
      <c r="H433" s="12">
        <v>2.0</v>
      </c>
      <c r="I433" s="18"/>
    </row>
    <row r="434">
      <c r="A434" s="17">
        <v>432057.0</v>
      </c>
      <c r="B434" s="17" t="s">
        <v>451</v>
      </c>
      <c r="C434" s="18">
        <v>12.0</v>
      </c>
      <c r="D434" s="18">
        <v>11.0</v>
      </c>
      <c r="E434" s="18"/>
      <c r="F434" s="18"/>
      <c r="G434" s="18"/>
      <c r="H434" s="18"/>
      <c r="I434" s="18"/>
    </row>
    <row r="435">
      <c r="A435" s="10">
        <v>432060.0</v>
      </c>
      <c r="B435" s="10" t="s">
        <v>452</v>
      </c>
      <c r="C435" s="12">
        <v>11.0</v>
      </c>
      <c r="D435" s="12">
        <v>16.0</v>
      </c>
      <c r="E435" s="12"/>
      <c r="F435" s="12">
        <v>1.0</v>
      </c>
      <c r="G435" s="12">
        <v>1.0</v>
      </c>
      <c r="H435" s="12">
        <v>2.0</v>
      </c>
      <c r="I435" s="18"/>
    </row>
    <row r="436">
      <c r="A436" s="17">
        <v>432065.0</v>
      </c>
      <c r="B436" s="17" t="s">
        <v>453</v>
      </c>
      <c r="C436" s="18">
        <v>4.0</v>
      </c>
      <c r="D436" s="18">
        <v>1.0</v>
      </c>
      <c r="E436" s="18"/>
      <c r="F436" s="18">
        <v>1.0</v>
      </c>
      <c r="G436" s="18"/>
      <c r="H436" s="18">
        <v>1.0</v>
      </c>
      <c r="I436" s="18"/>
    </row>
    <row r="437">
      <c r="A437" s="10">
        <v>432067.0</v>
      </c>
      <c r="B437" s="10" t="s">
        <v>454</v>
      </c>
      <c r="C437" s="12">
        <v>13.0</v>
      </c>
      <c r="D437" s="12">
        <v>28.0</v>
      </c>
      <c r="E437" s="12"/>
      <c r="F437" s="12">
        <v>0.0</v>
      </c>
      <c r="G437" s="12">
        <v>1.0</v>
      </c>
      <c r="H437" s="12">
        <v>1.0</v>
      </c>
      <c r="I437" s="18"/>
    </row>
    <row r="438">
      <c r="A438" s="17">
        <v>432070.0</v>
      </c>
      <c r="B438" s="17" t="s">
        <v>455</v>
      </c>
      <c r="C438" s="18">
        <v>8.0</v>
      </c>
      <c r="D438" s="18">
        <v>27.0</v>
      </c>
      <c r="E438" s="18"/>
      <c r="F438" s="18">
        <v>1.0</v>
      </c>
      <c r="G438" s="18">
        <v>1.0</v>
      </c>
      <c r="H438" s="18">
        <v>2.0</v>
      </c>
      <c r="I438" s="18"/>
    </row>
    <row r="439">
      <c r="A439" s="10">
        <v>432080.0</v>
      </c>
      <c r="B439" s="10" t="s">
        <v>456</v>
      </c>
      <c r="C439" s="12">
        <v>6.0</v>
      </c>
      <c r="D439" s="12">
        <v>19.0</v>
      </c>
      <c r="E439" s="12"/>
      <c r="F439" s="12">
        <v>4.0</v>
      </c>
      <c r="G439" s="12"/>
      <c r="H439" s="12">
        <v>4.0</v>
      </c>
      <c r="I439" s="18"/>
    </row>
    <row r="440">
      <c r="A440" s="17">
        <v>432085.0</v>
      </c>
      <c r="B440" s="17" t="s">
        <v>457</v>
      </c>
      <c r="C440" s="18">
        <v>1.0</v>
      </c>
      <c r="D440" s="18">
        <v>8.0</v>
      </c>
      <c r="E440" s="18"/>
      <c r="F440" s="18">
        <v>0.0</v>
      </c>
      <c r="G440" s="18">
        <v>1.0</v>
      </c>
      <c r="H440" s="18">
        <v>1.0</v>
      </c>
      <c r="I440" s="18"/>
    </row>
    <row r="441">
      <c r="A441" s="10">
        <v>432090.0</v>
      </c>
      <c r="B441" s="10" t="s">
        <v>458</v>
      </c>
      <c r="C441" s="12">
        <v>6.0</v>
      </c>
      <c r="D441" s="12">
        <v>18.0</v>
      </c>
      <c r="E441" s="12"/>
      <c r="F441" s="12">
        <v>1.0</v>
      </c>
      <c r="G441" s="12">
        <v>1.0</v>
      </c>
      <c r="H441" s="12">
        <v>2.0</v>
      </c>
      <c r="I441" s="18"/>
    </row>
    <row r="442">
      <c r="A442" s="17">
        <v>432100.0</v>
      </c>
      <c r="B442" s="17" t="s">
        <v>459</v>
      </c>
      <c r="C442" s="18">
        <v>6.0</v>
      </c>
      <c r="D442" s="18">
        <v>19.0</v>
      </c>
      <c r="E442" s="18"/>
      <c r="F442" s="18">
        <v>1.0</v>
      </c>
      <c r="G442" s="18"/>
      <c r="H442" s="18">
        <v>1.0</v>
      </c>
      <c r="I442" s="18"/>
    </row>
    <row r="443">
      <c r="A443" s="10">
        <v>432110.0</v>
      </c>
      <c r="B443" s="10" t="s">
        <v>460</v>
      </c>
      <c r="C443" s="12">
        <v>1.0</v>
      </c>
      <c r="D443" s="12">
        <v>9.0</v>
      </c>
      <c r="E443" s="12"/>
      <c r="F443" s="12">
        <v>2.0</v>
      </c>
      <c r="G443" s="12"/>
      <c r="H443" s="12">
        <v>2.0</v>
      </c>
      <c r="I443" s="18"/>
    </row>
    <row r="444">
      <c r="A444" s="17">
        <v>432120.0</v>
      </c>
      <c r="B444" s="17" t="s">
        <v>461</v>
      </c>
      <c r="C444" s="18">
        <v>1.0</v>
      </c>
      <c r="D444" s="18">
        <v>6.0</v>
      </c>
      <c r="E444" s="18"/>
      <c r="F444" s="18">
        <v>14.0</v>
      </c>
      <c r="G444" s="18">
        <v>2.0</v>
      </c>
      <c r="H444" s="18">
        <v>16.0</v>
      </c>
      <c r="I444" s="18"/>
    </row>
    <row r="445">
      <c r="A445" s="10">
        <v>432130.0</v>
      </c>
      <c r="B445" s="10" t="s">
        <v>462</v>
      </c>
      <c r="C445" s="12">
        <v>16.0</v>
      </c>
      <c r="D445" s="12">
        <v>30.0</v>
      </c>
      <c r="E445" s="12"/>
      <c r="F445" s="12">
        <v>3.0</v>
      </c>
      <c r="G445" s="12"/>
      <c r="H445" s="12">
        <v>3.0</v>
      </c>
      <c r="I445" s="18"/>
    </row>
    <row r="446">
      <c r="A446" s="17">
        <v>432132.0</v>
      </c>
      <c r="B446" s="17" t="s">
        <v>463</v>
      </c>
      <c r="C446" s="18">
        <v>2.0</v>
      </c>
      <c r="D446" s="18">
        <v>15.0</v>
      </c>
      <c r="E446" s="18"/>
      <c r="F446" s="18">
        <v>0.0</v>
      </c>
      <c r="G446" s="18">
        <v>1.0</v>
      </c>
      <c r="H446" s="18">
        <v>1.0</v>
      </c>
      <c r="I446" s="18"/>
    </row>
    <row r="447">
      <c r="A447" s="10">
        <v>432135.0</v>
      </c>
      <c r="B447" s="10" t="s">
        <v>464</v>
      </c>
      <c r="C447" s="12">
        <v>18.0</v>
      </c>
      <c r="D447" s="12">
        <v>5.0</v>
      </c>
      <c r="E447" s="12"/>
      <c r="F447" s="12">
        <v>2.0</v>
      </c>
      <c r="G447" s="12">
        <v>1.0</v>
      </c>
      <c r="H447" s="12">
        <v>3.0</v>
      </c>
      <c r="I447" s="18"/>
    </row>
    <row r="448">
      <c r="A448" s="17">
        <v>432140.0</v>
      </c>
      <c r="B448" s="17" t="s">
        <v>465</v>
      </c>
      <c r="C448" s="18">
        <v>2.0</v>
      </c>
      <c r="D448" s="18">
        <v>15.0</v>
      </c>
      <c r="E448" s="18">
        <v>5.0</v>
      </c>
      <c r="F448" s="18">
        <v>1.0</v>
      </c>
      <c r="G448" s="18"/>
      <c r="H448" s="18">
        <v>6.0</v>
      </c>
      <c r="I448" s="18"/>
    </row>
    <row r="449">
      <c r="A449" s="10">
        <v>432143.0</v>
      </c>
      <c r="B449" s="10" t="s">
        <v>466</v>
      </c>
      <c r="C449" s="12">
        <v>18.0</v>
      </c>
      <c r="D449" s="12">
        <v>4.0</v>
      </c>
      <c r="E449" s="12"/>
      <c r="F449" s="12">
        <v>2.0</v>
      </c>
      <c r="G449" s="12"/>
      <c r="H449" s="12">
        <v>2.0</v>
      </c>
      <c r="I449" s="18"/>
    </row>
    <row r="450">
      <c r="A450" s="17">
        <v>432145.0</v>
      </c>
      <c r="B450" s="17" t="s">
        <v>467</v>
      </c>
      <c r="C450" s="18">
        <v>16.0</v>
      </c>
      <c r="D450" s="18">
        <v>30.0</v>
      </c>
      <c r="E450" s="18">
        <v>4.0</v>
      </c>
      <c r="F450" s="18">
        <v>3.0</v>
      </c>
      <c r="G450" s="18">
        <v>2.0</v>
      </c>
      <c r="H450" s="18">
        <v>9.0</v>
      </c>
      <c r="I450" s="18"/>
    </row>
    <row r="451">
      <c r="A451" s="10">
        <v>432146.0</v>
      </c>
      <c r="B451" s="10" t="s">
        <v>468</v>
      </c>
      <c r="C451" s="12">
        <v>6.0</v>
      </c>
      <c r="D451" s="12">
        <v>19.0</v>
      </c>
      <c r="E451" s="12">
        <v>1.0</v>
      </c>
      <c r="F451" s="12">
        <v>0.0</v>
      </c>
      <c r="G451" s="12">
        <v>1.0</v>
      </c>
      <c r="H451" s="12">
        <v>2.0</v>
      </c>
      <c r="I451" s="18"/>
    </row>
    <row r="452">
      <c r="A452" s="17">
        <v>432147.0</v>
      </c>
      <c r="B452" s="17" t="s">
        <v>469</v>
      </c>
      <c r="C452" s="18">
        <v>2.0</v>
      </c>
      <c r="D452" s="18">
        <v>15.0</v>
      </c>
      <c r="E452" s="18">
        <v>1.0</v>
      </c>
      <c r="F452" s="18">
        <v>1.0</v>
      </c>
      <c r="G452" s="18">
        <v>1.0</v>
      </c>
      <c r="H452" s="18">
        <v>3.0</v>
      </c>
      <c r="I452" s="18"/>
    </row>
    <row r="453">
      <c r="A453" s="10">
        <v>432149.0</v>
      </c>
      <c r="B453" s="10" t="s">
        <v>470</v>
      </c>
      <c r="C453" s="12">
        <v>4.0</v>
      </c>
      <c r="D453" s="12">
        <v>1.0</v>
      </c>
      <c r="E453" s="12"/>
      <c r="F453" s="12">
        <v>0.0</v>
      </c>
      <c r="G453" s="12">
        <v>1.0</v>
      </c>
      <c r="H453" s="12">
        <v>1.0</v>
      </c>
      <c r="I453" s="18"/>
    </row>
    <row r="454">
      <c r="A454" s="17">
        <v>432150.0</v>
      </c>
      <c r="B454" s="17" t="s">
        <v>471</v>
      </c>
      <c r="C454" s="18">
        <v>18.0</v>
      </c>
      <c r="D454" s="18">
        <v>4.0</v>
      </c>
      <c r="E454" s="18"/>
      <c r="F454" s="18">
        <v>3.0</v>
      </c>
      <c r="G454" s="18"/>
      <c r="H454" s="18">
        <v>3.0</v>
      </c>
      <c r="I454" s="18"/>
    </row>
    <row r="455">
      <c r="A455" s="10">
        <v>432160.0</v>
      </c>
      <c r="B455" s="10" t="s">
        <v>472</v>
      </c>
      <c r="C455" s="12">
        <v>18.0</v>
      </c>
      <c r="D455" s="12">
        <v>5.0</v>
      </c>
      <c r="E455" s="12">
        <v>1.0</v>
      </c>
      <c r="F455" s="12">
        <v>5.0</v>
      </c>
      <c r="G455" s="12">
        <v>4.0</v>
      </c>
      <c r="H455" s="12">
        <v>10.0</v>
      </c>
      <c r="I455" s="18"/>
    </row>
    <row r="456">
      <c r="A456" s="17">
        <v>432162.0</v>
      </c>
      <c r="B456" s="17" t="s">
        <v>473</v>
      </c>
      <c r="C456" s="18">
        <v>16.0</v>
      </c>
      <c r="D456" s="18">
        <v>29.0</v>
      </c>
      <c r="E456" s="18"/>
      <c r="F456" s="18"/>
      <c r="G456" s="18"/>
      <c r="H456" s="18"/>
      <c r="I456" s="18"/>
    </row>
    <row r="457">
      <c r="A457" s="10">
        <v>432163.0</v>
      </c>
      <c r="B457" s="10" t="s">
        <v>474</v>
      </c>
      <c r="C457" s="12">
        <v>11.0</v>
      </c>
      <c r="D457" s="12">
        <v>16.0</v>
      </c>
      <c r="E457" s="12"/>
      <c r="F457" s="12">
        <v>0.0</v>
      </c>
      <c r="G457" s="12">
        <v>1.0</v>
      </c>
      <c r="H457" s="12">
        <v>1.0</v>
      </c>
      <c r="I457" s="18"/>
    </row>
    <row r="458">
      <c r="A458" s="17">
        <v>432166.0</v>
      </c>
      <c r="B458" s="17" t="s">
        <v>475</v>
      </c>
      <c r="C458" s="18">
        <v>18.0</v>
      </c>
      <c r="D458" s="18">
        <v>4.0</v>
      </c>
      <c r="E458" s="18"/>
      <c r="F458" s="18"/>
      <c r="G458" s="18"/>
      <c r="H458" s="18"/>
      <c r="I458" s="18"/>
    </row>
    <row r="459">
      <c r="A459" s="10">
        <v>432170.0</v>
      </c>
      <c r="B459" s="10" t="s">
        <v>476</v>
      </c>
      <c r="C459" s="12">
        <v>1.0</v>
      </c>
      <c r="D459" s="12">
        <v>6.0</v>
      </c>
      <c r="E459" s="12">
        <v>8.0</v>
      </c>
      <c r="F459" s="12">
        <v>0.0</v>
      </c>
      <c r="G459" s="12"/>
      <c r="H459" s="12">
        <v>8.0</v>
      </c>
      <c r="I459" s="18"/>
    </row>
    <row r="460">
      <c r="A460" s="17">
        <v>432180.0</v>
      </c>
      <c r="B460" s="17" t="s">
        <v>477</v>
      </c>
      <c r="C460" s="18">
        <v>14.0</v>
      </c>
      <c r="D460" s="18">
        <v>14.0</v>
      </c>
      <c r="E460" s="18"/>
      <c r="F460" s="18">
        <v>1.0</v>
      </c>
      <c r="G460" s="18"/>
      <c r="H460" s="18">
        <v>1.0</v>
      </c>
      <c r="I460" s="18"/>
    </row>
    <row r="461">
      <c r="A461" s="10">
        <v>432183.0</v>
      </c>
      <c r="B461" s="10" t="s">
        <v>478</v>
      </c>
      <c r="C461" s="12">
        <v>18.0</v>
      </c>
      <c r="D461" s="12">
        <v>4.0</v>
      </c>
      <c r="E461" s="12"/>
      <c r="F461" s="12"/>
      <c r="G461" s="12"/>
      <c r="H461" s="12"/>
      <c r="I461" s="18"/>
    </row>
    <row r="462">
      <c r="A462" s="17">
        <v>432185.0</v>
      </c>
      <c r="B462" s="17" t="s">
        <v>479</v>
      </c>
      <c r="C462" s="18">
        <v>15.0</v>
      </c>
      <c r="D462" s="18">
        <v>20.0</v>
      </c>
      <c r="E462" s="18"/>
      <c r="F462" s="18">
        <v>1.0</v>
      </c>
      <c r="G462" s="18"/>
      <c r="H462" s="18">
        <v>1.0</v>
      </c>
      <c r="I462" s="18"/>
    </row>
    <row r="463">
      <c r="A463" s="10">
        <v>432190.0</v>
      </c>
      <c r="B463" s="10" t="s">
        <v>480</v>
      </c>
      <c r="C463" s="12">
        <v>2.0</v>
      </c>
      <c r="D463" s="12">
        <v>15.0</v>
      </c>
      <c r="E463" s="12"/>
      <c r="F463" s="12">
        <v>3.0</v>
      </c>
      <c r="G463" s="12"/>
      <c r="H463" s="12">
        <v>3.0</v>
      </c>
      <c r="I463" s="18"/>
    </row>
    <row r="464">
      <c r="A464" s="17">
        <v>432195.0</v>
      </c>
      <c r="B464" s="17" t="s">
        <v>481</v>
      </c>
      <c r="C464" s="18">
        <v>15.0</v>
      </c>
      <c r="D464" s="18">
        <v>20.0</v>
      </c>
      <c r="E464" s="18"/>
      <c r="F464" s="18">
        <v>0.0</v>
      </c>
      <c r="G464" s="18">
        <v>2.0</v>
      </c>
      <c r="H464" s="18">
        <v>2.0</v>
      </c>
      <c r="I464" s="18"/>
    </row>
    <row r="465">
      <c r="A465" s="10">
        <v>432200.0</v>
      </c>
      <c r="B465" s="10" t="s">
        <v>482</v>
      </c>
      <c r="C465" s="12">
        <v>1.0</v>
      </c>
      <c r="D465" s="12">
        <v>8.0</v>
      </c>
      <c r="E465" s="12">
        <v>4.0</v>
      </c>
      <c r="F465" s="12">
        <v>3.0</v>
      </c>
      <c r="G465" s="12"/>
      <c r="H465" s="12">
        <v>7.0</v>
      </c>
      <c r="I465" s="18"/>
    </row>
    <row r="466">
      <c r="A466" s="17">
        <v>432210.0</v>
      </c>
      <c r="B466" s="17" t="s">
        <v>483</v>
      </c>
      <c r="C466" s="18">
        <v>14.0</v>
      </c>
      <c r="D466" s="18">
        <v>14.0</v>
      </c>
      <c r="E466" s="18"/>
      <c r="F466" s="18"/>
      <c r="G466" s="18"/>
      <c r="H466" s="18"/>
      <c r="I466" s="18"/>
    </row>
    <row r="467">
      <c r="A467" s="10">
        <v>432215.0</v>
      </c>
      <c r="B467" s="10" t="s">
        <v>484</v>
      </c>
      <c r="C467" s="12">
        <v>6.0</v>
      </c>
      <c r="D467" s="12">
        <v>19.0</v>
      </c>
      <c r="E467" s="12">
        <v>1.0</v>
      </c>
      <c r="F467" s="12">
        <v>0.0</v>
      </c>
      <c r="G467" s="12"/>
      <c r="H467" s="12">
        <v>1.0</v>
      </c>
      <c r="I467" s="18"/>
    </row>
    <row r="468">
      <c r="A468" s="17">
        <v>432218.0</v>
      </c>
      <c r="B468" s="17" t="s">
        <v>485</v>
      </c>
      <c r="C468" s="18">
        <v>6.0</v>
      </c>
      <c r="D468" s="18">
        <v>18.0</v>
      </c>
      <c r="E468" s="18"/>
      <c r="F468" s="18"/>
      <c r="G468" s="18"/>
      <c r="H468" s="18"/>
      <c r="I468" s="18"/>
    </row>
    <row r="469">
      <c r="A469" s="10">
        <v>432220.0</v>
      </c>
      <c r="B469" s="10" t="s">
        <v>486</v>
      </c>
      <c r="C469" s="12">
        <v>4.0</v>
      </c>
      <c r="D469" s="12">
        <v>1.0</v>
      </c>
      <c r="E469" s="12">
        <v>1.0</v>
      </c>
      <c r="F469" s="12">
        <v>2.0</v>
      </c>
      <c r="G469" s="12">
        <v>1.0</v>
      </c>
      <c r="H469" s="12">
        <v>4.0</v>
      </c>
      <c r="I469" s="18"/>
    </row>
    <row r="470">
      <c r="A470" s="17">
        <v>432225.0</v>
      </c>
      <c r="B470" s="17" t="s">
        <v>487</v>
      </c>
      <c r="C470" s="18">
        <v>1.0</v>
      </c>
      <c r="D470" s="18">
        <v>8.0</v>
      </c>
      <c r="E470" s="18"/>
      <c r="F470" s="18">
        <v>0.0</v>
      </c>
      <c r="G470" s="18">
        <v>1.0</v>
      </c>
      <c r="H470" s="18">
        <v>1.0</v>
      </c>
      <c r="I470" s="18"/>
    </row>
    <row r="471">
      <c r="A471" s="10">
        <v>432230.0</v>
      </c>
      <c r="B471" s="10" t="s">
        <v>488</v>
      </c>
      <c r="C471" s="12">
        <v>14.0</v>
      </c>
      <c r="D471" s="12">
        <v>14.0</v>
      </c>
      <c r="E471" s="12">
        <v>1.0</v>
      </c>
      <c r="F471" s="12">
        <v>0.0</v>
      </c>
      <c r="G471" s="12">
        <v>1.0</v>
      </c>
      <c r="H471" s="12">
        <v>2.0</v>
      </c>
      <c r="I471" s="18"/>
    </row>
    <row r="472">
      <c r="A472" s="17">
        <v>432232.0</v>
      </c>
      <c r="B472" s="17" t="s">
        <v>489</v>
      </c>
      <c r="C472" s="18">
        <v>3.0</v>
      </c>
      <c r="D472" s="18">
        <v>21.0</v>
      </c>
      <c r="E472" s="18"/>
      <c r="F472" s="18"/>
      <c r="G472" s="18"/>
      <c r="H472" s="18"/>
      <c r="I472" s="18"/>
    </row>
    <row r="473">
      <c r="A473" s="10">
        <v>432234.0</v>
      </c>
      <c r="B473" s="10" t="s">
        <v>490</v>
      </c>
      <c r="C473" s="12">
        <v>12.0</v>
      </c>
      <c r="D473" s="12">
        <v>11.0</v>
      </c>
      <c r="E473" s="12"/>
      <c r="F473" s="12">
        <v>0.0</v>
      </c>
      <c r="G473" s="12">
        <v>1.0</v>
      </c>
      <c r="H473" s="12">
        <v>1.0</v>
      </c>
      <c r="I473" s="18"/>
    </row>
    <row r="474">
      <c r="A474" s="17">
        <v>432235.0</v>
      </c>
      <c r="B474" s="17" t="s">
        <v>491</v>
      </c>
      <c r="C474" s="18">
        <v>5.0</v>
      </c>
      <c r="D474" s="18">
        <v>25.0</v>
      </c>
      <c r="E474" s="18"/>
      <c r="F474" s="18"/>
      <c r="G474" s="18"/>
      <c r="H474" s="18"/>
      <c r="I474" s="18"/>
    </row>
    <row r="475">
      <c r="A475" s="10">
        <v>432237.0</v>
      </c>
      <c r="B475" s="10" t="s">
        <v>492</v>
      </c>
      <c r="C475" s="12">
        <v>4.0</v>
      </c>
      <c r="D475" s="12">
        <v>2.0</v>
      </c>
      <c r="E475" s="12">
        <v>1.0</v>
      </c>
      <c r="F475" s="12">
        <v>0.0</v>
      </c>
      <c r="G475" s="12"/>
      <c r="H475" s="12">
        <v>1.0</v>
      </c>
      <c r="I475" s="18"/>
    </row>
    <row r="476">
      <c r="A476" s="17">
        <v>432240.0</v>
      </c>
      <c r="B476" s="17" t="s">
        <v>493</v>
      </c>
      <c r="C476" s="18">
        <v>10.0</v>
      </c>
      <c r="D476" s="18">
        <v>3.0</v>
      </c>
      <c r="E476" s="18">
        <v>1.0</v>
      </c>
      <c r="F476" s="18">
        <v>19.0</v>
      </c>
      <c r="G476" s="18">
        <v>5.0</v>
      </c>
      <c r="H476" s="18">
        <v>25.0</v>
      </c>
      <c r="I476" s="18"/>
    </row>
    <row r="477">
      <c r="A477" s="10">
        <v>432250.0</v>
      </c>
      <c r="B477" s="10" t="s">
        <v>494</v>
      </c>
      <c r="C477" s="12">
        <v>5.0</v>
      </c>
      <c r="D477" s="12">
        <v>24.0</v>
      </c>
      <c r="E477" s="12">
        <v>5.0</v>
      </c>
      <c r="F477" s="12">
        <v>6.0</v>
      </c>
      <c r="G477" s="12"/>
      <c r="H477" s="12">
        <v>11.0</v>
      </c>
      <c r="I477" s="18"/>
    </row>
    <row r="478">
      <c r="A478" s="17">
        <v>432253.0</v>
      </c>
      <c r="B478" s="17" t="s">
        <v>495</v>
      </c>
      <c r="C478" s="18">
        <v>13.0</v>
      </c>
      <c r="D478" s="18">
        <v>28.0</v>
      </c>
      <c r="E478" s="18"/>
      <c r="F478" s="18">
        <v>0.0</v>
      </c>
      <c r="G478" s="18">
        <v>1.0</v>
      </c>
      <c r="H478" s="18">
        <v>1.0</v>
      </c>
      <c r="I478" s="18"/>
    </row>
    <row r="479">
      <c r="A479" s="10">
        <v>432254.0</v>
      </c>
      <c r="B479" s="10" t="s">
        <v>496</v>
      </c>
      <c r="C479" s="12">
        <v>5.0</v>
      </c>
      <c r="D479" s="12">
        <v>26.0</v>
      </c>
      <c r="E479" s="12"/>
      <c r="F479" s="12">
        <v>0.0</v>
      </c>
      <c r="G479" s="12">
        <v>1.0</v>
      </c>
      <c r="H479" s="12">
        <v>1.0</v>
      </c>
      <c r="I479" s="18"/>
    </row>
    <row r="480">
      <c r="A480" s="17">
        <v>432252.0</v>
      </c>
      <c r="B480" s="17" t="s">
        <v>497</v>
      </c>
      <c r="C480" s="18">
        <v>13.0</v>
      </c>
      <c r="D480" s="18">
        <v>28.0</v>
      </c>
      <c r="E480" s="18">
        <v>1.0</v>
      </c>
      <c r="F480" s="18">
        <v>0.0</v>
      </c>
      <c r="G480" s="18"/>
      <c r="H480" s="18">
        <v>1.0</v>
      </c>
      <c r="I480" s="18"/>
    </row>
    <row r="481">
      <c r="A481" s="10">
        <v>432255.0</v>
      </c>
      <c r="B481" s="10" t="s">
        <v>498</v>
      </c>
      <c r="C481" s="12">
        <v>6.0</v>
      </c>
      <c r="D481" s="12">
        <v>17.0</v>
      </c>
      <c r="E481" s="12"/>
      <c r="F481" s="12"/>
      <c r="G481" s="12"/>
      <c r="H481" s="12"/>
      <c r="I481" s="18"/>
    </row>
    <row r="482">
      <c r="A482" s="17">
        <v>432260.0</v>
      </c>
      <c r="B482" s="17" t="s">
        <v>499</v>
      </c>
      <c r="C482" s="18">
        <v>13.0</v>
      </c>
      <c r="D482" s="18">
        <v>28.0</v>
      </c>
      <c r="E482" s="18"/>
      <c r="F482" s="18">
        <v>2.0</v>
      </c>
      <c r="G482" s="18">
        <v>2.0</v>
      </c>
      <c r="H482" s="18">
        <v>4.0</v>
      </c>
      <c r="I482" s="18"/>
    </row>
    <row r="483">
      <c r="A483" s="10">
        <v>432270.0</v>
      </c>
      <c r="B483" s="10" t="s">
        <v>500</v>
      </c>
      <c r="C483" s="12">
        <v>13.0</v>
      </c>
      <c r="D483" s="12">
        <v>28.0</v>
      </c>
      <c r="E483" s="12"/>
      <c r="F483" s="12"/>
      <c r="G483" s="12"/>
      <c r="H483" s="12"/>
      <c r="I483" s="18"/>
    </row>
    <row r="484">
      <c r="A484" s="17">
        <v>432280.0</v>
      </c>
      <c r="B484" s="17" t="s">
        <v>501</v>
      </c>
      <c r="C484" s="18">
        <v>5.0</v>
      </c>
      <c r="D484" s="18">
        <v>25.0</v>
      </c>
      <c r="E484" s="18"/>
      <c r="F484" s="18">
        <v>0.0</v>
      </c>
      <c r="G484" s="18">
        <v>1.0</v>
      </c>
      <c r="H484" s="18">
        <v>1.0</v>
      </c>
      <c r="I484" s="18"/>
    </row>
    <row r="485">
      <c r="A485" s="10">
        <v>432285.0</v>
      </c>
      <c r="B485" s="10" t="s">
        <v>502</v>
      </c>
      <c r="C485" s="12">
        <v>16.0</v>
      </c>
      <c r="D485" s="12">
        <v>29.0</v>
      </c>
      <c r="E485" s="12"/>
      <c r="F485" s="12"/>
      <c r="G485" s="12"/>
      <c r="H485" s="12"/>
      <c r="I485" s="18"/>
    </row>
    <row r="486">
      <c r="A486" s="17">
        <v>432290.0</v>
      </c>
      <c r="B486" s="17" t="s">
        <v>503</v>
      </c>
      <c r="C486" s="18">
        <v>11.0</v>
      </c>
      <c r="D486" s="18">
        <v>16.0</v>
      </c>
      <c r="E486" s="18"/>
      <c r="F486" s="18">
        <v>1.0</v>
      </c>
      <c r="G486" s="18">
        <v>1.0</v>
      </c>
      <c r="H486" s="18">
        <v>2.0</v>
      </c>
      <c r="I486" s="18"/>
    </row>
    <row r="487">
      <c r="A487" s="10">
        <v>432300.0</v>
      </c>
      <c r="B487" s="11" t="s">
        <v>504</v>
      </c>
      <c r="C487" s="12">
        <v>1.0</v>
      </c>
      <c r="D487" s="12">
        <v>10.0</v>
      </c>
      <c r="E487" s="12"/>
      <c r="F487" s="12">
        <v>22.0</v>
      </c>
      <c r="G487" s="12">
        <v>4.0</v>
      </c>
      <c r="H487" s="12">
        <v>26.0</v>
      </c>
      <c r="I487" s="18"/>
    </row>
    <row r="488">
      <c r="A488" s="17">
        <v>432310.0</v>
      </c>
      <c r="B488" s="17" t="s">
        <v>505</v>
      </c>
      <c r="C488" s="18">
        <v>2.0</v>
      </c>
      <c r="D488" s="18">
        <v>15.0</v>
      </c>
      <c r="E488" s="18"/>
      <c r="F488" s="18">
        <v>2.0</v>
      </c>
      <c r="G488" s="18"/>
      <c r="H488" s="18">
        <v>2.0</v>
      </c>
      <c r="I488" s="18"/>
    </row>
    <row r="489">
      <c r="A489" s="10">
        <v>432320.0</v>
      </c>
      <c r="B489" s="10" t="s">
        <v>506</v>
      </c>
      <c r="C489" s="12">
        <v>6.0</v>
      </c>
      <c r="D489" s="12">
        <v>17.0</v>
      </c>
      <c r="E489" s="12"/>
      <c r="F489" s="12"/>
      <c r="G489" s="12"/>
      <c r="H489" s="12"/>
      <c r="I489" s="18"/>
    </row>
    <row r="490">
      <c r="A490" s="17">
        <v>432330.0</v>
      </c>
      <c r="B490" s="17" t="s">
        <v>507</v>
      </c>
      <c r="C490" s="18">
        <v>5.0</v>
      </c>
      <c r="D490" s="18">
        <v>25.0</v>
      </c>
      <c r="E490" s="18"/>
      <c r="F490" s="18">
        <v>0.0</v>
      </c>
      <c r="G490" s="18">
        <v>1.0</v>
      </c>
      <c r="H490" s="18">
        <v>1.0</v>
      </c>
      <c r="I490" s="18"/>
    </row>
    <row r="491">
      <c r="A491" s="10">
        <v>432335.0</v>
      </c>
      <c r="B491" s="10" t="s">
        <v>508</v>
      </c>
      <c r="C491" s="12">
        <v>6.0</v>
      </c>
      <c r="D491" s="12">
        <v>18.0</v>
      </c>
      <c r="E491" s="12"/>
      <c r="F491" s="12"/>
      <c r="G491" s="12"/>
      <c r="H491" s="12"/>
      <c r="I491" s="18"/>
    </row>
    <row r="492">
      <c r="A492" s="17">
        <v>432340.0</v>
      </c>
      <c r="B492" s="17" t="s">
        <v>509</v>
      </c>
      <c r="C492" s="18">
        <v>6.0</v>
      </c>
      <c r="D492" s="18">
        <v>17.0</v>
      </c>
      <c r="E492" s="18"/>
      <c r="F492" s="18">
        <v>1.0</v>
      </c>
      <c r="G492" s="18"/>
      <c r="H492" s="18">
        <v>1.0</v>
      </c>
      <c r="I492" s="18"/>
    </row>
    <row r="493">
      <c r="A493" s="10">
        <v>432345.0</v>
      </c>
      <c r="B493" s="10" t="s">
        <v>510</v>
      </c>
      <c r="C493" s="12">
        <v>4.0</v>
      </c>
      <c r="D493" s="12">
        <v>1.0</v>
      </c>
      <c r="E493" s="12">
        <v>1.0</v>
      </c>
      <c r="F493" s="12">
        <v>0.0</v>
      </c>
      <c r="G493" s="12"/>
      <c r="H493" s="12">
        <v>1.0</v>
      </c>
      <c r="I493" s="18"/>
    </row>
    <row r="494">
      <c r="A494" s="17">
        <v>432350.0</v>
      </c>
      <c r="B494" s="17" t="s">
        <v>511</v>
      </c>
      <c r="C494" s="18">
        <v>2.0</v>
      </c>
      <c r="D494" s="18">
        <v>15.0</v>
      </c>
      <c r="E494" s="18"/>
      <c r="F494" s="18">
        <v>1.0</v>
      </c>
      <c r="G494" s="18"/>
      <c r="H494" s="18">
        <v>1.0</v>
      </c>
      <c r="I494" s="18"/>
    </row>
    <row r="495">
      <c r="A495" s="10">
        <v>432360.0</v>
      </c>
      <c r="B495" s="10" t="s">
        <v>512</v>
      </c>
      <c r="C495" s="12">
        <v>5.0</v>
      </c>
      <c r="D495" s="12">
        <v>25.0</v>
      </c>
      <c r="E495" s="12"/>
      <c r="F495" s="12"/>
      <c r="G495" s="12"/>
      <c r="H495" s="12"/>
      <c r="I495" s="18"/>
    </row>
    <row r="496">
      <c r="A496" s="17">
        <v>432370.0</v>
      </c>
      <c r="B496" s="17" t="s">
        <v>513</v>
      </c>
      <c r="C496" s="18">
        <v>2.0</v>
      </c>
      <c r="D496" s="18">
        <v>15.0</v>
      </c>
      <c r="E496" s="18">
        <v>1.0</v>
      </c>
      <c r="F496" s="18">
        <v>0.0</v>
      </c>
      <c r="G496" s="18"/>
      <c r="H496" s="18">
        <v>1.0</v>
      </c>
      <c r="I496" s="18"/>
    </row>
    <row r="497">
      <c r="A497" s="10">
        <v>432375.0</v>
      </c>
      <c r="B497" s="10" t="s">
        <v>514</v>
      </c>
      <c r="C497" s="12">
        <v>12.0</v>
      </c>
      <c r="D497" s="12">
        <v>11.0</v>
      </c>
      <c r="E497" s="12"/>
      <c r="F497" s="12"/>
      <c r="G497" s="12"/>
      <c r="H497" s="12"/>
      <c r="I497" s="18"/>
    </row>
    <row r="498">
      <c r="A498" s="17">
        <v>432377.0</v>
      </c>
      <c r="B498" s="17" t="s">
        <v>515</v>
      </c>
      <c r="C498" s="18">
        <v>16.0</v>
      </c>
      <c r="D498" s="18">
        <v>30.0</v>
      </c>
      <c r="E498" s="18"/>
      <c r="F498" s="18"/>
      <c r="G498" s="18"/>
      <c r="H498" s="18"/>
      <c r="I498" s="18"/>
    </row>
    <row r="499">
      <c r="A499" s="10">
        <v>432380.0</v>
      </c>
      <c r="B499" s="10" t="s">
        <v>516</v>
      </c>
      <c r="C499" s="12">
        <v>18.0</v>
      </c>
      <c r="D499" s="12">
        <v>4.0</v>
      </c>
      <c r="E499" s="12"/>
      <c r="F499" s="12"/>
      <c r="G499" s="12"/>
      <c r="H499" s="12"/>
      <c r="I499" s="18"/>
    </row>
    <row r="500">
      <c r="A500" s="17"/>
      <c r="B500" s="17"/>
      <c r="C500" s="18"/>
      <c r="D500" s="18"/>
      <c r="E500" s="18"/>
      <c r="F500" s="18"/>
      <c r="G500" s="18"/>
      <c r="H500" s="18"/>
      <c r="I500" s="18"/>
    </row>
    <row r="501">
      <c r="C501" s="42"/>
      <c r="D501" s="42"/>
      <c r="E501" s="42"/>
      <c r="F501" s="42"/>
      <c r="G501" s="42"/>
      <c r="H501" s="42"/>
      <c r="I501" s="18"/>
    </row>
    <row r="502">
      <c r="C502" s="42"/>
      <c r="D502" s="42"/>
      <c r="E502" s="42"/>
      <c r="F502" s="42"/>
      <c r="G502" s="42"/>
      <c r="H502" s="42"/>
      <c r="I502" s="18"/>
    </row>
    <row r="503">
      <c r="C503" s="42"/>
      <c r="D503" s="42"/>
      <c r="E503" s="42"/>
      <c r="F503" s="42"/>
      <c r="G503" s="42"/>
      <c r="H503" s="42"/>
      <c r="I503" s="18"/>
    </row>
    <row r="504">
      <c r="C504" s="42"/>
      <c r="D504" s="42"/>
      <c r="E504" s="42"/>
      <c r="F504" s="42"/>
      <c r="G504" s="42"/>
      <c r="H504" s="42"/>
      <c r="I504" s="18"/>
    </row>
    <row r="505">
      <c r="C505" s="42"/>
      <c r="D505" s="42"/>
      <c r="E505" s="42"/>
      <c r="F505" s="42"/>
      <c r="G505" s="42"/>
      <c r="H505" s="42"/>
      <c r="I505" s="18"/>
    </row>
    <row r="506">
      <c r="C506" s="42"/>
      <c r="D506" s="42"/>
      <c r="E506" s="42"/>
      <c r="F506" s="42"/>
      <c r="G506" s="42"/>
      <c r="H506" s="42"/>
      <c r="I506" s="18"/>
    </row>
    <row r="507">
      <c r="C507" s="42"/>
      <c r="D507" s="42"/>
      <c r="E507" s="42"/>
      <c r="F507" s="42"/>
      <c r="G507" s="42"/>
      <c r="H507" s="42"/>
      <c r="I507" s="18"/>
    </row>
    <row r="508">
      <c r="C508" s="42"/>
      <c r="D508" s="42"/>
      <c r="E508" s="42"/>
      <c r="F508" s="42"/>
      <c r="G508" s="42"/>
      <c r="H508" s="42"/>
      <c r="I508" s="18"/>
    </row>
    <row r="509">
      <c r="C509" s="42"/>
      <c r="D509" s="42"/>
      <c r="E509" s="42"/>
      <c r="F509" s="42"/>
      <c r="G509" s="42"/>
      <c r="H509" s="42"/>
      <c r="I509" s="18"/>
    </row>
    <row r="510">
      <c r="C510" s="42"/>
      <c r="D510" s="42"/>
      <c r="E510" s="42"/>
      <c r="F510" s="42"/>
      <c r="G510" s="42"/>
      <c r="H510" s="42"/>
      <c r="I510" s="18"/>
    </row>
    <row r="511">
      <c r="C511" s="42"/>
      <c r="D511" s="42"/>
      <c r="E511" s="42"/>
      <c r="F511" s="42"/>
      <c r="G511" s="42"/>
      <c r="H511" s="42"/>
      <c r="I511" s="18"/>
    </row>
    <row r="512">
      <c r="C512" s="42"/>
      <c r="D512" s="42"/>
      <c r="E512" s="42"/>
      <c r="F512" s="42"/>
      <c r="G512" s="42"/>
      <c r="H512" s="42"/>
      <c r="I512" s="18"/>
    </row>
    <row r="513">
      <c r="C513" s="42"/>
      <c r="D513" s="42"/>
      <c r="E513" s="42"/>
      <c r="F513" s="42"/>
      <c r="G513" s="42"/>
      <c r="H513" s="42"/>
      <c r="I513" s="18"/>
    </row>
    <row r="514">
      <c r="C514" s="42"/>
      <c r="D514" s="42"/>
      <c r="E514" s="42"/>
      <c r="F514" s="42"/>
      <c r="G514" s="42"/>
      <c r="H514" s="42"/>
      <c r="I514" s="18"/>
    </row>
    <row r="515">
      <c r="C515" s="42"/>
      <c r="D515" s="42"/>
      <c r="E515" s="42"/>
      <c r="F515" s="42"/>
      <c r="G515" s="42"/>
      <c r="H515" s="42"/>
      <c r="I515" s="18"/>
    </row>
    <row r="516">
      <c r="C516" s="42"/>
      <c r="D516" s="42"/>
      <c r="E516" s="42"/>
      <c r="F516" s="42"/>
      <c r="G516" s="42"/>
      <c r="H516" s="42"/>
      <c r="I516" s="18"/>
    </row>
    <row r="517">
      <c r="C517" s="42"/>
      <c r="D517" s="42"/>
      <c r="E517" s="42"/>
      <c r="F517" s="42"/>
      <c r="G517" s="42"/>
      <c r="H517" s="42"/>
      <c r="I517" s="18"/>
    </row>
    <row r="518">
      <c r="C518" s="42"/>
      <c r="D518" s="42"/>
      <c r="E518" s="42"/>
      <c r="F518" s="42"/>
      <c r="G518" s="42"/>
      <c r="H518" s="42"/>
      <c r="I518" s="18"/>
    </row>
    <row r="519">
      <c r="C519" s="42"/>
      <c r="D519" s="42"/>
      <c r="E519" s="42"/>
      <c r="F519" s="42"/>
      <c r="G519" s="42"/>
      <c r="H519" s="42"/>
      <c r="I519" s="18"/>
    </row>
    <row r="520">
      <c r="C520" s="42"/>
      <c r="D520" s="42"/>
      <c r="E520" s="42"/>
      <c r="F520" s="42"/>
      <c r="G520" s="42"/>
      <c r="H520" s="42"/>
      <c r="I520" s="18"/>
    </row>
    <row r="521">
      <c r="C521" s="42"/>
      <c r="D521" s="42"/>
      <c r="E521" s="42"/>
      <c r="F521" s="42"/>
      <c r="G521" s="42"/>
      <c r="H521" s="42"/>
      <c r="I521" s="18"/>
    </row>
    <row r="522">
      <c r="C522" s="42"/>
      <c r="D522" s="42"/>
      <c r="E522" s="42"/>
      <c r="F522" s="42"/>
      <c r="G522" s="42"/>
      <c r="H522" s="42"/>
      <c r="I522" s="18"/>
    </row>
    <row r="523">
      <c r="C523" s="42"/>
      <c r="D523" s="42"/>
      <c r="E523" s="42"/>
      <c r="F523" s="42"/>
      <c r="G523" s="42"/>
      <c r="H523" s="42"/>
      <c r="I523" s="18"/>
    </row>
    <row r="524">
      <c r="C524" s="42"/>
      <c r="D524" s="42"/>
      <c r="E524" s="42"/>
      <c r="F524" s="42"/>
      <c r="G524" s="42"/>
      <c r="H524" s="42"/>
      <c r="I524" s="18"/>
    </row>
    <row r="525">
      <c r="C525" s="42"/>
      <c r="D525" s="42"/>
      <c r="E525" s="42"/>
      <c r="F525" s="42"/>
      <c r="G525" s="42"/>
      <c r="H525" s="42"/>
      <c r="I525" s="18"/>
    </row>
    <row r="526">
      <c r="C526" s="42"/>
      <c r="D526" s="42"/>
      <c r="E526" s="42"/>
      <c r="F526" s="42"/>
      <c r="G526" s="42"/>
      <c r="H526" s="42"/>
      <c r="I526" s="18"/>
    </row>
    <row r="527">
      <c r="C527" s="42"/>
      <c r="D527" s="42"/>
      <c r="E527" s="42"/>
      <c r="F527" s="42"/>
      <c r="G527" s="42"/>
      <c r="H527" s="42"/>
      <c r="I527" s="18"/>
    </row>
    <row r="528">
      <c r="C528" s="42"/>
      <c r="D528" s="42"/>
      <c r="E528" s="42"/>
      <c r="F528" s="42"/>
      <c r="G528" s="42"/>
      <c r="H528" s="42"/>
      <c r="I528" s="18"/>
    </row>
    <row r="529">
      <c r="C529" s="42"/>
      <c r="D529" s="42"/>
      <c r="E529" s="42"/>
      <c r="F529" s="42"/>
      <c r="G529" s="42"/>
      <c r="H529" s="42"/>
      <c r="I529" s="18"/>
    </row>
    <row r="530">
      <c r="C530" s="42"/>
      <c r="D530" s="42"/>
      <c r="E530" s="42"/>
      <c r="F530" s="42"/>
      <c r="G530" s="42"/>
      <c r="H530" s="42"/>
      <c r="I530" s="18"/>
    </row>
    <row r="531">
      <c r="C531" s="42"/>
      <c r="D531" s="42"/>
      <c r="E531" s="42"/>
      <c r="F531" s="42"/>
      <c r="G531" s="42"/>
      <c r="H531" s="42"/>
      <c r="I531" s="18"/>
    </row>
    <row r="532">
      <c r="C532" s="42"/>
      <c r="D532" s="42"/>
      <c r="E532" s="42"/>
      <c r="F532" s="42"/>
      <c r="G532" s="42"/>
      <c r="H532" s="42"/>
      <c r="I532" s="18"/>
    </row>
    <row r="533">
      <c r="C533" s="42"/>
      <c r="D533" s="42"/>
      <c r="E533" s="42"/>
      <c r="F533" s="42"/>
      <c r="G533" s="42"/>
      <c r="H533" s="42"/>
      <c r="I533" s="18"/>
    </row>
    <row r="534">
      <c r="C534" s="42"/>
      <c r="D534" s="42"/>
      <c r="E534" s="42"/>
      <c r="F534" s="42"/>
      <c r="G534" s="42"/>
      <c r="H534" s="42"/>
      <c r="I534" s="18"/>
    </row>
    <row r="535">
      <c r="C535" s="42"/>
      <c r="D535" s="42"/>
      <c r="E535" s="42"/>
      <c r="F535" s="42"/>
      <c r="G535" s="42"/>
      <c r="H535" s="42"/>
      <c r="I535" s="18"/>
    </row>
    <row r="536">
      <c r="C536" s="42"/>
      <c r="D536" s="42"/>
      <c r="E536" s="42"/>
      <c r="F536" s="42"/>
      <c r="G536" s="42"/>
      <c r="H536" s="42"/>
      <c r="I536" s="18"/>
    </row>
    <row r="537">
      <c r="C537" s="42"/>
      <c r="D537" s="42"/>
      <c r="E537" s="42"/>
      <c r="F537" s="42"/>
      <c r="G537" s="42"/>
      <c r="H537" s="42"/>
      <c r="I537" s="18"/>
    </row>
    <row r="538">
      <c r="C538" s="42"/>
      <c r="D538" s="42"/>
      <c r="E538" s="42"/>
      <c r="F538" s="42"/>
      <c r="G538" s="42"/>
      <c r="H538" s="42"/>
      <c r="I538" s="18"/>
    </row>
    <row r="539">
      <c r="C539" s="42"/>
      <c r="D539" s="42"/>
      <c r="E539" s="42"/>
      <c r="F539" s="42"/>
      <c r="G539" s="42"/>
      <c r="H539" s="42"/>
      <c r="I539" s="18"/>
    </row>
    <row r="540">
      <c r="C540" s="42"/>
      <c r="D540" s="42"/>
      <c r="E540" s="42"/>
      <c r="F540" s="42"/>
      <c r="G540" s="42"/>
      <c r="H540" s="42"/>
      <c r="I540" s="18"/>
    </row>
    <row r="541">
      <c r="C541" s="42"/>
      <c r="D541" s="42"/>
      <c r="E541" s="42"/>
      <c r="F541" s="42"/>
      <c r="G541" s="42"/>
      <c r="H541" s="42"/>
      <c r="I541" s="18"/>
    </row>
    <row r="542">
      <c r="C542" s="42"/>
      <c r="D542" s="42"/>
      <c r="E542" s="42"/>
      <c r="F542" s="42"/>
      <c r="G542" s="42"/>
      <c r="H542" s="42"/>
      <c r="I542" s="18"/>
    </row>
    <row r="543">
      <c r="C543" s="42"/>
      <c r="D543" s="42"/>
      <c r="E543" s="42"/>
      <c r="F543" s="42"/>
      <c r="G543" s="42"/>
      <c r="H543" s="42"/>
      <c r="I543" s="18"/>
    </row>
    <row r="544">
      <c r="C544" s="42"/>
      <c r="D544" s="42"/>
      <c r="E544" s="42"/>
      <c r="F544" s="42"/>
      <c r="G544" s="42"/>
      <c r="H544" s="42"/>
      <c r="I544" s="18"/>
    </row>
    <row r="545">
      <c r="C545" s="42"/>
      <c r="D545" s="42"/>
      <c r="E545" s="42"/>
      <c r="F545" s="42"/>
      <c r="G545" s="42"/>
      <c r="H545" s="42"/>
      <c r="I545" s="18"/>
    </row>
    <row r="546">
      <c r="C546" s="42"/>
      <c r="D546" s="42"/>
      <c r="E546" s="42"/>
      <c r="F546" s="42"/>
      <c r="G546" s="42"/>
      <c r="H546" s="42"/>
      <c r="I546" s="18"/>
    </row>
    <row r="547">
      <c r="C547" s="42"/>
      <c r="D547" s="42"/>
      <c r="E547" s="42"/>
      <c r="F547" s="42"/>
      <c r="G547" s="42"/>
      <c r="H547" s="42"/>
      <c r="I547" s="18"/>
    </row>
    <row r="548">
      <c r="C548" s="42"/>
      <c r="D548" s="42"/>
      <c r="E548" s="42"/>
      <c r="F548" s="42"/>
      <c r="G548" s="42"/>
      <c r="H548" s="42"/>
      <c r="I548" s="18"/>
    </row>
    <row r="549">
      <c r="C549" s="42"/>
      <c r="D549" s="42"/>
      <c r="E549" s="42"/>
      <c r="F549" s="42"/>
      <c r="G549" s="42"/>
      <c r="H549" s="42"/>
      <c r="I549" s="18"/>
    </row>
    <row r="550">
      <c r="C550" s="42"/>
      <c r="D550" s="42"/>
      <c r="E550" s="42"/>
      <c r="F550" s="42"/>
      <c r="G550" s="42"/>
      <c r="H550" s="42"/>
      <c r="I550" s="18"/>
    </row>
    <row r="551">
      <c r="C551" s="42"/>
      <c r="D551" s="42"/>
      <c r="E551" s="42"/>
      <c r="F551" s="42"/>
      <c r="G551" s="42"/>
      <c r="H551" s="42"/>
      <c r="I551" s="18"/>
    </row>
    <row r="552">
      <c r="C552" s="42"/>
      <c r="D552" s="42"/>
      <c r="E552" s="42"/>
      <c r="F552" s="42"/>
      <c r="G552" s="42"/>
      <c r="H552" s="42"/>
      <c r="I552" s="18"/>
    </row>
    <row r="553">
      <c r="C553" s="42"/>
      <c r="D553" s="42"/>
      <c r="E553" s="42"/>
      <c r="F553" s="42"/>
      <c r="G553" s="42"/>
      <c r="H553" s="42"/>
      <c r="I553" s="18"/>
    </row>
    <row r="554">
      <c r="C554" s="42"/>
      <c r="D554" s="42"/>
      <c r="E554" s="42"/>
      <c r="F554" s="42"/>
      <c r="G554" s="42"/>
      <c r="H554" s="42"/>
      <c r="I554" s="18"/>
    </row>
    <row r="555">
      <c r="C555" s="42"/>
      <c r="D555" s="42"/>
      <c r="E555" s="42"/>
      <c r="F555" s="42"/>
      <c r="G555" s="42"/>
      <c r="H555" s="42"/>
      <c r="I555" s="18"/>
    </row>
    <row r="556">
      <c r="C556" s="42"/>
      <c r="D556" s="42"/>
      <c r="E556" s="42"/>
      <c r="F556" s="42"/>
      <c r="G556" s="42"/>
      <c r="H556" s="42"/>
      <c r="I556" s="18"/>
    </row>
    <row r="557">
      <c r="C557" s="42"/>
      <c r="D557" s="42"/>
      <c r="E557" s="42"/>
      <c r="F557" s="42"/>
      <c r="G557" s="42"/>
      <c r="H557" s="42"/>
      <c r="I557" s="18"/>
    </row>
    <row r="558">
      <c r="C558" s="42"/>
      <c r="D558" s="42"/>
      <c r="E558" s="42"/>
      <c r="F558" s="42"/>
      <c r="G558" s="42"/>
      <c r="H558" s="42"/>
      <c r="I558" s="18"/>
    </row>
    <row r="559">
      <c r="C559" s="42"/>
      <c r="D559" s="42"/>
      <c r="E559" s="42"/>
      <c r="F559" s="42"/>
      <c r="G559" s="42"/>
      <c r="H559" s="42"/>
      <c r="I559" s="18"/>
    </row>
    <row r="560">
      <c r="C560" s="42"/>
      <c r="D560" s="42"/>
      <c r="E560" s="42"/>
      <c r="F560" s="42"/>
      <c r="G560" s="42"/>
      <c r="H560" s="42"/>
      <c r="I560" s="18"/>
    </row>
    <row r="561">
      <c r="C561" s="42"/>
      <c r="D561" s="42"/>
      <c r="E561" s="42"/>
      <c r="F561" s="42"/>
      <c r="G561" s="42"/>
      <c r="H561" s="42"/>
      <c r="I561" s="18"/>
    </row>
    <row r="562">
      <c r="C562" s="42"/>
      <c r="D562" s="42"/>
      <c r="E562" s="42"/>
      <c r="F562" s="42"/>
      <c r="G562" s="42"/>
      <c r="H562" s="42"/>
      <c r="I562" s="18"/>
    </row>
    <row r="563">
      <c r="C563" s="42"/>
      <c r="D563" s="42"/>
      <c r="E563" s="42"/>
      <c r="F563" s="42"/>
      <c r="G563" s="42"/>
      <c r="H563" s="42"/>
      <c r="I563" s="18"/>
    </row>
    <row r="564">
      <c r="C564" s="42"/>
      <c r="D564" s="42"/>
      <c r="E564" s="42"/>
      <c r="F564" s="42"/>
      <c r="G564" s="42"/>
      <c r="H564" s="42"/>
      <c r="I564" s="18"/>
    </row>
    <row r="565">
      <c r="C565" s="42"/>
      <c r="D565" s="42"/>
      <c r="E565" s="42"/>
      <c r="F565" s="42"/>
      <c r="G565" s="42"/>
      <c r="H565" s="42"/>
      <c r="I565" s="18"/>
    </row>
    <row r="566">
      <c r="C566" s="42"/>
      <c r="D566" s="42"/>
      <c r="E566" s="42"/>
      <c r="F566" s="42"/>
      <c r="G566" s="42"/>
      <c r="H566" s="42"/>
      <c r="I566" s="18"/>
    </row>
    <row r="567">
      <c r="C567" s="42"/>
      <c r="D567" s="42"/>
      <c r="E567" s="42"/>
      <c r="F567" s="42"/>
      <c r="G567" s="42"/>
      <c r="H567" s="42"/>
      <c r="I567" s="18"/>
    </row>
    <row r="568">
      <c r="C568" s="42"/>
      <c r="D568" s="42"/>
      <c r="E568" s="42"/>
      <c r="F568" s="42"/>
      <c r="G568" s="42"/>
      <c r="H568" s="42"/>
      <c r="I568" s="18"/>
    </row>
    <row r="569">
      <c r="C569" s="42"/>
      <c r="D569" s="42"/>
      <c r="E569" s="42"/>
      <c r="F569" s="42"/>
      <c r="G569" s="42"/>
      <c r="H569" s="42"/>
      <c r="I569" s="18"/>
    </row>
    <row r="570">
      <c r="C570" s="42"/>
      <c r="D570" s="42"/>
      <c r="E570" s="42"/>
      <c r="F570" s="42"/>
      <c r="G570" s="42"/>
      <c r="H570" s="42"/>
      <c r="I570" s="18"/>
    </row>
    <row r="571">
      <c r="C571" s="42"/>
      <c r="D571" s="42"/>
      <c r="E571" s="42"/>
      <c r="F571" s="42"/>
      <c r="G571" s="42"/>
      <c r="H571" s="42"/>
      <c r="I571" s="18"/>
    </row>
    <row r="572">
      <c r="C572" s="42"/>
      <c r="D572" s="42"/>
      <c r="E572" s="42"/>
      <c r="F572" s="42"/>
      <c r="G572" s="42"/>
      <c r="H572" s="42"/>
      <c r="I572" s="18"/>
    </row>
    <row r="573">
      <c r="C573" s="42"/>
      <c r="D573" s="42"/>
      <c r="E573" s="42"/>
      <c r="F573" s="42"/>
      <c r="G573" s="42"/>
      <c r="H573" s="42"/>
      <c r="I573" s="18"/>
    </row>
    <row r="574">
      <c r="C574" s="42"/>
      <c r="D574" s="42"/>
      <c r="E574" s="42"/>
      <c r="F574" s="42"/>
      <c r="G574" s="42"/>
      <c r="H574" s="42"/>
      <c r="I574" s="18"/>
    </row>
    <row r="575">
      <c r="C575" s="42"/>
      <c r="D575" s="42"/>
      <c r="E575" s="42"/>
      <c r="F575" s="42"/>
      <c r="G575" s="42"/>
      <c r="H575" s="42"/>
      <c r="I575" s="18"/>
    </row>
    <row r="576">
      <c r="C576" s="42"/>
      <c r="D576" s="42"/>
      <c r="E576" s="42"/>
      <c r="F576" s="42"/>
      <c r="G576" s="42"/>
      <c r="H576" s="42"/>
      <c r="I576" s="18"/>
    </row>
    <row r="577">
      <c r="C577" s="42"/>
      <c r="D577" s="42"/>
      <c r="E577" s="42"/>
      <c r="F577" s="42"/>
      <c r="G577" s="42"/>
      <c r="H577" s="42"/>
      <c r="I577" s="18"/>
    </row>
    <row r="578">
      <c r="C578" s="42"/>
      <c r="D578" s="42"/>
      <c r="E578" s="42"/>
      <c r="F578" s="42"/>
      <c r="G578" s="42"/>
      <c r="H578" s="42"/>
      <c r="I578" s="18"/>
    </row>
    <row r="579">
      <c r="C579" s="42"/>
      <c r="D579" s="42"/>
      <c r="E579" s="42"/>
      <c r="F579" s="42"/>
      <c r="G579" s="42"/>
      <c r="H579" s="42"/>
      <c r="I579" s="18"/>
    </row>
    <row r="580">
      <c r="C580" s="42"/>
      <c r="D580" s="42"/>
      <c r="E580" s="42"/>
      <c r="F580" s="42"/>
      <c r="G580" s="42"/>
      <c r="H580" s="42"/>
      <c r="I580" s="18"/>
    </row>
    <row r="581">
      <c r="C581" s="42"/>
      <c r="D581" s="42"/>
      <c r="E581" s="42"/>
      <c r="F581" s="42"/>
      <c r="G581" s="42"/>
      <c r="H581" s="42"/>
      <c r="I581" s="18"/>
    </row>
    <row r="582">
      <c r="C582" s="42"/>
      <c r="D582" s="42"/>
      <c r="E582" s="42"/>
      <c r="F582" s="42"/>
      <c r="G582" s="42"/>
      <c r="H582" s="42"/>
      <c r="I582" s="18"/>
    </row>
    <row r="583">
      <c r="C583" s="42"/>
      <c r="D583" s="42"/>
      <c r="E583" s="42"/>
      <c r="F583" s="42"/>
      <c r="G583" s="42"/>
      <c r="H583" s="42"/>
      <c r="I583" s="18"/>
    </row>
    <row r="584">
      <c r="C584" s="42"/>
      <c r="D584" s="42"/>
      <c r="E584" s="42"/>
      <c r="F584" s="42"/>
      <c r="G584" s="42"/>
      <c r="H584" s="42"/>
      <c r="I584" s="18"/>
    </row>
    <row r="585">
      <c r="C585" s="42"/>
      <c r="D585" s="42"/>
      <c r="E585" s="42"/>
      <c r="F585" s="42"/>
      <c r="G585" s="42"/>
      <c r="H585" s="42"/>
      <c r="I585" s="18"/>
    </row>
    <row r="586">
      <c r="C586" s="42"/>
      <c r="D586" s="42"/>
      <c r="E586" s="42"/>
      <c r="F586" s="42"/>
      <c r="G586" s="42"/>
      <c r="H586" s="42"/>
      <c r="I586" s="18"/>
    </row>
    <row r="587">
      <c r="C587" s="42"/>
      <c r="D587" s="42"/>
      <c r="E587" s="42"/>
      <c r="F587" s="42"/>
      <c r="G587" s="42"/>
      <c r="H587" s="42"/>
      <c r="I587" s="18"/>
    </row>
    <row r="588">
      <c r="C588" s="42"/>
      <c r="D588" s="42"/>
      <c r="E588" s="42"/>
      <c r="F588" s="42"/>
      <c r="G588" s="42"/>
      <c r="H588" s="42"/>
      <c r="I588" s="18"/>
    </row>
    <row r="589">
      <c r="C589" s="42"/>
      <c r="D589" s="42"/>
      <c r="E589" s="42"/>
      <c r="F589" s="42"/>
      <c r="G589" s="42"/>
      <c r="H589" s="42"/>
      <c r="I589" s="18"/>
    </row>
    <row r="590">
      <c r="C590" s="42"/>
      <c r="D590" s="42"/>
      <c r="E590" s="42"/>
      <c r="F590" s="42"/>
      <c r="G590" s="42"/>
      <c r="H590" s="42"/>
      <c r="I590" s="18"/>
    </row>
    <row r="591">
      <c r="C591" s="42"/>
      <c r="D591" s="42"/>
      <c r="E591" s="42"/>
      <c r="F591" s="42"/>
      <c r="G591" s="42"/>
      <c r="H591" s="42"/>
      <c r="I591" s="18"/>
    </row>
    <row r="592">
      <c r="C592" s="42"/>
      <c r="D592" s="42"/>
      <c r="E592" s="42"/>
      <c r="F592" s="42"/>
      <c r="G592" s="42"/>
      <c r="H592" s="42"/>
      <c r="I592" s="18"/>
    </row>
    <row r="593">
      <c r="C593" s="42"/>
      <c r="D593" s="42"/>
      <c r="E593" s="42"/>
      <c r="F593" s="42"/>
      <c r="G593" s="42"/>
      <c r="H593" s="42"/>
      <c r="I593" s="18"/>
    </row>
    <row r="594">
      <c r="C594" s="42"/>
      <c r="D594" s="42"/>
      <c r="E594" s="42"/>
      <c r="F594" s="42"/>
      <c r="G594" s="42"/>
      <c r="H594" s="42"/>
      <c r="I594" s="18"/>
    </row>
    <row r="595">
      <c r="C595" s="42"/>
      <c r="D595" s="42"/>
      <c r="E595" s="42"/>
      <c r="F595" s="42"/>
      <c r="G595" s="42"/>
      <c r="H595" s="42"/>
      <c r="I595" s="18"/>
    </row>
    <row r="596">
      <c r="C596" s="42"/>
      <c r="D596" s="42"/>
      <c r="E596" s="42"/>
      <c r="F596" s="42"/>
      <c r="G596" s="42"/>
      <c r="H596" s="42"/>
      <c r="I596" s="18"/>
    </row>
    <row r="597">
      <c r="C597" s="42"/>
      <c r="D597" s="42"/>
      <c r="E597" s="42"/>
      <c r="F597" s="42"/>
      <c r="G597" s="42"/>
      <c r="H597" s="42"/>
      <c r="I597" s="18"/>
    </row>
    <row r="598">
      <c r="C598" s="42"/>
      <c r="D598" s="42"/>
      <c r="E598" s="42"/>
      <c r="F598" s="42"/>
      <c r="G598" s="42"/>
      <c r="H598" s="42"/>
      <c r="I598" s="18"/>
    </row>
    <row r="599">
      <c r="C599" s="42"/>
      <c r="D599" s="42"/>
      <c r="E599" s="42"/>
      <c r="F599" s="42"/>
      <c r="G599" s="42"/>
      <c r="H599" s="42"/>
      <c r="I599" s="18"/>
    </row>
    <row r="600">
      <c r="C600" s="42"/>
      <c r="D600" s="42"/>
      <c r="E600" s="42"/>
      <c r="F600" s="42"/>
      <c r="G600" s="42"/>
      <c r="H600" s="42"/>
      <c r="I600" s="18"/>
    </row>
    <row r="601">
      <c r="C601" s="42"/>
      <c r="D601" s="42"/>
      <c r="E601" s="42"/>
      <c r="F601" s="42"/>
      <c r="G601" s="42"/>
      <c r="H601" s="42"/>
      <c r="I601" s="18"/>
    </row>
    <row r="602">
      <c r="C602" s="42"/>
      <c r="D602" s="42"/>
      <c r="E602" s="42"/>
      <c r="F602" s="42"/>
      <c r="G602" s="42"/>
      <c r="H602" s="42"/>
      <c r="I602" s="18"/>
    </row>
    <row r="603">
      <c r="C603" s="42"/>
      <c r="D603" s="42"/>
      <c r="E603" s="42"/>
      <c r="F603" s="42"/>
      <c r="G603" s="42"/>
      <c r="H603" s="42"/>
      <c r="I603" s="18"/>
    </row>
    <row r="604">
      <c r="C604" s="42"/>
      <c r="D604" s="42"/>
      <c r="E604" s="42"/>
      <c r="F604" s="42"/>
      <c r="G604" s="42"/>
      <c r="H604" s="42"/>
      <c r="I604" s="18"/>
    </row>
    <row r="605">
      <c r="C605" s="42"/>
      <c r="D605" s="42"/>
      <c r="E605" s="42"/>
      <c r="F605" s="42"/>
      <c r="G605" s="42"/>
      <c r="H605" s="42"/>
      <c r="I605" s="18"/>
    </row>
    <row r="606">
      <c r="C606" s="42"/>
      <c r="D606" s="42"/>
      <c r="E606" s="42"/>
      <c r="F606" s="42"/>
      <c r="G606" s="42"/>
      <c r="H606" s="42"/>
      <c r="I606" s="18"/>
    </row>
    <row r="607">
      <c r="C607" s="42"/>
      <c r="D607" s="42"/>
      <c r="E607" s="42"/>
      <c r="F607" s="42"/>
      <c r="G607" s="42"/>
      <c r="H607" s="42"/>
      <c r="I607" s="18"/>
    </row>
    <row r="608">
      <c r="C608" s="42"/>
      <c r="D608" s="42"/>
      <c r="E608" s="42"/>
      <c r="F608" s="42"/>
      <c r="G608" s="42"/>
      <c r="H608" s="42"/>
      <c r="I608" s="18"/>
    </row>
    <row r="609">
      <c r="C609" s="42"/>
      <c r="D609" s="42"/>
      <c r="E609" s="42"/>
      <c r="F609" s="42"/>
      <c r="G609" s="42"/>
      <c r="H609" s="42"/>
      <c r="I609" s="18"/>
    </row>
    <row r="610">
      <c r="C610" s="42"/>
      <c r="D610" s="42"/>
      <c r="E610" s="42"/>
      <c r="F610" s="42"/>
      <c r="G610" s="42"/>
      <c r="H610" s="42"/>
      <c r="I610" s="18"/>
    </row>
    <row r="611">
      <c r="C611" s="42"/>
      <c r="D611" s="42"/>
      <c r="E611" s="42"/>
      <c r="F611" s="42"/>
      <c r="G611" s="42"/>
      <c r="H611" s="42"/>
      <c r="I611" s="18"/>
    </row>
    <row r="612">
      <c r="C612" s="42"/>
      <c r="D612" s="42"/>
      <c r="E612" s="42"/>
      <c r="F612" s="42"/>
      <c r="G612" s="42"/>
      <c r="H612" s="42"/>
      <c r="I612" s="18"/>
    </row>
    <row r="613">
      <c r="C613" s="42"/>
      <c r="D613" s="42"/>
      <c r="E613" s="42"/>
      <c r="F613" s="42"/>
      <c r="G613" s="42"/>
      <c r="H613" s="42"/>
      <c r="I613" s="18"/>
    </row>
    <row r="614">
      <c r="C614" s="42"/>
      <c r="D614" s="42"/>
      <c r="E614" s="42"/>
      <c r="F614" s="42"/>
      <c r="G614" s="42"/>
      <c r="H614" s="42"/>
      <c r="I614" s="18"/>
    </row>
    <row r="615">
      <c r="C615" s="42"/>
      <c r="D615" s="42"/>
      <c r="E615" s="42"/>
      <c r="F615" s="42"/>
      <c r="G615" s="42"/>
      <c r="H615" s="42"/>
      <c r="I615" s="18"/>
    </row>
    <row r="616">
      <c r="C616" s="42"/>
      <c r="D616" s="42"/>
      <c r="E616" s="42"/>
      <c r="F616" s="42"/>
      <c r="G616" s="42"/>
      <c r="H616" s="42"/>
      <c r="I616" s="18"/>
    </row>
    <row r="617">
      <c r="C617" s="42"/>
      <c r="D617" s="42"/>
      <c r="E617" s="42"/>
      <c r="F617" s="42"/>
      <c r="G617" s="42"/>
      <c r="H617" s="42"/>
      <c r="I617" s="18"/>
    </row>
    <row r="618">
      <c r="C618" s="42"/>
      <c r="D618" s="42"/>
      <c r="E618" s="42"/>
      <c r="F618" s="42"/>
      <c r="G618" s="42"/>
      <c r="H618" s="42"/>
      <c r="I618" s="18"/>
    </row>
    <row r="619">
      <c r="C619" s="42"/>
      <c r="D619" s="42"/>
      <c r="E619" s="42"/>
      <c r="F619" s="42"/>
      <c r="G619" s="42"/>
      <c r="H619" s="42"/>
      <c r="I619" s="18"/>
    </row>
    <row r="620">
      <c r="C620" s="42"/>
      <c r="D620" s="42"/>
      <c r="E620" s="42"/>
      <c r="F620" s="42"/>
      <c r="G620" s="42"/>
      <c r="H620" s="42"/>
      <c r="I620" s="18"/>
    </row>
    <row r="621">
      <c r="C621" s="42"/>
      <c r="D621" s="42"/>
      <c r="E621" s="42"/>
      <c r="F621" s="42"/>
      <c r="G621" s="42"/>
      <c r="H621" s="42"/>
      <c r="I621" s="18"/>
    </row>
    <row r="622">
      <c r="C622" s="42"/>
      <c r="D622" s="42"/>
      <c r="E622" s="42"/>
      <c r="F622" s="42"/>
      <c r="G622" s="42"/>
      <c r="H622" s="42"/>
      <c r="I622" s="18"/>
    </row>
    <row r="623">
      <c r="C623" s="42"/>
      <c r="D623" s="42"/>
      <c r="E623" s="42"/>
      <c r="F623" s="42"/>
      <c r="G623" s="42"/>
      <c r="H623" s="42"/>
      <c r="I623" s="18"/>
    </row>
    <row r="624">
      <c r="C624" s="42"/>
      <c r="D624" s="42"/>
      <c r="E624" s="42"/>
      <c r="F624" s="42"/>
      <c r="G624" s="42"/>
      <c r="H624" s="42"/>
      <c r="I624" s="18"/>
    </row>
    <row r="625">
      <c r="C625" s="42"/>
      <c r="D625" s="42"/>
      <c r="E625" s="42"/>
      <c r="F625" s="42"/>
      <c r="G625" s="42"/>
      <c r="H625" s="42"/>
      <c r="I625" s="18"/>
    </row>
    <row r="626">
      <c r="C626" s="42"/>
      <c r="D626" s="42"/>
      <c r="E626" s="42"/>
      <c r="F626" s="42"/>
      <c r="G626" s="42"/>
      <c r="H626" s="42"/>
      <c r="I626" s="18"/>
    </row>
    <row r="627">
      <c r="C627" s="42"/>
      <c r="D627" s="42"/>
      <c r="E627" s="42"/>
      <c r="F627" s="42"/>
      <c r="G627" s="42"/>
      <c r="H627" s="42"/>
      <c r="I627" s="18"/>
    </row>
    <row r="628">
      <c r="C628" s="42"/>
      <c r="D628" s="42"/>
      <c r="E628" s="42"/>
      <c r="F628" s="42"/>
      <c r="G628" s="42"/>
      <c r="H628" s="42"/>
      <c r="I628" s="18"/>
    </row>
    <row r="629">
      <c r="C629" s="42"/>
      <c r="D629" s="42"/>
      <c r="E629" s="42"/>
      <c r="F629" s="42"/>
      <c r="G629" s="42"/>
      <c r="H629" s="42"/>
      <c r="I629" s="18"/>
    </row>
    <row r="630">
      <c r="C630" s="42"/>
      <c r="D630" s="42"/>
      <c r="E630" s="42"/>
      <c r="F630" s="42"/>
      <c r="G630" s="42"/>
      <c r="H630" s="42"/>
      <c r="I630" s="18"/>
    </row>
    <row r="631">
      <c r="C631" s="42"/>
      <c r="D631" s="42"/>
      <c r="E631" s="42"/>
      <c r="F631" s="42"/>
      <c r="G631" s="42"/>
      <c r="H631" s="42"/>
      <c r="I631" s="18"/>
    </row>
    <row r="632">
      <c r="C632" s="42"/>
      <c r="D632" s="42"/>
      <c r="E632" s="42"/>
      <c r="F632" s="42"/>
      <c r="G632" s="42"/>
      <c r="H632" s="42"/>
      <c r="I632" s="18"/>
    </row>
    <row r="633">
      <c r="C633" s="42"/>
      <c r="D633" s="42"/>
      <c r="E633" s="42"/>
      <c r="F633" s="42"/>
      <c r="G633" s="42"/>
      <c r="H633" s="42"/>
      <c r="I633" s="18"/>
    </row>
    <row r="634">
      <c r="C634" s="42"/>
      <c r="D634" s="42"/>
      <c r="E634" s="42"/>
      <c r="F634" s="42"/>
      <c r="G634" s="42"/>
      <c r="H634" s="42"/>
      <c r="I634" s="18"/>
    </row>
    <row r="635">
      <c r="C635" s="42"/>
      <c r="D635" s="42"/>
      <c r="E635" s="42"/>
      <c r="F635" s="42"/>
      <c r="G635" s="42"/>
      <c r="H635" s="42"/>
      <c r="I635" s="18"/>
    </row>
    <row r="636">
      <c r="C636" s="42"/>
      <c r="D636" s="42"/>
      <c r="E636" s="42"/>
      <c r="F636" s="42"/>
      <c r="G636" s="42"/>
      <c r="H636" s="42"/>
      <c r="I636" s="18"/>
    </row>
    <row r="637">
      <c r="C637" s="42"/>
      <c r="D637" s="42"/>
      <c r="E637" s="42"/>
      <c r="F637" s="42"/>
      <c r="G637" s="42"/>
      <c r="H637" s="42"/>
      <c r="I637" s="18"/>
    </row>
    <row r="638">
      <c r="C638" s="42"/>
      <c r="D638" s="42"/>
      <c r="E638" s="42"/>
      <c r="F638" s="42"/>
      <c r="G638" s="42"/>
      <c r="H638" s="42"/>
      <c r="I638" s="18"/>
    </row>
    <row r="639">
      <c r="C639" s="42"/>
      <c r="D639" s="42"/>
      <c r="E639" s="42"/>
      <c r="F639" s="42"/>
      <c r="G639" s="42"/>
      <c r="H639" s="42"/>
      <c r="I639" s="18"/>
    </row>
    <row r="640">
      <c r="C640" s="42"/>
      <c r="D640" s="42"/>
      <c r="E640" s="42"/>
      <c r="F640" s="42"/>
      <c r="G640" s="42"/>
      <c r="H640" s="42"/>
      <c r="I640" s="18"/>
    </row>
    <row r="641">
      <c r="C641" s="42"/>
      <c r="D641" s="42"/>
      <c r="E641" s="42"/>
      <c r="F641" s="42"/>
      <c r="G641" s="42"/>
      <c r="H641" s="42"/>
      <c r="I641" s="18"/>
    </row>
    <row r="642">
      <c r="C642" s="42"/>
      <c r="D642" s="42"/>
      <c r="E642" s="42"/>
      <c r="F642" s="42"/>
      <c r="G642" s="42"/>
      <c r="H642" s="42"/>
      <c r="I642" s="18"/>
    </row>
    <row r="643">
      <c r="C643" s="42"/>
      <c r="D643" s="42"/>
      <c r="E643" s="42"/>
      <c r="F643" s="42"/>
      <c r="G643" s="42"/>
      <c r="H643" s="42"/>
      <c r="I643" s="18"/>
    </row>
    <row r="644">
      <c r="C644" s="42"/>
      <c r="D644" s="42"/>
      <c r="E644" s="42"/>
      <c r="F644" s="42"/>
      <c r="G644" s="42"/>
      <c r="H644" s="42"/>
      <c r="I644" s="18"/>
    </row>
    <row r="645">
      <c r="C645" s="42"/>
      <c r="D645" s="42"/>
      <c r="E645" s="42"/>
      <c r="F645" s="42"/>
      <c r="G645" s="42"/>
      <c r="H645" s="42"/>
      <c r="I645" s="18"/>
    </row>
    <row r="646">
      <c r="C646" s="42"/>
      <c r="D646" s="42"/>
      <c r="E646" s="42"/>
      <c r="F646" s="42"/>
      <c r="G646" s="42"/>
      <c r="H646" s="42"/>
      <c r="I646" s="18"/>
    </row>
    <row r="647">
      <c r="C647" s="42"/>
      <c r="D647" s="42"/>
      <c r="E647" s="42"/>
      <c r="F647" s="42"/>
      <c r="G647" s="42"/>
      <c r="H647" s="42"/>
      <c r="I647" s="18"/>
    </row>
    <row r="648">
      <c r="C648" s="42"/>
      <c r="D648" s="42"/>
      <c r="E648" s="42"/>
      <c r="F648" s="42"/>
      <c r="G648" s="42"/>
      <c r="H648" s="42"/>
      <c r="I648" s="18"/>
    </row>
    <row r="649">
      <c r="C649" s="42"/>
      <c r="D649" s="42"/>
      <c r="E649" s="42"/>
      <c r="F649" s="42"/>
      <c r="G649" s="42"/>
      <c r="H649" s="42"/>
      <c r="I649" s="18"/>
    </row>
    <row r="650">
      <c r="C650" s="42"/>
      <c r="D650" s="42"/>
      <c r="E650" s="42"/>
      <c r="F650" s="42"/>
      <c r="G650" s="42"/>
      <c r="H650" s="42"/>
      <c r="I650" s="18"/>
    </row>
    <row r="651">
      <c r="C651" s="42"/>
      <c r="D651" s="42"/>
      <c r="E651" s="42"/>
      <c r="F651" s="42"/>
      <c r="G651" s="42"/>
      <c r="H651" s="42"/>
      <c r="I651" s="18"/>
    </row>
    <row r="652">
      <c r="C652" s="42"/>
      <c r="D652" s="42"/>
      <c r="E652" s="42"/>
      <c r="F652" s="42"/>
      <c r="G652" s="42"/>
      <c r="H652" s="42"/>
      <c r="I652" s="18"/>
    </row>
    <row r="653">
      <c r="C653" s="42"/>
      <c r="D653" s="42"/>
      <c r="E653" s="42"/>
      <c r="F653" s="42"/>
      <c r="G653" s="42"/>
      <c r="H653" s="42"/>
      <c r="I653" s="18"/>
    </row>
    <row r="654">
      <c r="C654" s="42"/>
      <c r="D654" s="42"/>
      <c r="E654" s="42"/>
      <c r="F654" s="42"/>
      <c r="G654" s="42"/>
      <c r="H654" s="42"/>
      <c r="I654" s="18"/>
    </row>
    <row r="655">
      <c r="C655" s="42"/>
      <c r="D655" s="42"/>
      <c r="E655" s="42"/>
      <c r="F655" s="42"/>
      <c r="G655" s="42"/>
      <c r="H655" s="42"/>
      <c r="I655" s="18"/>
    </row>
    <row r="656">
      <c r="C656" s="42"/>
      <c r="D656" s="42"/>
      <c r="E656" s="42"/>
      <c r="F656" s="42"/>
      <c r="G656" s="42"/>
      <c r="H656" s="42"/>
      <c r="I656" s="18"/>
    </row>
    <row r="657">
      <c r="C657" s="42"/>
      <c r="D657" s="42"/>
      <c r="E657" s="42"/>
      <c r="F657" s="42"/>
      <c r="G657" s="42"/>
      <c r="H657" s="42"/>
      <c r="I657" s="18"/>
    </row>
    <row r="658">
      <c r="C658" s="42"/>
      <c r="D658" s="42"/>
      <c r="E658" s="42"/>
      <c r="F658" s="42"/>
      <c r="G658" s="42"/>
      <c r="H658" s="42"/>
      <c r="I658" s="18"/>
    </row>
    <row r="659">
      <c r="C659" s="42"/>
      <c r="D659" s="42"/>
      <c r="E659" s="42"/>
      <c r="F659" s="42"/>
      <c r="G659" s="42"/>
      <c r="H659" s="42"/>
      <c r="I659" s="18"/>
    </row>
    <row r="660">
      <c r="C660" s="42"/>
      <c r="D660" s="42"/>
      <c r="E660" s="42"/>
      <c r="F660" s="42"/>
      <c r="G660" s="42"/>
      <c r="H660" s="42"/>
      <c r="I660" s="18"/>
    </row>
    <row r="661">
      <c r="C661" s="42"/>
      <c r="D661" s="42"/>
      <c r="E661" s="42"/>
      <c r="F661" s="42"/>
      <c r="G661" s="42"/>
      <c r="H661" s="42"/>
      <c r="I661" s="18"/>
    </row>
    <row r="662">
      <c r="C662" s="42"/>
      <c r="D662" s="42"/>
      <c r="E662" s="42"/>
      <c r="F662" s="42"/>
      <c r="G662" s="42"/>
      <c r="H662" s="42"/>
      <c r="I662" s="18"/>
    </row>
    <row r="663">
      <c r="C663" s="42"/>
      <c r="D663" s="42"/>
      <c r="E663" s="42"/>
      <c r="F663" s="42"/>
      <c r="G663" s="42"/>
      <c r="H663" s="42"/>
      <c r="I663" s="18"/>
    </row>
    <row r="664">
      <c r="C664" s="42"/>
      <c r="D664" s="42"/>
      <c r="E664" s="42"/>
      <c r="F664" s="42"/>
      <c r="G664" s="42"/>
      <c r="H664" s="42"/>
      <c r="I664" s="18"/>
    </row>
    <row r="665">
      <c r="C665" s="42"/>
      <c r="D665" s="42"/>
      <c r="E665" s="42"/>
      <c r="F665" s="42"/>
      <c r="G665" s="42"/>
      <c r="H665" s="42"/>
      <c r="I665" s="18"/>
    </row>
    <row r="666">
      <c r="C666" s="42"/>
      <c r="D666" s="42"/>
      <c r="E666" s="42"/>
      <c r="F666" s="42"/>
      <c r="G666" s="42"/>
      <c r="H666" s="42"/>
      <c r="I666" s="18"/>
    </row>
    <row r="667">
      <c r="C667" s="42"/>
      <c r="D667" s="42"/>
      <c r="E667" s="42"/>
      <c r="F667" s="42"/>
      <c r="G667" s="42"/>
      <c r="H667" s="42"/>
      <c r="I667" s="18"/>
    </row>
    <row r="668">
      <c r="C668" s="42"/>
      <c r="D668" s="42"/>
      <c r="E668" s="42"/>
      <c r="F668" s="42"/>
      <c r="G668" s="42"/>
      <c r="H668" s="42"/>
      <c r="I668" s="18"/>
    </row>
    <row r="669">
      <c r="C669" s="42"/>
      <c r="D669" s="42"/>
      <c r="E669" s="42"/>
      <c r="F669" s="42"/>
      <c r="G669" s="42"/>
      <c r="H669" s="42"/>
      <c r="I669" s="18"/>
    </row>
    <row r="670">
      <c r="C670" s="42"/>
      <c r="D670" s="42"/>
      <c r="E670" s="42"/>
      <c r="F670" s="42"/>
      <c r="G670" s="42"/>
      <c r="H670" s="42"/>
      <c r="I670" s="18"/>
    </row>
    <row r="671">
      <c r="C671" s="42"/>
      <c r="D671" s="42"/>
      <c r="E671" s="42"/>
      <c r="F671" s="42"/>
      <c r="G671" s="42"/>
      <c r="H671" s="42"/>
      <c r="I671" s="18"/>
    </row>
    <row r="672">
      <c r="C672" s="42"/>
      <c r="D672" s="42"/>
      <c r="E672" s="42"/>
      <c r="F672" s="42"/>
      <c r="G672" s="42"/>
      <c r="H672" s="42"/>
      <c r="I672" s="18"/>
    </row>
    <row r="673">
      <c r="C673" s="42"/>
      <c r="D673" s="42"/>
      <c r="E673" s="42"/>
      <c r="F673" s="42"/>
      <c r="G673" s="42"/>
      <c r="H673" s="42"/>
      <c r="I673" s="18"/>
    </row>
    <row r="674">
      <c r="C674" s="42"/>
      <c r="D674" s="42"/>
      <c r="E674" s="42"/>
      <c r="F674" s="42"/>
      <c r="G674" s="42"/>
      <c r="H674" s="42"/>
      <c r="I674" s="18"/>
    </row>
    <row r="675">
      <c r="C675" s="42"/>
      <c r="D675" s="42"/>
      <c r="E675" s="42"/>
      <c r="F675" s="42"/>
      <c r="G675" s="42"/>
      <c r="H675" s="42"/>
      <c r="I675" s="18"/>
    </row>
    <row r="676">
      <c r="C676" s="42"/>
      <c r="D676" s="42"/>
      <c r="E676" s="42"/>
      <c r="F676" s="42"/>
      <c r="G676" s="42"/>
      <c r="H676" s="42"/>
      <c r="I676" s="18"/>
    </row>
    <row r="677">
      <c r="C677" s="42"/>
      <c r="D677" s="42"/>
      <c r="E677" s="42"/>
      <c r="F677" s="42"/>
      <c r="G677" s="42"/>
      <c r="H677" s="42"/>
      <c r="I677" s="18"/>
    </row>
    <row r="678">
      <c r="C678" s="42"/>
      <c r="D678" s="42"/>
      <c r="E678" s="42"/>
      <c r="F678" s="42"/>
      <c r="G678" s="42"/>
      <c r="H678" s="42"/>
      <c r="I678" s="18"/>
    </row>
    <row r="679">
      <c r="C679" s="42"/>
      <c r="D679" s="42"/>
      <c r="E679" s="42"/>
      <c r="F679" s="42"/>
      <c r="G679" s="42"/>
      <c r="H679" s="42"/>
      <c r="I679" s="18"/>
    </row>
    <row r="680">
      <c r="C680" s="42"/>
      <c r="D680" s="42"/>
      <c r="E680" s="42"/>
      <c r="F680" s="42"/>
      <c r="G680" s="42"/>
      <c r="H680" s="42"/>
      <c r="I680" s="18"/>
    </row>
    <row r="681">
      <c r="C681" s="42"/>
      <c r="D681" s="42"/>
      <c r="E681" s="42"/>
      <c r="F681" s="42"/>
      <c r="G681" s="42"/>
      <c r="H681" s="42"/>
      <c r="I681" s="18"/>
    </row>
    <row r="682">
      <c r="C682" s="42"/>
      <c r="D682" s="42"/>
      <c r="E682" s="42"/>
      <c r="F682" s="42"/>
      <c r="G682" s="42"/>
      <c r="H682" s="42"/>
      <c r="I682" s="18"/>
    </row>
    <row r="683">
      <c r="C683" s="42"/>
      <c r="D683" s="42"/>
      <c r="E683" s="42"/>
      <c r="F683" s="42"/>
      <c r="G683" s="42"/>
      <c r="H683" s="42"/>
      <c r="I683" s="18"/>
    </row>
    <row r="684">
      <c r="C684" s="42"/>
      <c r="D684" s="42"/>
      <c r="E684" s="42"/>
      <c r="F684" s="42"/>
      <c r="G684" s="42"/>
      <c r="H684" s="42"/>
      <c r="I684" s="18"/>
    </row>
    <row r="685">
      <c r="C685" s="42"/>
      <c r="D685" s="42"/>
      <c r="E685" s="42"/>
      <c r="F685" s="42"/>
      <c r="G685" s="42"/>
      <c r="H685" s="42"/>
      <c r="I685" s="18"/>
    </row>
    <row r="686">
      <c r="C686" s="42"/>
      <c r="D686" s="42"/>
      <c r="E686" s="42"/>
      <c r="F686" s="42"/>
      <c r="G686" s="42"/>
      <c r="H686" s="42"/>
      <c r="I686" s="18"/>
    </row>
    <row r="687">
      <c r="C687" s="42"/>
      <c r="D687" s="42"/>
      <c r="E687" s="42"/>
      <c r="F687" s="42"/>
      <c r="G687" s="42"/>
      <c r="H687" s="42"/>
      <c r="I687" s="18"/>
    </row>
    <row r="688">
      <c r="C688" s="42"/>
      <c r="D688" s="42"/>
      <c r="E688" s="42"/>
      <c r="F688" s="42"/>
      <c r="G688" s="42"/>
      <c r="H688" s="42"/>
      <c r="I688" s="18"/>
    </row>
    <row r="689">
      <c r="C689" s="42"/>
      <c r="D689" s="42"/>
      <c r="E689" s="42"/>
      <c r="F689" s="42"/>
      <c r="G689" s="42"/>
      <c r="H689" s="42"/>
      <c r="I689" s="18"/>
    </row>
    <row r="690">
      <c r="C690" s="42"/>
      <c r="D690" s="42"/>
      <c r="E690" s="42"/>
      <c r="F690" s="42"/>
      <c r="G690" s="42"/>
      <c r="H690" s="42"/>
      <c r="I690" s="18"/>
    </row>
    <row r="691">
      <c r="C691" s="42"/>
      <c r="D691" s="42"/>
      <c r="E691" s="42"/>
      <c r="F691" s="42"/>
      <c r="G691" s="42"/>
      <c r="H691" s="42"/>
      <c r="I691" s="18"/>
    </row>
    <row r="692">
      <c r="C692" s="42"/>
      <c r="D692" s="42"/>
      <c r="E692" s="42"/>
      <c r="F692" s="42"/>
      <c r="G692" s="42"/>
      <c r="H692" s="42"/>
      <c r="I692" s="18"/>
    </row>
    <row r="693">
      <c r="C693" s="42"/>
      <c r="D693" s="42"/>
      <c r="E693" s="42"/>
      <c r="F693" s="42"/>
      <c r="G693" s="42"/>
      <c r="H693" s="42"/>
      <c r="I693" s="18"/>
    </row>
    <row r="694">
      <c r="C694" s="42"/>
      <c r="D694" s="42"/>
      <c r="E694" s="42"/>
      <c r="F694" s="42"/>
      <c r="G694" s="42"/>
      <c r="H694" s="42"/>
      <c r="I694" s="18"/>
    </row>
    <row r="695">
      <c r="C695" s="42"/>
      <c r="D695" s="42"/>
      <c r="E695" s="42"/>
      <c r="F695" s="42"/>
      <c r="G695" s="42"/>
      <c r="H695" s="42"/>
      <c r="I695" s="18"/>
    </row>
    <row r="696">
      <c r="C696" s="42"/>
      <c r="D696" s="42"/>
      <c r="E696" s="42"/>
      <c r="F696" s="42"/>
      <c r="G696" s="42"/>
      <c r="H696" s="42"/>
      <c r="I696" s="18"/>
    </row>
    <row r="697">
      <c r="C697" s="42"/>
      <c r="D697" s="42"/>
      <c r="E697" s="42"/>
      <c r="F697" s="42"/>
      <c r="G697" s="42"/>
      <c r="H697" s="42"/>
      <c r="I697" s="18"/>
    </row>
    <row r="698">
      <c r="C698" s="42"/>
      <c r="D698" s="42"/>
      <c r="E698" s="42"/>
      <c r="F698" s="42"/>
      <c r="G698" s="42"/>
      <c r="H698" s="42"/>
      <c r="I698" s="18"/>
    </row>
    <row r="699">
      <c r="C699" s="42"/>
      <c r="D699" s="42"/>
      <c r="E699" s="42"/>
      <c r="F699" s="42"/>
      <c r="G699" s="42"/>
      <c r="H699" s="42"/>
      <c r="I699" s="18"/>
    </row>
    <row r="700">
      <c r="C700" s="42"/>
      <c r="D700" s="42"/>
      <c r="E700" s="42"/>
      <c r="F700" s="42"/>
      <c r="G700" s="42"/>
      <c r="H700" s="42"/>
      <c r="I700" s="18"/>
    </row>
    <row r="701">
      <c r="C701" s="42"/>
      <c r="D701" s="42"/>
      <c r="E701" s="42"/>
      <c r="F701" s="42"/>
      <c r="G701" s="42"/>
      <c r="H701" s="42"/>
      <c r="I701" s="18"/>
    </row>
    <row r="702">
      <c r="C702" s="42"/>
      <c r="D702" s="42"/>
      <c r="E702" s="42"/>
      <c r="F702" s="42"/>
      <c r="G702" s="42"/>
      <c r="H702" s="42"/>
      <c r="I702" s="18"/>
    </row>
    <row r="703">
      <c r="C703" s="42"/>
      <c r="D703" s="42"/>
      <c r="E703" s="42"/>
      <c r="F703" s="42"/>
      <c r="G703" s="42"/>
      <c r="H703" s="42"/>
      <c r="I703" s="18"/>
    </row>
    <row r="704">
      <c r="C704" s="42"/>
      <c r="D704" s="42"/>
      <c r="E704" s="42"/>
      <c r="F704" s="42"/>
      <c r="G704" s="42"/>
      <c r="H704" s="42"/>
      <c r="I704" s="18"/>
    </row>
    <row r="705">
      <c r="C705" s="42"/>
      <c r="D705" s="42"/>
      <c r="E705" s="42"/>
      <c r="F705" s="42"/>
      <c r="G705" s="42"/>
      <c r="H705" s="42"/>
      <c r="I705" s="18"/>
    </row>
    <row r="706">
      <c r="C706" s="42"/>
      <c r="D706" s="42"/>
      <c r="E706" s="42"/>
      <c r="F706" s="42"/>
      <c r="G706" s="42"/>
      <c r="H706" s="42"/>
      <c r="I706" s="18"/>
    </row>
    <row r="707">
      <c r="C707" s="42"/>
      <c r="D707" s="42"/>
      <c r="E707" s="42"/>
      <c r="F707" s="42"/>
      <c r="G707" s="42"/>
      <c r="H707" s="42"/>
      <c r="I707" s="18"/>
    </row>
    <row r="708">
      <c r="C708" s="42"/>
      <c r="D708" s="42"/>
      <c r="E708" s="42"/>
      <c r="F708" s="42"/>
      <c r="G708" s="42"/>
      <c r="H708" s="42"/>
      <c r="I708" s="18"/>
    </row>
    <row r="709">
      <c r="C709" s="42"/>
      <c r="D709" s="42"/>
      <c r="E709" s="42"/>
      <c r="F709" s="42"/>
      <c r="G709" s="42"/>
      <c r="H709" s="42"/>
      <c r="I709" s="18"/>
    </row>
    <row r="710">
      <c r="C710" s="42"/>
      <c r="D710" s="42"/>
      <c r="E710" s="42"/>
      <c r="F710" s="42"/>
      <c r="G710" s="42"/>
      <c r="H710" s="42"/>
      <c r="I710" s="18"/>
    </row>
    <row r="711">
      <c r="C711" s="42"/>
      <c r="D711" s="42"/>
      <c r="E711" s="42"/>
      <c r="F711" s="42"/>
      <c r="G711" s="42"/>
      <c r="H711" s="42"/>
      <c r="I711" s="18"/>
    </row>
    <row r="712">
      <c r="C712" s="42"/>
      <c r="D712" s="42"/>
      <c r="E712" s="42"/>
      <c r="F712" s="42"/>
      <c r="G712" s="42"/>
      <c r="H712" s="42"/>
      <c r="I712" s="18"/>
    </row>
    <row r="713">
      <c r="C713" s="42"/>
      <c r="D713" s="42"/>
      <c r="E713" s="42"/>
      <c r="F713" s="42"/>
      <c r="G713" s="42"/>
      <c r="H713" s="42"/>
      <c r="I713" s="18"/>
    </row>
    <row r="714">
      <c r="C714" s="42"/>
      <c r="D714" s="42"/>
      <c r="E714" s="42"/>
      <c r="F714" s="42"/>
      <c r="G714" s="42"/>
      <c r="H714" s="42"/>
      <c r="I714" s="18"/>
    </row>
    <row r="715">
      <c r="C715" s="42"/>
      <c r="D715" s="42"/>
      <c r="E715" s="42"/>
      <c r="F715" s="42"/>
      <c r="G715" s="42"/>
      <c r="H715" s="42"/>
      <c r="I715" s="18"/>
    </row>
    <row r="716">
      <c r="C716" s="42"/>
      <c r="D716" s="42"/>
      <c r="E716" s="42"/>
      <c r="F716" s="42"/>
      <c r="G716" s="42"/>
      <c r="H716" s="42"/>
      <c r="I716" s="18"/>
    </row>
    <row r="717">
      <c r="C717" s="42"/>
      <c r="D717" s="42"/>
      <c r="E717" s="42"/>
      <c r="F717" s="42"/>
      <c r="G717" s="42"/>
      <c r="H717" s="42"/>
      <c r="I717" s="18"/>
    </row>
    <row r="718">
      <c r="C718" s="42"/>
      <c r="D718" s="42"/>
      <c r="E718" s="42"/>
      <c r="F718" s="42"/>
      <c r="G718" s="42"/>
      <c r="H718" s="42"/>
      <c r="I718" s="18"/>
    </row>
    <row r="719">
      <c r="C719" s="42"/>
      <c r="D719" s="42"/>
      <c r="E719" s="42"/>
      <c r="F719" s="42"/>
      <c r="G719" s="42"/>
      <c r="H719" s="42"/>
      <c r="I719" s="18"/>
    </row>
    <row r="720">
      <c r="C720" s="42"/>
      <c r="D720" s="42"/>
      <c r="E720" s="42"/>
      <c r="F720" s="42"/>
      <c r="G720" s="42"/>
      <c r="H720" s="42"/>
      <c r="I720" s="18"/>
    </row>
    <row r="721">
      <c r="C721" s="42"/>
      <c r="D721" s="42"/>
      <c r="E721" s="42"/>
      <c r="F721" s="42"/>
      <c r="G721" s="42"/>
      <c r="H721" s="42"/>
      <c r="I721" s="18"/>
    </row>
    <row r="722">
      <c r="C722" s="42"/>
      <c r="D722" s="42"/>
      <c r="E722" s="42"/>
      <c r="F722" s="42"/>
      <c r="G722" s="42"/>
      <c r="H722" s="42"/>
      <c r="I722" s="18"/>
    </row>
    <row r="723">
      <c r="C723" s="42"/>
      <c r="D723" s="42"/>
      <c r="E723" s="42"/>
      <c r="F723" s="42"/>
      <c r="G723" s="42"/>
      <c r="H723" s="42"/>
      <c r="I723" s="18"/>
    </row>
    <row r="724">
      <c r="C724" s="42"/>
      <c r="D724" s="42"/>
      <c r="E724" s="42"/>
      <c r="F724" s="42"/>
      <c r="G724" s="42"/>
      <c r="H724" s="42"/>
      <c r="I724" s="18"/>
    </row>
    <row r="725">
      <c r="C725" s="42"/>
      <c r="D725" s="42"/>
      <c r="E725" s="42"/>
      <c r="F725" s="42"/>
      <c r="G725" s="42"/>
      <c r="H725" s="42"/>
      <c r="I725" s="18"/>
    </row>
    <row r="726">
      <c r="C726" s="42"/>
      <c r="D726" s="42"/>
      <c r="E726" s="42"/>
      <c r="F726" s="42"/>
      <c r="G726" s="42"/>
      <c r="H726" s="42"/>
      <c r="I726" s="18"/>
    </row>
    <row r="727">
      <c r="C727" s="42"/>
      <c r="D727" s="42"/>
      <c r="E727" s="42"/>
      <c r="F727" s="42"/>
      <c r="G727" s="42"/>
      <c r="H727" s="42"/>
      <c r="I727" s="18"/>
    </row>
    <row r="728">
      <c r="C728" s="42"/>
      <c r="D728" s="42"/>
      <c r="E728" s="42"/>
      <c r="F728" s="42"/>
      <c r="G728" s="42"/>
      <c r="H728" s="42"/>
      <c r="I728" s="18"/>
    </row>
    <row r="729">
      <c r="C729" s="42"/>
      <c r="D729" s="42"/>
      <c r="E729" s="42"/>
      <c r="F729" s="42"/>
      <c r="G729" s="42"/>
      <c r="H729" s="42"/>
      <c r="I729" s="18"/>
    </row>
    <row r="730">
      <c r="C730" s="42"/>
      <c r="D730" s="42"/>
      <c r="E730" s="42"/>
      <c r="F730" s="42"/>
      <c r="G730" s="42"/>
      <c r="H730" s="42"/>
      <c r="I730" s="18"/>
    </row>
    <row r="731">
      <c r="C731" s="42"/>
      <c r="D731" s="42"/>
      <c r="E731" s="42"/>
      <c r="F731" s="42"/>
      <c r="G731" s="42"/>
      <c r="H731" s="42"/>
      <c r="I731" s="18"/>
    </row>
    <row r="732">
      <c r="C732" s="42"/>
      <c r="D732" s="42"/>
      <c r="E732" s="42"/>
      <c r="F732" s="42"/>
      <c r="G732" s="42"/>
      <c r="H732" s="42"/>
      <c r="I732" s="18"/>
    </row>
    <row r="733">
      <c r="C733" s="42"/>
      <c r="D733" s="42"/>
      <c r="E733" s="42"/>
      <c r="F733" s="42"/>
      <c r="G733" s="42"/>
      <c r="H733" s="42"/>
      <c r="I733" s="18"/>
    </row>
    <row r="734">
      <c r="C734" s="42"/>
      <c r="D734" s="42"/>
      <c r="E734" s="42"/>
      <c r="F734" s="42"/>
      <c r="G734" s="42"/>
      <c r="H734" s="42"/>
      <c r="I734" s="18"/>
    </row>
    <row r="735">
      <c r="C735" s="42"/>
      <c r="D735" s="42"/>
      <c r="E735" s="42"/>
      <c r="F735" s="42"/>
      <c r="G735" s="42"/>
      <c r="H735" s="42"/>
      <c r="I735" s="18"/>
    </row>
    <row r="736">
      <c r="C736" s="42"/>
      <c r="D736" s="42"/>
      <c r="E736" s="42"/>
      <c r="F736" s="42"/>
      <c r="G736" s="42"/>
      <c r="H736" s="42"/>
      <c r="I736" s="18"/>
    </row>
    <row r="737">
      <c r="C737" s="42"/>
      <c r="D737" s="42"/>
      <c r="E737" s="42"/>
      <c r="F737" s="42"/>
      <c r="G737" s="42"/>
      <c r="H737" s="42"/>
      <c r="I737" s="18"/>
    </row>
    <row r="738">
      <c r="C738" s="42"/>
      <c r="D738" s="42"/>
      <c r="E738" s="42"/>
      <c r="F738" s="42"/>
      <c r="G738" s="42"/>
      <c r="H738" s="42"/>
      <c r="I738" s="18"/>
    </row>
    <row r="739">
      <c r="C739" s="42"/>
      <c r="D739" s="42"/>
      <c r="E739" s="42"/>
      <c r="F739" s="42"/>
      <c r="G739" s="42"/>
      <c r="H739" s="42"/>
      <c r="I739" s="18"/>
    </row>
    <row r="740">
      <c r="C740" s="42"/>
      <c r="D740" s="42"/>
      <c r="E740" s="42"/>
      <c r="F740" s="42"/>
      <c r="G740" s="42"/>
      <c r="H740" s="42"/>
      <c r="I740" s="18"/>
    </row>
    <row r="741">
      <c r="C741" s="42"/>
      <c r="D741" s="42"/>
      <c r="E741" s="42"/>
      <c r="F741" s="42"/>
      <c r="G741" s="42"/>
      <c r="H741" s="42"/>
      <c r="I741" s="18"/>
    </row>
    <row r="742">
      <c r="C742" s="42"/>
      <c r="D742" s="42"/>
      <c r="E742" s="42"/>
      <c r="F742" s="42"/>
      <c r="G742" s="42"/>
      <c r="H742" s="42"/>
      <c r="I742" s="18"/>
    </row>
    <row r="743">
      <c r="C743" s="42"/>
      <c r="D743" s="42"/>
      <c r="E743" s="42"/>
      <c r="F743" s="42"/>
      <c r="G743" s="42"/>
      <c r="H743" s="42"/>
      <c r="I743" s="18"/>
    </row>
    <row r="744">
      <c r="C744" s="42"/>
      <c r="D744" s="42"/>
      <c r="E744" s="42"/>
      <c r="F744" s="42"/>
      <c r="G744" s="42"/>
      <c r="H744" s="42"/>
      <c r="I744" s="18"/>
    </row>
    <row r="745">
      <c r="C745" s="42"/>
      <c r="D745" s="42"/>
      <c r="E745" s="42"/>
      <c r="F745" s="42"/>
      <c r="G745" s="42"/>
      <c r="H745" s="42"/>
      <c r="I745" s="18"/>
    </row>
    <row r="746">
      <c r="C746" s="42"/>
      <c r="D746" s="42"/>
      <c r="E746" s="42"/>
      <c r="F746" s="42"/>
      <c r="G746" s="42"/>
      <c r="H746" s="42"/>
      <c r="I746" s="18"/>
    </row>
    <row r="747">
      <c r="C747" s="42"/>
      <c r="D747" s="42"/>
      <c r="E747" s="42"/>
      <c r="F747" s="42"/>
      <c r="G747" s="42"/>
      <c r="H747" s="42"/>
      <c r="I747" s="18"/>
    </row>
    <row r="748">
      <c r="C748" s="42"/>
      <c r="D748" s="42"/>
      <c r="E748" s="42"/>
      <c r="F748" s="42"/>
      <c r="G748" s="42"/>
      <c r="H748" s="42"/>
      <c r="I748" s="18"/>
    </row>
    <row r="749">
      <c r="C749" s="42"/>
      <c r="D749" s="42"/>
      <c r="E749" s="42"/>
      <c r="F749" s="42"/>
      <c r="G749" s="42"/>
      <c r="H749" s="42"/>
      <c r="I749" s="18"/>
    </row>
    <row r="750">
      <c r="C750" s="42"/>
      <c r="D750" s="42"/>
      <c r="E750" s="42"/>
      <c r="F750" s="42"/>
      <c r="G750" s="42"/>
      <c r="H750" s="42"/>
      <c r="I750" s="18"/>
    </row>
    <row r="751">
      <c r="C751" s="42"/>
      <c r="D751" s="42"/>
      <c r="E751" s="42"/>
      <c r="F751" s="42"/>
      <c r="G751" s="42"/>
      <c r="H751" s="42"/>
      <c r="I751" s="18"/>
    </row>
    <row r="752">
      <c r="C752" s="42"/>
      <c r="D752" s="42"/>
      <c r="E752" s="42"/>
      <c r="F752" s="42"/>
      <c r="G752" s="42"/>
      <c r="H752" s="42"/>
      <c r="I752" s="18"/>
    </row>
    <row r="753">
      <c r="C753" s="42"/>
      <c r="D753" s="42"/>
      <c r="E753" s="42"/>
      <c r="F753" s="42"/>
      <c r="G753" s="42"/>
      <c r="H753" s="42"/>
      <c r="I753" s="18"/>
    </row>
    <row r="754">
      <c r="C754" s="42"/>
      <c r="D754" s="42"/>
      <c r="E754" s="42"/>
      <c r="F754" s="42"/>
      <c r="G754" s="42"/>
      <c r="H754" s="42"/>
      <c r="I754" s="18"/>
    </row>
    <row r="755">
      <c r="C755" s="42"/>
      <c r="D755" s="42"/>
      <c r="E755" s="42"/>
      <c r="F755" s="42"/>
      <c r="G755" s="42"/>
      <c r="H755" s="42"/>
      <c r="I755" s="18"/>
    </row>
    <row r="756">
      <c r="C756" s="42"/>
      <c r="D756" s="42"/>
      <c r="E756" s="42"/>
      <c r="F756" s="42"/>
      <c r="G756" s="42"/>
      <c r="H756" s="42"/>
      <c r="I756" s="18"/>
    </row>
    <row r="757">
      <c r="C757" s="42"/>
      <c r="D757" s="42"/>
      <c r="E757" s="42"/>
      <c r="F757" s="42"/>
      <c r="G757" s="42"/>
      <c r="H757" s="42"/>
      <c r="I757" s="18"/>
    </row>
    <row r="758">
      <c r="C758" s="42"/>
      <c r="D758" s="42"/>
      <c r="E758" s="42"/>
      <c r="F758" s="42"/>
      <c r="G758" s="42"/>
      <c r="H758" s="42"/>
      <c r="I758" s="18"/>
    </row>
    <row r="759">
      <c r="C759" s="42"/>
      <c r="D759" s="42"/>
      <c r="E759" s="42"/>
      <c r="F759" s="42"/>
      <c r="G759" s="42"/>
      <c r="H759" s="42"/>
      <c r="I759" s="18"/>
    </row>
    <row r="760">
      <c r="C760" s="42"/>
      <c r="D760" s="42"/>
      <c r="E760" s="42"/>
      <c r="F760" s="42"/>
      <c r="G760" s="42"/>
      <c r="H760" s="42"/>
      <c r="I760" s="18"/>
    </row>
    <row r="761">
      <c r="C761" s="42"/>
      <c r="D761" s="42"/>
      <c r="E761" s="42"/>
      <c r="F761" s="42"/>
      <c r="G761" s="42"/>
      <c r="H761" s="42"/>
      <c r="I761" s="18"/>
    </row>
    <row r="762">
      <c r="C762" s="42"/>
      <c r="D762" s="42"/>
      <c r="E762" s="42"/>
      <c r="F762" s="42"/>
      <c r="G762" s="42"/>
      <c r="H762" s="42"/>
      <c r="I762" s="18"/>
    </row>
    <row r="763">
      <c r="C763" s="42"/>
      <c r="D763" s="42"/>
      <c r="E763" s="42"/>
      <c r="F763" s="42"/>
      <c r="G763" s="42"/>
      <c r="H763" s="42"/>
      <c r="I763" s="18"/>
    </row>
    <row r="764">
      <c r="C764" s="42"/>
      <c r="D764" s="42"/>
      <c r="E764" s="42"/>
      <c r="F764" s="42"/>
      <c r="G764" s="42"/>
      <c r="H764" s="42"/>
      <c r="I764" s="18"/>
    </row>
    <row r="765">
      <c r="C765" s="42"/>
      <c r="D765" s="42"/>
      <c r="E765" s="42"/>
      <c r="F765" s="42"/>
      <c r="G765" s="42"/>
      <c r="H765" s="42"/>
      <c r="I765" s="18"/>
    </row>
    <row r="766">
      <c r="C766" s="42"/>
      <c r="D766" s="42"/>
      <c r="E766" s="42"/>
      <c r="F766" s="42"/>
      <c r="G766" s="42"/>
      <c r="H766" s="42"/>
      <c r="I766" s="18"/>
    </row>
    <row r="767">
      <c r="C767" s="42"/>
      <c r="D767" s="42"/>
      <c r="E767" s="42"/>
      <c r="F767" s="42"/>
      <c r="G767" s="42"/>
      <c r="H767" s="42"/>
      <c r="I767" s="18"/>
    </row>
    <row r="768">
      <c r="C768" s="42"/>
      <c r="D768" s="42"/>
      <c r="E768" s="42"/>
      <c r="F768" s="42"/>
      <c r="G768" s="42"/>
      <c r="H768" s="42"/>
      <c r="I768" s="18"/>
    </row>
    <row r="769">
      <c r="C769" s="42"/>
      <c r="D769" s="42"/>
      <c r="E769" s="42"/>
      <c r="F769" s="42"/>
      <c r="G769" s="42"/>
      <c r="H769" s="42"/>
      <c r="I769" s="18"/>
    </row>
    <row r="770">
      <c r="C770" s="42"/>
      <c r="D770" s="42"/>
      <c r="E770" s="42"/>
      <c r="F770" s="42"/>
      <c r="G770" s="42"/>
      <c r="H770" s="42"/>
      <c r="I770" s="18"/>
    </row>
    <row r="771">
      <c r="C771" s="42"/>
      <c r="D771" s="42"/>
      <c r="E771" s="42"/>
      <c r="F771" s="42"/>
      <c r="G771" s="42"/>
      <c r="H771" s="42"/>
      <c r="I771" s="18"/>
    </row>
    <row r="772">
      <c r="C772" s="42"/>
      <c r="D772" s="42"/>
      <c r="E772" s="42"/>
      <c r="F772" s="42"/>
      <c r="G772" s="42"/>
      <c r="H772" s="42"/>
      <c r="I772" s="18"/>
    </row>
    <row r="773">
      <c r="C773" s="42"/>
      <c r="D773" s="42"/>
      <c r="E773" s="42"/>
      <c r="F773" s="42"/>
      <c r="G773" s="42"/>
      <c r="H773" s="42"/>
      <c r="I773" s="18"/>
    </row>
    <row r="774">
      <c r="C774" s="42"/>
      <c r="D774" s="42"/>
      <c r="E774" s="42"/>
      <c r="F774" s="42"/>
      <c r="G774" s="42"/>
      <c r="H774" s="42"/>
      <c r="I774" s="18"/>
    </row>
    <row r="775">
      <c r="C775" s="42"/>
      <c r="D775" s="42"/>
      <c r="E775" s="42"/>
      <c r="F775" s="42"/>
      <c r="G775" s="42"/>
      <c r="H775" s="42"/>
      <c r="I775" s="18"/>
    </row>
    <row r="776">
      <c r="C776" s="42"/>
      <c r="D776" s="42"/>
      <c r="E776" s="42"/>
      <c r="F776" s="42"/>
      <c r="G776" s="42"/>
      <c r="H776" s="42"/>
      <c r="I776" s="18"/>
    </row>
    <row r="777">
      <c r="C777" s="42"/>
      <c r="D777" s="42"/>
      <c r="E777" s="42"/>
      <c r="F777" s="42"/>
      <c r="G777" s="42"/>
      <c r="H777" s="42"/>
      <c r="I777" s="18"/>
    </row>
    <row r="778">
      <c r="C778" s="42"/>
      <c r="D778" s="42"/>
      <c r="E778" s="42"/>
      <c r="F778" s="42"/>
      <c r="G778" s="42"/>
      <c r="H778" s="42"/>
      <c r="I778" s="18"/>
    </row>
    <row r="779">
      <c r="C779" s="42"/>
      <c r="D779" s="42"/>
      <c r="E779" s="42"/>
      <c r="F779" s="42"/>
      <c r="G779" s="42"/>
      <c r="H779" s="42"/>
      <c r="I779" s="18"/>
    </row>
    <row r="780">
      <c r="C780" s="42"/>
      <c r="D780" s="42"/>
      <c r="E780" s="42"/>
      <c r="F780" s="42"/>
      <c r="G780" s="42"/>
      <c r="H780" s="42"/>
      <c r="I780" s="18"/>
    </row>
    <row r="781">
      <c r="C781" s="42"/>
      <c r="D781" s="42"/>
      <c r="E781" s="42"/>
      <c r="F781" s="42"/>
      <c r="G781" s="42"/>
      <c r="H781" s="42"/>
      <c r="I781" s="18"/>
    </row>
    <row r="782">
      <c r="C782" s="42"/>
      <c r="D782" s="42"/>
      <c r="E782" s="42"/>
      <c r="F782" s="42"/>
      <c r="G782" s="42"/>
      <c r="H782" s="42"/>
      <c r="I782" s="18"/>
    </row>
    <row r="783">
      <c r="C783" s="42"/>
      <c r="D783" s="42"/>
      <c r="E783" s="42"/>
      <c r="F783" s="42"/>
      <c r="G783" s="42"/>
      <c r="H783" s="42"/>
      <c r="I783" s="18"/>
    </row>
    <row r="784">
      <c r="C784" s="42"/>
      <c r="D784" s="42"/>
      <c r="E784" s="42"/>
      <c r="F784" s="42"/>
      <c r="G784" s="42"/>
      <c r="H784" s="42"/>
      <c r="I784" s="18"/>
    </row>
    <row r="785">
      <c r="C785" s="42"/>
      <c r="D785" s="42"/>
      <c r="E785" s="42"/>
      <c r="F785" s="42"/>
      <c r="G785" s="42"/>
      <c r="H785" s="42"/>
      <c r="I785" s="18"/>
    </row>
    <row r="786">
      <c r="C786" s="42"/>
      <c r="D786" s="42"/>
      <c r="E786" s="42"/>
      <c r="F786" s="42"/>
      <c r="G786" s="42"/>
      <c r="H786" s="42"/>
      <c r="I786" s="18"/>
    </row>
    <row r="787">
      <c r="C787" s="42"/>
      <c r="D787" s="42"/>
      <c r="E787" s="42"/>
      <c r="F787" s="42"/>
      <c r="G787" s="42"/>
      <c r="H787" s="42"/>
      <c r="I787" s="18"/>
    </row>
    <row r="788">
      <c r="C788" s="42"/>
      <c r="D788" s="42"/>
      <c r="E788" s="42"/>
      <c r="F788" s="42"/>
      <c r="G788" s="42"/>
      <c r="H788" s="42"/>
      <c r="I788" s="18"/>
    </row>
    <row r="789">
      <c r="C789" s="42"/>
      <c r="D789" s="42"/>
      <c r="E789" s="42"/>
      <c r="F789" s="42"/>
      <c r="G789" s="42"/>
      <c r="H789" s="42"/>
      <c r="I789" s="18"/>
    </row>
    <row r="790">
      <c r="C790" s="42"/>
      <c r="D790" s="42"/>
      <c r="E790" s="42"/>
      <c r="F790" s="42"/>
      <c r="G790" s="42"/>
      <c r="H790" s="42"/>
      <c r="I790" s="18"/>
    </row>
    <row r="791">
      <c r="C791" s="42"/>
      <c r="D791" s="42"/>
      <c r="E791" s="42"/>
      <c r="F791" s="42"/>
      <c r="G791" s="42"/>
      <c r="H791" s="42"/>
      <c r="I791" s="18"/>
    </row>
    <row r="792">
      <c r="C792" s="42"/>
      <c r="D792" s="42"/>
      <c r="E792" s="42"/>
      <c r="F792" s="42"/>
      <c r="G792" s="42"/>
      <c r="H792" s="42"/>
      <c r="I792" s="18"/>
    </row>
    <row r="793">
      <c r="C793" s="42"/>
      <c r="D793" s="42"/>
      <c r="E793" s="42"/>
      <c r="F793" s="42"/>
      <c r="G793" s="42"/>
      <c r="H793" s="42"/>
      <c r="I793" s="18"/>
    </row>
    <row r="794">
      <c r="C794" s="42"/>
      <c r="D794" s="42"/>
      <c r="E794" s="42"/>
      <c r="F794" s="42"/>
      <c r="G794" s="42"/>
      <c r="H794" s="42"/>
      <c r="I794" s="18"/>
    </row>
    <row r="795">
      <c r="C795" s="42"/>
      <c r="D795" s="42"/>
      <c r="E795" s="42"/>
      <c r="F795" s="42"/>
      <c r="G795" s="42"/>
      <c r="H795" s="42"/>
      <c r="I795" s="18"/>
    </row>
    <row r="796">
      <c r="C796" s="42"/>
      <c r="D796" s="42"/>
      <c r="E796" s="42"/>
      <c r="F796" s="42"/>
      <c r="G796" s="42"/>
      <c r="H796" s="42"/>
      <c r="I796" s="18"/>
    </row>
    <row r="797">
      <c r="C797" s="42"/>
      <c r="D797" s="42"/>
      <c r="E797" s="42"/>
      <c r="F797" s="42"/>
      <c r="G797" s="42"/>
      <c r="H797" s="42"/>
      <c r="I797" s="18"/>
    </row>
    <row r="798">
      <c r="C798" s="42"/>
      <c r="D798" s="42"/>
      <c r="E798" s="42"/>
      <c r="F798" s="42"/>
      <c r="G798" s="42"/>
      <c r="H798" s="42"/>
      <c r="I798" s="18"/>
    </row>
    <row r="799">
      <c r="C799" s="42"/>
      <c r="D799" s="42"/>
      <c r="E799" s="42"/>
      <c r="F799" s="42"/>
      <c r="G799" s="42"/>
      <c r="H799" s="42"/>
      <c r="I799" s="18"/>
    </row>
    <row r="800">
      <c r="C800" s="42"/>
      <c r="D800" s="42"/>
      <c r="E800" s="42"/>
      <c r="F800" s="42"/>
      <c r="G800" s="42"/>
      <c r="H800" s="42"/>
      <c r="I800" s="18"/>
    </row>
    <row r="801">
      <c r="C801" s="42"/>
      <c r="D801" s="42"/>
      <c r="E801" s="42"/>
      <c r="F801" s="42"/>
      <c r="G801" s="42"/>
      <c r="H801" s="42"/>
      <c r="I801" s="18"/>
    </row>
    <row r="802">
      <c r="C802" s="42"/>
      <c r="D802" s="42"/>
      <c r="E802" s="42"/>
      <c r="F802" s="42"/>
      <c r="G802" s="42"/>
      <c r="H802" s="42"/>
      <c r="I802" s="18"/>
    </row>
    <row r="803">
      <c r="C803" s="42"/>
      <c r="D803" s="42"/>
      <c r="E803" s="42"/>
      <c r="F803" s="42"/>
      <c r="G803" s="42"/>
      <c r="H803" s="42"/>
      <c r="I803" s="18"/>
    </row>
    <row r="804">
      <c r="C804" s="42"/>
      <c r="D804" s="42"/>
      <c r="E804" s="42"/>
      <c r="F804" s="42"/>
      <c r="G804" s="42"/>
      <c r="H804" s="42"/>
      <c r="I804" s="18"/>
    </row>
    <row r="805">
      <c r="C805" s="42"/>
      <c r="D805" s="42"/>
      <c r="E805" s="42"/>
      <c r="F805" s="42"/>
      <c r="G805" s="42"/>
      <c r="H805" s="42"/>
      <c r="I805" s="18"/>
    </row>
    <row r="806">
      <c r="C806" s="42"/>
      <c r="D806" s="42"/>
      <c r="E806" s="42"/>
      <c r="F806" s="42"/>
      <c r="G806" s="42"/>
      <c r="H806" s="42"/>
      <c r="I806" s="18"/>
    </row>
    <row r="807">
      <c r="C807" s="42"/>
      <c r="D807" s="42"/>
      <c r="E807" s="42"/>
      <c r="F807" s="42"/>
      <c r="G807" s="42"/>
      <c r="H807" s="42"/>
      <c r="I807" s="18"/>
    </row>
    <row r="808">
      <c r="C808" s="42"/>
      <c r="D808" s="42"/>
      <c r="E808" s="42"/>
      <c r="F808" s="42"/>
      <c r="G808" s="42"/>
      <c r="H808" s="42"/>
      <c r="I808" s="18"/>
    </row>
    <row r="809">
      <c r="C809" s="42"/>
      <c r="D809" s="42"/>
      <c r="E809" s="42"/>
      <c r="F809" s="42"/>
      <c r="G809" s="42"/>
      <c r="H809" s="42"/>
      <c r="I809" s="18"/>
    </row>
    <row r="810">
      <c r="C810" s="42"/>
      <c r="D810" s="42"/>
      <c r="E810" s="42"/>
      <c r="F810" s="42"/>
      <c r="G810" s="42"/>
      <c r="H810" s="42"/>
      <c r="I810" s="18"/>
    </row>
    <row r="811">
      <c r="C811" s="42"/>
      <c r="D811" s="42"/>
      <c r="E811" s="42"/>
      <c r="F811" s="42"/>
      <c r="G811" s="42"/>
      <c r="H811" s="42"/>
      <c r="I811" s="18"/>
    </row>
    <row r="812">
      <c r="C812" s="42"/>
      <c r="D812" s="42"/>
      <c r="E812" s="42"/>
      <c r="F812" s="42"/>
      <c r="G812" s="42"/>
      <c r="H812" s="42"/>
      <c r="I812" s="18"/>
    </row>
    <row r="813">
      <c r="C813" s="42"/>
      <c r="D813" s="42"/>
      <c r="E813" s="42"/>
      <c r="F813" s="42"/>
      <c r="G813" s="42"/>
      <c r="H813" s="42"/>
      <c r="I813" s="18"/>
    </row>
    <row r="814">
      <c r="C814" s="42"/>
      <c r="D814" s="42"/>
      <c r="E814" s="42"/>
      <c r="F814" s="42"/>
      <c r="G814" s="42"/>
      <c r="H814" s="42"/>
      <c r="I814" s="18"/>
    </row>
    <row r="815">
      <c r="C815" s="42"/>
      <c r="D815" s="42"/>
      <c r="E815" s="42"/>
      <c r="F815" s="42"/>
      <c r="G815" s="42"/>
      <c r="H815" s="42"/>
      <c r="I815" s="18"/>
    </row>
    <row r="816">
      <c r="C816" s="42"/>
      <c r="D816" s="42"/>
      <c r="E816" s="42"/>
      <c r="F816" s="42"/>
      <c r="G816" s="42"/>
      <c r="H816" s="42"/>
      <c r="I816" s="18"/>
    </row>
    <row r="817">
      <c r="C817" s="42"/>
      <c r="D817" s="42"/>
      <c r="E817" s="42"/>
      <c r="F817" s="42"/>
      <c r="G817" s="42"/>
      <c r="H817" s="42"/>
      <c r="I817" s="18"/>
    </row>
    <row r="818">
      <c r="C818" s="42"/>
      <c r="D818" s="42"/>
      <c r="E818" s="42"/>
      <c r="F818" s="42"/>
      <c r="G818" s="42"/>
      <c r="H818" s="42"/>
      <c r="I818" s="18"/>
    </row>
    <row r="819">
      <c r="C819" s="42"/>
      <c r="D819" s="42"/>
      <c r="E819" s="42"/>
      <c r="F819" s="42"/>
      <c r="G819" s="42"/>
      <c r="H819" s="42"/>
      <c r="I819" s="18"/>
    </row>
    <row r="820">
      <c r="C820" s="42"/>
      <c r="D820" s="42"/>
      <c r="E820" s="42"/>
      <c r="F820" s="42"/>
      <c r="G820" s="42"/>
      <c r="H820" s="42"/>
      <c r="I820" s="18"/>
    </row>
    <row r="821">
      <c r="C821" s="42"/>
      <c r="D821" s="42"/>
      <c r="E821" s="42"/>
      <c r="F821" s="42"/>
      <c r="G821" s="42"/>
      <c r="H821" s="42"/>
      <c r="I821" s="18"/>
    </row>
    <row r="822">
      <c r="C822" s="42"/>
      <c r="D822" s="42"/>
      <c r="E822" s="42"/>
      <c r="F822" s="42"/>
      <c r="G822" s="42"/>
      <c r="H822" s="42"/>
      <c r="I822" s="18"/>
    </row>
    <row r="823">
      <c r="C823" s="42"/>
      <c r="D823" s="42"/>
      <c r="E823" s="42"/>
      <c r="F823" s="42"/>
      <c r="G823" s="42"/>
      <c r="H823" s="42"/>
      <c r="I823" s="18"/>
    </row>
    <row r="824">
      <c r="C824" s="42"/>
      <c r="D824" s="42"/>
      <c r="E824" s="42"/>
      <c r="F824" s="42"/>
      <c r="G824" s="42"/>
      <c r="H824" s="42"/>
      <c r="I824" s="18"/>
    </row>
    <row r="825">
      <c r="C825" s="42"/>
      <c r="D825" s="42"/>
      <c r="E825" s="42"/>
      <c r="F825" s="42"/>
      <c r="G825" s="42"/>
      <c r="H825" s="42"/>
      <c r="I825" s="18"/>
    </row>
    <row r="826">
      <c r="C826" s="42"/>
      <c r="D826" s="42"/>
      <c r="E826" s="42"/>
      <c r="F826" s="42"/>
      <c r="G826" s="42"/>
      <c r="H826" s="42"/>
      <c r="I826" s="18"/>
    </row>
    <row r="827">
      <c r="C827" s="42"/>
      <c r="D827" s="42"/>
      <c r="E827" s="42"/>
      <c r="F827" s="42"/>
      <c r="G827" s="42"/>
      <c r="H827" s="42"/>
      <c r="I827" s="18"/>
    </row>
    <row r="828">
      <c r="C828" s="42"/>
      <c r="D828" s="42"/>
      <c r="E828" s="42"/>
      <c r="F828" s="42"/>
      <c r="G828" s="42"/>
      <c r="H828" s="42"/>
      <c r="I828" s="18"/>
    </row>
    <row r="829">
      <c r="C829" s="42"/>
      <c r="D829" s="42"/>
      <c r="E829" s="42"/>
      <c r="F829" s="42"/>
      <c r="G829" s="42"/>
      <c r="H829" s="42"/>
      <c r="I829" s="18"/>
    </row>
    <row r="830">
      <c r="C830" s="42"/>
      <c r="D830" s="42"/>
      <c r="E830" s="42"/>
      <c r="F830" s="42"/>
      <c r="G830" s="42"/>
      <c r="H830" s="42"/>
      <c r="I830" s="18"/>
    </row>
    <row r="831">
      <c r="C831" s="42"/>
      <c r="D831" s="42"/>
      <c r="E831" s="42"/>
      <c r="F831" s="42"/>
      <c r="G831" s="42"/>
      <c r="H831" s="42"/>
      <c r="I831" s="18"/>
    </row>
    <row r="832">
      <c r="C832" s="42"/>
      <c r="D832" s="42"/>
      <c r="E832" s="42"/>
      <c r="F832" s="42"/>
      <c r="G832" s="42"/>
      <c r="H832" s="42"/>
      <c r="I832" s="18"/>
    </row>
    <row r="833">
      <c r="C833" s="42"/>
      <c r="D833" s="42"/>
      <c r="E833" s="42"/>
      <c r="F833" s="42"/>
      <c r="G833" s="42"/>
      <c r="H833" s="42"/>
      <c r="I833" s="18"/>
    </row>
    <row r="834">
      <c r="C834" s="42"/>
      <c r="D834" s="42"/>
      <c r="E834" s="42"/>
      <c r="F834" s="42"/>
      <c r="G834" s="42"/>
      <c r="H834" s="42"/>
      <c r="I834" s="18"/>
    </row>
    <row r="835">
      <c r="C835" s="42"/>
      <c r="D835" s="42"/>
      <c r="E835" s="42"/>
      <c r="F835" s="42"/>
      <c r="G835" s="42"/>
      <c r="H835" s="42"/>
      <c r="I835" s="18"/>
    </row>
    <row r="836">
      <c r="C836" s="42"/>
      <c r="D836" s="42"/>
      <c r="E836" s="42"/>
      <c r="F836" s="42"/>
      <c r="G836" s="42"/>
      <c r="H836" s="42"/>
      <c r="I836" s="18"/>
    </row>
    <row r="837">
      <c r="C837" s="42"/>
      <c r="D837" s="42"/>
      <c r="E837" s="42"/>
      <c r="F837" s="42"/>
      <c r="G837" s="42"/>
      <c r="H837" s="42"/>
      <c r="I837" s="18"/>
    </row>
    <row r="838">
      <c r="C838" s="42"/>
      <c r="D838" s="42"/>
      <c r="E838" s="42"/>
      <c r="F838" s="42"/>
      <c r="G838" s="42"/>
      <c r="H838" s="42"/>
      <c r="I838" s="18"/>
    </row>
    <row r="839">
      <c r="C839" s="42"/>
      <c r="D839" s="42"/>
      <c r="E839" s="42"/>
      <c r="F839" s="42"/>
      <c r="G839" s="42"/>
      <c r="H839" s="42"/>
      <c r="I839" s="18"/>
    </row>
    <row r="840">
      <c r="C840" s="42"/>
      <c r="D840" s="42"/>
      <c r="E840" s="42"/>
      <c r="F840" s="42"/>
      <c r="G840" s="42"/>
      <c r="H840" s="42"/>
      <c r="I840" s="18"/>
    </row>
    <row r="841">
      <c r="C841" s="42"/>
      <c r="D841" s="42"/>
      <c r="E841" s="42"/>
      <c r="F841" s="42"/>
      <c r="G841" s="42"/>
      <c r="H841" s="42"/>
      <c r="I841" s="18"/>
    </row>
    <row r="842">
      <c r="C842" s="42"/>
      <c r="D842" s="42"/>
      <c r="E842" s="42"/>
      <c r="F842" s="42"/>
      <c r="G842" s="42"/>
      <c r="H842" s="42"/>
      <c r="I842" s="18"/>
    </row>
    <row r="843">
      <c r="C843" s="42"/>
      <c r="D843" s="42"/>
      <c r="E843" s="42"/>
      <c r="F843" s="42"/>
      <c r="G843" s="42"/>
      <c r="H843" s="42"/>
      <c r="I843" s="18"/>
    </row>
    <row r="844">
      <c r="C844" s="42"/>
      <c r="D844" s="42"/>
      <c r="E844" s="42"/>
      <c r="F844" s="42"/>
      <c r="G844" s="42"/>
      <c r="H844" s="42"/>
      <c r="I844" s="18"/>
    </row>
    <row r="845">
      <c r="C845" s="42"/>
      <c r="D845" s="42"/>
      <c r="E845" s="42"/>
      <c r="F845" s="42"/>
      <c r="G845" s="42"/>
      <c r="H845" s="42"/>
      <c r="I845" s="18"/>
    </row>
    <row r="846">
      <c r="C846" s="42"/>
      <c r="D846" s="42"/>
      <c r="E846" s="42"/>
      <c r="F846" s="42"/>
      <c r="G846" s="42"/>
      <c r="H846" s="42"/>
      <c r="I846" s="18"/>
    </row>
    <row r="847">
      <c r="C847" s="42"/>
      <c r="D847" s="42"/>
      <c r="E847" s="42"/>
      <c r="F847" s="42"/>
      <c r="G847" s="42"/>
      <c r="H847" s="42"/>
      <c r="I847" s="18"/>
    </row>
    <row r="848">
      <c r="C848" s="42"/>
      <c r="D848" s="42"/>
      <c r="E848" s="42"/>
      <c r="F848" s="42"/>
      <c r="G848" s="42"/>
      <c r="H848" s="42"/>
      <c r="I848" s="18"/>
    </row>
    <row r="849">
      <c r="C849" s="42"/>
      <c r="D849" s="42"/>
      <c r="E849" s="42"/>
      <c r="F849" s="42"/>
      <c r="G849" s="42"/>
      <c r="H849" s="42"/>
      <c r="I849" s="18"/>
    </row>
    <row r="850">
      <c r="C850" s="42"/>
      <c r="D850" s="42"/>
      <c r="E850" s="42"/>
      <c r="F850" s="42"/>
      <c r="G850" s="42"/>
      <c r="H850" s="42"/>
      <c r="I850" s="18"/>
    </row>
    <row r="851">
      <c r="C851" s="42"/>
      <c r="D851" s="42"/>
      <c r="E851" s="42"/>
      <c r="F851" s="42"/>
      <c r="G851" s="42"/>
      <c r="H851" s="42"/>
      <c r="I851" s="18"/>
    </row>
    <row r="852">
      <c r="C852" s="42"/>
      <c r="D852" s="42"/>
      <c r="E852" s="42"/>
      <c r="F852" s="42"/>
      <c r="G852" s="42"/>
      <c r="H852" s="42"/>
      <c r="I852" s="18"/>
    </row>
    <row r="853">
      <c r="C853" s="42"/>
      <c r="D853" s="42"/>
      <c r="E853" s="42"/>
      <c r="F853" s="42"/>
      <c r="G853" s="42"/>
      <c r="H853" s="42"/>
      <c r="I853" s="18"/>
    </row>
    <row r="854">
      <c r="C854" s="42"/>
      <c r="D854" s="42"/>
      <c r="E854" s="42"/>
      <c r="F854" s="42"/>
      <c r="G854" s="42"/>
      <c r="H854" s="42"/>
      <c r="I854" s="18"/>
    </row>
    <row r="855">
      <c r="C855" s="42"/>
      <c r="D855" s="42"/>
      <c r="E855" s="42"/>
      <c r="F855" s="42"/>
      <c r="G855" s="42"/>
      <c r="H855" s="42"/>
      <c r="I855" s="18"/>
    </row>
    <row r="856">
      <c r="C856" s="42"/>
      <c r="D856" s="42"/>
      <c r="E856" s="42"/>
      <c r="F856" s="42"/>
      <c r="G856" s="42"/>
      <c r="H856" s="42"/>
      <c r="I856" s="18"/>
    </row>
    <row r="857">
      <c r="C857" s="42"/>
      <c r="D857" s="42"/>
      <c r="E857" s="42"/>
      <c r="F857" s="42"/>
      <c r="G857" s="42"/>
      <c r="H857" s="42"/>
      <c r="I857" s="18"/>
    </row>
    <row r="858">
      <c r="C858" s="42"/>
      <c r="D858" s="42"/>
      <c r="E858" s="42"/>
      <c r="F858" s="42"/>
      <c r="G858" s="42"/>
      <c r="H858" s="42"/>
      <c r="I858" s="18"/>
    </row>
    <row r="859">
      <c r="C859" s="42"/>
      <c r="D859" s="42"/>
      <c r="E859" s="42"/>
      <c r="F859" s="42"/>
      <c r="G859" s="42"/>
      <c r="H859" s="42"/>
      <c r="I859" s="18"/>
    </row>
    <row r="860">
      <c r="C860" s="42"/>
      <c r="D860" s="42"/>
      <c r="E860" s="42"/>
      <c r="F860" s="42"/>
      <c r="G860" s="42"/>
      <c r="H860" s="42"/>
      <c r="I860" s="18"/>
    </row>
    <row r="861">
      <c r="C861" s="42"/>
      <c r="D861" s="42"/>
      <c r="E861" s="42"/>
      <c r="F861" s="42"/>
      <c r="G861" s="42"/>
      <c r="H861" s="42"/>
      <c r="I861" s="18"/>
    </row>
    <row r="862">
      <c r="C862" s="42"/>
      <c r="D862" s="42"/>
      <c r="E862" s="42"/>
      <c r="F862" s="42"/>
      <c r="G862" s="42"/>
      <c r="H862" s="42"/>
      <c r="I862" s="18"/>
    </row>
    <row r="863">
      <c r="C863" s="42"/>
      <c r="D863" s="42"/>
      <c r="E863" s="42"/>
      <c r="F863" s="42"/>
      <c r="G863" s="42"/>
      <c r="H863" s="42"/>
      <c r="I863" s="18"/>
    </row>
    <row r="864">
      <c r="C864" s="42"/>
      <c r="D864" s="42"/>
      <c r="E864" s="42"/>
      <c r="F864" s="42"/>
      <c r="G864" s="42"/>
      <c r="H864" s="42"/>
      <c r="I864" s="18"/>
    </row>
    <row r="865">
      <c r="C865" s="42"/>
      <c r="D865" s="42"/>
      <c r="E865" s="42"/>
      <c r="F865" s="42"/>
      <c r="G865" s="42"/>
      <c r="H865" s="42"/>
      <c r="I865" s="18"/>
    </row>
    <row r="866">
      <c r="C866" s="42"/>
      <c r="D866" s="42"/>
      <c r="E866" s="42"/>
      <c r="F866" s="42"/>
      <c r="G866" s="42"/>
      <c r="H866" s="42"/>
      <c r="I866" s="18"/>
    </row>
    <row r="867">
      <c r="C867" s="42"/>
      <c r="D867" s="42"/>
      <c r="E867" s="42"/>
      <c r="F867" s="42"/>
      <c r="G867" s="42"/>
      <c r="H867" s="42"/>
      <c r="I867" s="18"/>
    </row>
    <row r="868">
      <c r="C868" s="42"/>
      <c r="D868" s="42"/>
      <c r="E868" s="42"/>
      <c r="F868" s="42"/>
      <c r="G868" s="42"/>
      <c r="H868" s="42"/>
      <c r="I868" s="18"/>
    </row>
    <row r="869">
      <c r="C869" s="42"/>
      <c r="D869" s="42"/>
      <c r="E869" s="42"/>
      <c r="F869" s="42"/>
      <c r="G869" s="42"/>
      <c r="H869" s="42"/>
      <c r="I869" s="18"/>
    </row>
    <row r="870">
      <c r="C870" s="42"/>
      <c r="D870" s="42"/>
      <c r="E870" s="42"/>
      <c r="F870" s="42"/>
      <c r="G870" s="42"/>
      <c r="H870" s="42"/>
      <c r="I870" s="18"/>
    </row>
    <row r="871">
      <c r="C871" s="42"/>
      <c r="D871" s="42"/>
      <c r="E871" s="42"/>
      <c r="F871" s="42"/>
      <c r="G871" s="42"/>
      <c r="H871" s="42"/>
      <c r="I871" s="18"/>
    </row>
    <row r="872">
      <c r="C872" s="42"/>
      <c r="D872" s="42"/>
      <c r="E872" s="42"/>
      <c r="F872" s="42"/>
      <c r="G872" s="42"/>
      <c r="H872" s="42"/>
      <c r="I872" s="18"/>
    </row>
    <row r="873">
      <c r="C873" s="42"/>
      <c r="D873" s="42"/>
      <c r="E873" s="42"/>
      <c r="F873" s="42"/>
      <c r="G873" s="42"/>
      <c r="H873" s="42"/>
      <c r="I873" s="18"/>
    </row>
    <row r="874">
      <c r="C874" s="42"/>
      <c r="D874" s="42"/>
      <c r="E874" s="42"/>
      <c r="F874" s="42"/>
      <c r="G874" s="42"/>
      <c r="H874" s="42"/>
      <c r="I874" s="18"/>
    </row>
    <row r="875">
      <c r="C875" s="42"/>
      <c r="D875" s="42"/>
      <c r="E875" s="42"/>
      <c r="F875" s="42"/>
      <c r="G875" s="42"/>
      <c r="H875" s="42"/>
      <c r="I875" s="18"/>
    </row>
    <row r="876">
      <c r="C876" s="42"/>
      <c r="D876" s="42"/>
      <c r="E876" s="42"/>
      <c r="F876" s="42"/>
      <c r="G876" s="42"/>
      <c r="H876" s="42"/>
      <c r="I876" s="18"/>
    </row>
    <row r="877">
      <c r="C877" s="42"/>
      <c r="D877" s="42"/>
      <c r="E877" s="42"/>
      <c r="F877" s="42"/>
      <c r="G877" s="42"/>
      <c r="H877" s="42"/>
      <c r="I877" s="18"/>
    </row>
    <row r="878">
      <c r="C878" s="42"/>
      <c r="D878" s="42"/>
      <c r="E878" s="42"/>
      <c r="F878" s="42"/>
      <c r="G878" s="42"/>
      <c r="H878" s="42"/>
      <c r="I878" s="18"/>
    </row>
    <row r="879">
      <c r="C879" s="42"/>
      <c r="D879" s="42"/>
      <c r="E879" s="42"/>
      <c r="F879" s="42"/>
      <c r="G879" s="42"/>
      <c r="H879" s="42"/>
      <c r="I879" s="18"/>
    </row>
    <row r="880">
      <c r="C880" s="42"/>
      <c r="D880" s="42"/>
      <c r="E880" s="42"/>
      <c r="F880" s="42"/>
      <c r="G880" s="42"/>
      <c r="H880" s="42"/>
      <c r="I880" s="18"/>
    </row>
    <row r="881">
      <c r="C881" s="42"/>
      <c r="D881" s="42"/>
      <c r="E881" s="42"/>
      <c r="F881" s="42"/>
      <c r="G881" s="42"/>
      <c r="H881" s="42"/>
      <c r="I881" s="18"/>
    </row>
    <row r="882">
      <c r="C882" s="42"/>
      <c r="D882" s="42"/>
      <c r="E882" s="42"/>
      <c r="F882" s="42"/>
      <c r="G882" s="42"/>
      <c r="H882" s="42"/>
      <c r="I882" s="18"/>
    </row>
    <row r="883">
      <c r="C883" s="42"/>
      <c r="D883" s="42"/>
      <c r="E883" s="42"/>
      <c r="F883" s="42"/>
      <c r="G883" s="42"/>
      <c r="H883" s="42"/>
      <c r="I883" s="18"/>
    </row>
    <row r="884">
      <c r="C884" s="42"/>
      <c r="D884" s="42"/>
      <c r="E884" s="42"/>
      <c r="F884" s="42"/>
      <c r="G884" s="42"/>
      <c r="H884" s="42"/>
      <c r="I884" s="18"/>
    </row>
    <row r="885">
      <c r="C885" s="42"/>
      <c r="D885" s="42"/>
      <c r="E885" s="42"/>
      <c r="F885" s="42"/>
      <c r="G885" s="42"/>
      <c r="H885" s="42"/>
      <c r="I885" s="18"/>
    </row>
    <row r="886">
      <c r="C886" s="42"/>
      <c r="D886" s="42"/>
      <c r="E886" s="42"/>
      <c r="F886" s="42"/>
      <c r="G886" s="42"/>
      <c r="H886" s="42"/>
      <c r="I886" s="18"/>
    </row>
    <row r="887">
      <c r="C887" s="42"/>
      <c r="D887" s="42"/>
      <c r="E887" s="42"/>
      <c r="F887" s="42"/>
      <c r="G887" s="42"/>
      <c r="H887" s="42"/>
      <c r="I887" s="18"/>
    </row>
    <row r="888">
      <c r="C888" s="42"/>
      <c r="D888" s="42"/>
      <c r="E888" s="42"/>
      <c r="F888" s="42"/>
      <c r="G888" s="42"/>
      <c r="H888" s="42"/>
      <c r="I888" s="18"/>
    </row>
    <row r="889">
      <c r="C889" s="42"/>
      <c r="D889" s="42"/>
      <c r="E889" s="42"/>
      <c r="F889" s="42"/>
      <c r="G889" s="42"/>
      <c r="H889" s="42"/>
      <c r="I889" s="18"/>
    </row>
    <row r="890">
      <c r="C890" s="42"/>
      <c r="D890" s="42"/>
      <c r="E890" s="42"/>
      <c r="F890" s="42"/>
      <c r="G890" s="42"/>
      <c r="H890" s="42"/>
      <c r="I890" s="18"/>
    </row>
    <row r="891">
      <c r="C891" s="42"/>
      <c r="D891" s="42"/>
      <c r="E891" s="42"/>
      <c r="F891" s="42"/>
      <c r="G891" s="42"/>
      <c r="H891" s="42"/>
      <c r="I891" s="18"/>
    </row>
    <row r="892">
      <c r="C892" s="42"/>
      <c r="D892" s="42"/>
      <c r="E892" s="42"/>
      <c r="F892" s="42"/>
      <c r="G892" s="42"/>
      <c r="H892" s="42"/>
      <c r="I892" s="18"/>
    </row>
    <row r="893">
      <c r="C893" s="42"/>
      <c r="D893" s="42"/>
      <c r="E893" s="42"/>
      <c r="F893" s="42"/>
      <c r="G893" s="42"/>
      <c r="H893" s="42"/>
      <c r="I893" s="18"/>
    </row>
    <row r="894">
      <c r="C894" s="42"/>
      <c r="D894" s="42"/>
      <c r="E894" s="42"/>
      <c r="F894" s="42"/>
      <c r="G894" s="42"/>
      <c r="H894" s="42"/>
      <c r="I894" s="18"/>
    </row>
    <row r="895">
      <c r="C895" s="42"/>
      <c r="D895" s="42"/>
      <c r="E895" s="42"/>
      <c r="F895" s="42"/>
      <c r="G895" s="42"/>
      <c r="H895" s="42"/>
      <c r="I895" s="18"/>
    </row>
    <row r="896">
      <c r="C896" s="42"/>
      <c r="D896" s="42"/>
      <c r="E896" s="42"/>
      <c r="F896" s="42"/>
      <c r="G896" s="42"/>
      <c r="H896" s="42"/>
      <c r="I896" s="18"/>
    </row>
    <row r="897">
      <c r="C897" s="42"/>
      <c r="D897" s="42"/>
      <c r="E897" s="42"/>
      <c r="F897" s="42"/>
      <c r="G897" s="42"/>
      <c r="H897" s="42"/>
      <c r="I897" s="18"/>
    </row>
    <row r="898">
      <c r="C898" s="42"/>
      <c r="D898" s="42"/>
      <c r="E898" s="42"/>
      <c r="F898" s="42"/>
      <c r="G898" s="42"/>
      <c r="H898" s="42"/>
      <c r="I898" s="18"/>
    </row>
    <row r="899">
      <c r="C899" s="42"/>
      <c r="D899" s="42"/>
      <c r="E899" s="42"/>
      <c r="F899" s="42"/>
      <c r="G899" s="42"/>
      <c r="H899" s="42"/>
      <c r="I899" s="18"/>
    </row>
    <row r="900">
      <c r="C900" s="42"/>
      <c r="D900" s="42"/>
      <c r="E900" s="42"/>
      <c r="F900" s="42"/>
      <c r="G900" s="42"/>
      <c r="H900" s="42"/>
      <c r="I900" s="18"/>
    </row>
    <row r="901">
      <c r="C901" s="42"/>
      <c r="D901" s="42"/>
      <c r="E901" s="42"/>
      <c r="F901" s="42"/>
      <c r="G901" s="42"/>
      <c r="H901" s="42"/>
      <c r="I901" s="18"/>
    </row>
    <row r="902">
      <c r="C902" s="42"/>
      <c r="D902" s="42"/>
      <c r="E902" s="42"/>
      <c r="F902" s="42"/>
      <c r="G902" s="42"/>
      <c r="H902" s="42"/>
      <c r="I902" s="18"/>
    </row>
    <row r="903">
      <c r="C903" s="42"/>
      <c r="D903" s="42"/>
      <c r="E903" s="42"/>
      <c r="F903" s="42"/>
      <c r="G903" s="42"/>
      <c r="H903" s="42"/>
      <c r="I903" s="18"/>
    </row>
    <row r="904">
      <c r="C904" s="42"/>
      <c r="D904" s="42"/>
      <c r="E904" s="42"/>
      <c r="F904" s="42"/>
      <c r="G904" s="42"/>
      <c r="H904" s="42"/>
      <c r="I904" s="18"/>
    </row>
    <row r="905">
      <c r="C905" s="42"/>
      <c r="D905" s="42"/>
      <c r="E905" s="42"/>
      <c r="F905" s="42"/>
      <c r="G905" s="42"/>
      <c r="H905" s="42"/>
      <c r="I905" s="18"/>
    </row>
    <row r="906">
      <c r="C906" s="42"/>
      <c r="D906" s="42"/>
      <c r="E906" s="42"/>
      <c r="F906" s="42"/>
      <c r="G906" s="42"/>
      <c r="H906" s="42"/>
      <c r="I906" s="18"/>
    </row>
    <row r="907">
      <c r="C907" s="42"/>
      <c r="D907" s="42"/>
      <c r="E907" s="42"/>
      <c r="F907" s="42"/>
      <c r="G907" s="42"/>
      <c r="H907" s="42"/>
      <c r="I907" s="18"/>
    </row>
    <row r="908">
      <c r="C908" s="42"/>
      <c r="D908" s="42"/>
      <c r="E908" s="42"/>
      <c r="F908" s="42"/>
      <c r="G908" s="42"/>
      <c r="H908" s="42"/>
      <c r="I908" s="18"/>
    </row>
    <row r="909">
      <c r="C909" s="42"/>
      <c r="D909" s="42"/>
      <c r="E909" s="42"/>
      <c r="F909" s="42"/>
      <c r="G909" s="42"/>
      <c r="H909" s="42"/>
      <c r="I909" s="18"/>
    </row>
    <row r="910">
      <c r="C910" s="42"/>
      <c r="D910" s="42"/>
      <c r="E910" s="42"/>
      <c r="F910" s="42"/>
      <c r="G910" s="42"/>
      <c r="H910" s="42"/>
      <c r="I910" s="18"/>
    </row>
    <row r="911">
      <c r="C911" s="42"/>
      <c r="D911" s="42"/>
      <c r="E911" s="42"/>
      <c r="F911" s="42"/>
      <c r="G911" s="42"/>
      <c r="H911" s="42"/>
      <c r="I911" s="18"/>
    </row>
    <row r="912">
      <c r="C912" s="42"/>
      <c r="D912" s="42"/>
      <c r="E912" s="42"/>
      <c r="F912" s="42"/>
      <c r="G912" s="42"/>
      <c r="H912" s="42"/>
      <c r="I912" s="18"/>
    </row>
    <row r="913">
      <c r="C913" s="42"/>
      <c r="D913" s="42"/>
      <c r="E913" s="42"/>
      <c r="F913" s="42"/>
      <c r="G913" s="42"/>
      <c r="H913" s="42"/>
      <c r="I913" s="18"/>
    </row>
    <row r="914">
      <c r="C914" s="42"/>
      <c r="D914" s="42"/>
      <c r="E914" s="42"/>
      <c r="F914" s="42"/>
      <c r="G914" s="42"/>
      <c r="H914" s="42"/>
      <c r="I914" s="18"/>
    </row>
    <row r="915">
      <c r="C915" s="42"/>
      <c r="D915" s="42"/>
      <c r="E915" s="42"/>
      <c r="F915" s="42"/>
      <c r="G915" s="42"/>
      <c r="H915" s="42"/>
      <c r="I915" s="18"/>
    </row>
    <row r="916">
      <c r="C916" s="42"/>
      <c r="D916" s="42"/>
      <c r="E916" s="42"/>
      <c r="F916" s="42"/>
      <c r="G916" s="42"/>
      <c r="H916" s="42"/>
      <c r="I916" s="18"/>
    </row>
    <row r="917">
      <c r="C917" s="42"/>
      <c r="D917" s="42"/>
      <c r="E917" s="42"/>
      <c r="F917" s="42"/>
      <c r="G917" s="42"/>
      <c r="H917" s="42"/>
      <c r="I917" s="18"/>
    </row>
    <row r="918">
      <c r="C918" s="42"/>
      <c r="D918" s="42"/>
      <c r="E918" s="42"/>
      <c r="F918" s="42"/>
      <c r="G918" s="42"/>
      <c r="H918" s="42"/>
      <c r="I918" s="18"/>
    </row>
    <row r="919">
      <c r="C919" s="42"/>
      <c r="D919" s="42"/>
      <c r="E919" s="42"/>
      <c r="F919" s="42"/>
      <c r="G919" s="42"/>
      <c r="H919" s="42"/>
      <c r="I919" s="18"/>
    </row>
    <row r="920">
      <c r="C920" s="42"/>
      <c r="D920" s="42"/>
      <c r="E920" s="42"/>
      <c r="F920" s="42"/>
      <c r="G920" s="42"/>
      <c r="H920" s="42"/>
      <c r="I920" s="18"/>
    </row>
    <row r="921">
      <c r="C921" s="42"/>
      <c r="D921" s="42"/>
      <c r="E921" s="42"/>
      <c r="F921" s="42"/>
      <c r="G921" s="42"/>
      <c r="H921" s="42"/>
      <c r="I921" s="18"/>
    </row>
    <row r="922">
      <c r="C922" s="42"/>
      <c r="D922" s="42"/>
      <c r="E922" s="42"/>
      <c r="F922" s="42"/>
      <c r="G922" s="42"/>
      <c r="H922" s="42"/>
      <c r="I922" s="18"/>
    </row>
    <row r="923">
      <c r="C923" s="42"/>
      <c r="D923" s="42"/>
      <c r="E923" s="42"/>
      <c r="F923" s="42"/>
      <c r="G923" s="42"/>
      <c r="H923" s="42"/>
      <c r="I923" s="18"/>
    </row>
    <row r="924">
      <c r="C924" s="42"/>
      <c r="D924" s="42"/>
      <c r="E924" s="42"/>
      <c r="F924" s="42"/>
      <c r="G924" s="42"/>
      <c r="H924" s="42"/>
      <c r="I924" s="18"/>
    </row>
    <row r="925">
      <c r="C925" s="42"/>
      <c r="D925" s="42"/>
      <c r="E925" s="42"/>
      <c r="F925" s="42"/>
      <c r="G925" s="42"/>
      <c r="H925" s="42"/>
      <c r="I925" s="18"/>
    </row>
    <row r="926">
      <c r="C926" s="42"/>
      <c r="D926" s="42"/>
      <c r="E926" s="42"/>
      <c r="F926" s="42"/>
      <c r="G926" s="42"/>
      <c r="H926" s="42"/>
      <c r="I926" s="18"/>
    </row>
    <row r="927">
      <c r="C927" s="42"/>
      <c r="D927" s="42"/>
      <c r="E927" s="42"/>
      <c r="F927" s="42"/>
      <c r="G927" s="42"/>
      <c r="H927" s="42"/>
      <c r="I927" s="18"/>
    </row>
    <row r="928">
      <c r="C928" s="42"/>
      <c r="D928" s="42"/>
      <c r="E928" s="42"/>
      <c r="F928" s="42"/>
      <c r="G928" s="42"/>
      <c r="H928" s="42"/>
      <c r="I928" s="18"/>
    </row>
    <row r="929">
      <c r="C929" s="42"/>
      <c r="D929" s="42"/>
      <c r="E929" s="42"/>
      <c r="F929" s="42"/>
      <c r="G929" s="42"/>
      <c r="H929" s="42"/>
      <c r="I929" s="18"/>
    </row>
    <row r="930">
      <c r="C930" s="42"/>
      <c r="D930" s="42"/>
      <c r="E930" s="42"/>
      <c r="F930" s="42"/>
      <c r="G930" s="42"/>
      <c r="H930" s="42"/>
      <c r="I930" s="18"/>
    </row>
    <row r="931">
      <c r="C931" s="42"/>
      <c r="D931" s="42"/>
      <c r="E931" s="42"/>
      <c r="F931" s="42"/>
      <c r="G931" s="42"/>
      <c r="H931" s="42"/>
      <c r="I931" s="18"/>
    </row>
    <row r="932">
      <c r="C932" s="42"/>
      <c r="D932" s="42"/>
      <c r="E932" s="42"/>
      <c r="F932" s="42"/>
      <c r="G932" s="42"/>
      <c r="H932" s="42"/>
      <c r="I932" s="18"/>
    </row>
    <row r="933">
      <c r="C933" s="42"/>
      <c r="D933" s="42"/>
      <c r="E933" s="42"/>
      <c r="F933" s="42"/>
      <c r="G933" s="42"/>
      <c r="H933" s="42"/>
      <c r="I933" s="18"/>
    </row>
    <row r="934">
      <c r="C934" s="42"/>
      <c r="D934" s="42"/>
      <c r="E934" s="42"/>
      <c r="F934" s="42"/>
      <c r="G934" s="42"/>
      <c r="H934" s="42"/>
      <c r="I934" s="18"/>
    </row>
    <row r="935">
      <c r="C935" s="42"/>
      <c r="D935" s="42"/>
      <c r="E935" s="42"/>
      <c r="F935" s="42"/>
      <c r="G935" s="42"/>
      <c r="H935" s="42"/>
      <c r="I935" s="18"/>
    </row>
    <row r="936">
      <c r="C936" s="42"/>
      <c r="D936" s="42"/>
      <c r="E936" s="42"/>
      <c r="F936" s="42"/>
      <c r="G936" s="42"/>
      <c r="H936" s="42"/>
      <c r="I936" s="18"/>
    </row>
    <row r="937">
      <c r="C937" s="42"/>
      <c r="D937" s="42"/>
      <c r="E937" s="42"/>
      <c r="F937" s="42"/>
      <c r="G937" s="42"/>
      <c r="H937" s="42"/>
      <c r="I937" s="18"/>
    </row>
    <row r="938">
      <c r="C938" s="42"/>
      <c r="D938" s="42"/>
      <c r="E938" s="42"/>
      <c r="F938" s="42"/>
      <c r="G938" s="42"/>
      <c r="H938" s="42"/>
      <c r="I938" s="18"/>
    </row>
    <row r="939">
      <c r="C939" s="42"/>
      <c r="D939" s="42"/>
      <c r="E939" s="42"/>
      <c r="F939" s="42"/>
      <c r="G939" s="42"/>
      <c r="H939" s="42"/>
      <c r="I939" s="18"/>
    </row>
    <row r="940">
      <c r="C940" s="42"/>
      <c r="D940" s="42"/>
      <c r="E940" s="42"/>
      <c r="F940" s="42"/>
      <c r="G940" s="42"/>
      <c r="H940" s="42"/>
      <c r="I940" s="18"/>
    </row>
    <row r="941">
      <c r="C941" s="42"/>
      <c r="D941" s="42"/>
      <c r="E941" s="42"/>
      <c r="F941" s="42"/>
      <c r="G941" s="42"/>
      <c r="H941" s="42"/>
      <c r="I941" s="18"/>
    </row>
    <row r="942">
      <c r="C942" s="42"/>
      <c r="D942" s="42"/>
      <c r="E942" s="42"/>
      <c r="F942" s="42"/>
      <c r="G942" s="42"/>
      <c r="H942" s="42"/>
      <c r="I942" s="18"/>
    </row>
    <row r="943">
      <c r="C943" s="42"/>
      <c r="D943" s="42"/>
      <c r="E943" s="42"/>
      <c r="F943" s="42"/>
      <c r="G943" s="42"/>
      <c r="H943" s="42"/>
      <c r="I943" s="18"/>
    </row>
    <row r="944">
      <c r="C944" s="42"/>
      <c r="D944" s="42"/>
      <c r="E944" s="42"/>
      <c r="F944" s="42"/>
      <c r="G944" s="42"/>
      <c r="H944" s="42"/>
      <c r="I944" s="18"/>
    </row>
    <row r="945">
      <c r="C945" s="42"/>
      <c r="D945" s="42"/>
      <c r="E945" s="42"/>
      <c r="F945" s="42"/>
      <c r="G945" s="42"/>
      <c r="H945" s="42"/>
      <c r="I945" s="18"/>
    </row>
    <row r="946">
      <c r="C946" s="42"/>
      <c r="D946" s="42"/>
      <c r="E946" s="42"/>
      <c r="F946" s="42"/>
      <c r="G946" s="42"/>
      <c r="H946" s="42"/>
      <c r="I946" s="18"/>
    </row>
    <row r="947">
      <c r="C947" s="42"/>
      <c r="D947" s="42"/>
      <c r="E947" s="42"/>
      <c r="F947" s="42"/>
      <c r="G947" s="42"/>
      <c r="H947" s="42"/>
      <c r="I947" s="18"/>
    </row>
    <row r="948">
      <c r="C948" s="42"/>
      <c r="D948" s="42"/>
      <c r="E948" s="42"/>
      <c r="F948" s="42"/>
      <c r="G948" s="42"/>
      <c r="H948" s="42"/>
      <c r="I948" s="18"/>
    </row>
    <row r="949">
      <c r="C949" s="42"/>
      <c r="D949" s="42"/>
      <c r="E949" s="42"/>
      <c r="F949" s="42"/>
      <c r="G949" s="42"/>
      <c r="H949" s="42"/>
      <c r="I949" s="18"/>
    </row>
    <row r="950">
      <c r="C950" s="42"/>
      <c r="D950" s="42"/>
      <c r="E950" s="42"/>
      <c r="F950" s="42"/>
      <c r="G950" s="42"/>
      <c r="H950" s="42"/>
      <c r="I950" s="18"/>
    </row>
    <row r="951">
      <c r="C951" s="42"/>
      <c r="D951" s="42"/>
      <c r="E951" s="42"/>
      <c r="F951" s="42"/>
      <c r="G951" s="42"/>
      <c r="H951" s="42"/>
      <c r="I951" s="18"/>
    </row>
    <row r="952">
      <c r="C952" s="42"/>
      <c r="D952" s="42"/>
      <c r="E952" s="42"/>
      <c r="F952" s="42"/>
      <c r="G952" s="42"/>
      <c r="H952" s="42"/>
      <c r="I952" s="18"/>
    </row>
    <row r="953">
      <c r="C953" s="42"/>
      <c r="D953" s="42"/>
      <c r="E953" s="42"/>
      <c r="F953" s="42"/>
      <c r="G953" s="42"/>
      <c r="H953" s="42"/>
      <c r="I953" s="18"/>
    </row>
    <row r="954">
      <c r="C954" s="42"/>
      <c r="D954" s="42"/>
      <c r="E954" s="42"/>
      <c r="F954" s="42"/>
      <c r="G954" s="42"/>
      <c r="H954" s="42"/>
      <c r="I954" s="18"/>
    </row>
    <row r="955">
      <c r="C955" s="42"/>
      <c r="D955" s="42"/>
      <c r="E955" s="42"/>
      <c r="F955" s="42"/>
      <c r="G955" s="42"/>
      <c r="H955" s="42"/>
      <c r="I955" s="18"/>
    </row>
    <row r="956">
      <c r="C956" s="42"/>
      <c r="D956" s="42"/>
      <c r="E956" s="42"/>
      <c r="F956" s="42"/>
      <c r="G956" s="42"/>
      <c r="H956" s="42"/>
      <c r="I956" s="18"/>
    </row>
    <row r="957">
      <c r="C957" s="42"/>
      <c r="D957" s="42"/>
      <c r="E957" s="42"/>
      <c r="F957" s="42"/>
      <c r="G957" s="42"/>
      <c r="H957" s="42"/>
      <c r="I957" s="18"/>
    </row>
    <row r="958">
      <c r="C958" s="42"/>
      <c r="D958" s="42"/>
      <c r="E958" s="42"/>
      <c r="F958" s="42"/>
      <c r="G958" s="42"/>
      <c r="H958" s="42"/>
      <c r="I958" s="18"/>
    </row>
    <row r="959">
      <c r="C959" s="42"/>
      <c r="D959" s="42"/>
      <c r="E959" s="42"/>
      <c r="F959" s="42"/>
      <c r="G959" s="42"/>
      <c r="H959" s="42"/>
      <c r="I959" s="18"/>
    </row>
    <row r="960">
      <c r="C960" s="42"/>
      <c r="D960" s="42"/>
      <c r="E960" s="42"/>
      <c r="F960" s="42"/>
      <c r="G960" s="42"/>
      <c r="H960" s="42"/>
      <c r="I960" s="18"/>
    </row>
    <row r="961">
      <c r="C961" s="42"/>
      <c r="D961" s="42"/>
      <c r="E961" s="42"/>
      <c r="F961" s="42"/>
      <c r="G961" s="42"/>
      <c r="H961" s="42"/>
      <c r="I961" s="18"/>
    </row>
    <row r="962">
      <c r="C962" s="42"/>
      <c r="D962" s="42"/>
      <c r="E962" s="42"/>
      <c r="F962" s="42"/>
      <c r="G962" s="42"/>
      <c r="H962" s="42"/>
      <c r="I962" s="18"/>
    </row>
    <row r="963">
      <c r="C963" s="42"/>
      <c r="D963" s="42"/>
      <c r="E963" s="42"/>
      <c r="F963" s="42"/>
      <c r="G963" s="42"/>
      <c r="H963" s="42"/>
      <c r="I963" s="18"/>
    </row>
    <row r="964">
      <c r="C964" s="42"/>
      <c r="D964" s="42"/>
      <c r="E964" s="42"/>
      <c r="F964" s="42"/>
      <c r="G964" s="42"/>
      <c r="H964" s="42"/>
      <c r="I964" s="18"/>
    </row>
    <row r="965">
      <c r="C965" s="42"/>
      <c r="D965" s="42"/>
      <c r="E965" s="42"/>
      <c r="F965" s="42"/>
      <c r="G965" s="42"/>
      <c r="H965" s="42"/>
      <c r="I965" s="18"/>
    </row>
    <row r="966">
      <c r="C966" s="42"/>
      <c r="D966" s="42"/>
      <c r="E966" s="42"/>
      <c r="F966" s="42"/>
      <c r="G966" s="42"/>
      <c r="H966" s="42"/>
      <c r="I966" s="18"/>
    </row>
    <row r="967">
      <c r="C967" s="42"/>
      <c r="D967" s="42"/>
      <c r="E967" s="42"/>
      <c r="F967" s="42"/>
      <c r="G967" s="42"/>
      <c r="H967" s="42"/>
      <c r="I967" s="18"/>
    </row>
    <row r="968">
      <c r="C968" s="42"/>
      <c r="D968" s="42"/>
      <c r="E968" s="42"/>
      <c r="F968" s="42"/>
      <c r="G968" s="42"/>
      <c r="H968" s="42"/>
      <c r="I968" s="18"/>
    </row>
    <row r="969">
      <c r="C969" s="42"/>
      <c r="D969" s="42"/>
      <c r="E969" s="42"/>
      <c r="F969" s="42"/>
      <c r="G969" s="42"/>
      <c r="H969" s="42"/>
      <c r="I969" s="18"/>
    </row>
    <row r="970">
      <c r="C970" s="42"/>
      <c r="D970" s="42"/>
      <c r="E970" s="42"/>
      <c r="F970" s="42"/>
      <c r="G970" s="42"/>
      <c r="H970" s="42"/>
      <c r="I970" s="18"/>
    </row>
    <row r="971">
      <c r="C971" s="42"/>
      <c r="D971" s="42"/>
      <c r="E971" s="42"/>
      <c r="F971" s="42"/>
      <c r="G971" s="42"/>
      <c r="H971" s="42"/>
      <c r="I971" s="18"/>
    </row>
    <row r="972">
      <c r="C972" s="42"/>
      <c r="D972" s="42"/>
      <c r="E972" s="42"/>
      <c r="F972" s="42"/>
      <c r="G972" s="42"/>
      <c r="H972" s="42"/>
      <c r="I972" s="18"/>
    </row>
    <row r="973">
      <c r="C973" s="42"/>
      <c r="D973" s="42"/>
      <c r="E973" s="42"/>
      <c r="F973" s="42"/>
      <c r="G973" s="42"/>
      <c r="H973" s="42"/>
      <c r="I973" s="18"/>
    </row>
    <row r="974">
      <c r="C974" s="42"/>
      <c r="D974" s="42"/>
      <c r="E974" s="42"/>
      <c r="F974" s="42"/>
      <c r="G974" s="42"/>
      <c r="H974" s="42"/>
      <c r="I974" s="18"/>
    </row>
    <row r="975">
      <c r="C975" s="42"/>
      <c r="D975" s="42"/>
      <c r="E975" s="42"/>
      <c r="F975" s="42"/>
      <c r="G975" s="42"/>
      <c r="H975" s="42"/>
      <c r="I975" s="18"/>
    </row>
    <row r="976">
      <c r="C976" s="42"/>
      <c r="D976" s="42"/>
      <c r="E976" s="42"/>
      <c r="F976" s="42"/>
      <c r="G976" s="42"/>
      <c r="H976" s="42"/>
      <c r="I976" s="18"/>
    </row>
    <row r="977">
      <c r="C977" s="42"/>
      <c r="D977" s="42"/>
      <c r="E977" s="42"/>
      <c r="F977" s="42"/>
      <c r="G977" s="42"/>
      <c r="H977" s="42"/>
      <c r="I977" s="18"/>
    </row>
    <row r="978">
      <c r="C978" s="42"/>
      <c r="D978" s="42"/>
      <c r="E978" s="42"/>
      <c r="F978" s="42"/>
      <c r="G978" s="42"/>
      <c r="H978" s="42"/>
      <c r="I978" s="18"/>
    </row>
    <row r="979">
      <c r="C979" s="42"/>
      <c r="D979" s="42"/>
      <c r="E979" s="42"/>
      <c r="F979" s="42"/>
      <c r="G979" s="42"/>
      <c r="H979" s="42"/>
      <c r="I979" s="18"/>
    </row>
    <row r="980">
      <c r="C980" s="42"/>
      <c r="D980" s="42"/>
      <c r="E980" s="42"/>
      <c r="F980" s="42"/>
      <c r="G980" s="42"/>
      <c r="H980" s="42"/>
      <c r="I980" s="18"/>
    </row>
    <row r="981">
      <c r="C981" s="42"/>
      <c r="D981" s="42"/>
      <c r="E981" s="42"/>
      <c r="F981" s="42"/>
      <c r="G981" s="42"/>
      <c r="H981" s="42"/>
      <c r="I981" s="18"/>
    </row>
    <row r="982">
      <c r="C982" s="42"/>
      <c r="D982" s="42"/>
      <c r="E982" s="42"/>
      <c r="F982" s="42"/>
      <c r="G982" s="42"/>
      <c r="H982" s="42"/>
      <c r="I982" s="18"/>
    </row>
    <row r="983">
      <c r="C983" s="42"/>
      <c r="D983" s="42"/>
      <c r="E983" s="42"/>
      <c r="F983" s="42"/>
      <c r="G983" s="42"/>
      <c r="H983" s="42"/>
      <c r="I983" s="18"/>
    </row>
    <row r="984">
      <c r="C984" s="42"/>
      <c r="D984" s="42"/>
      <c r="E984" s="42"/>
      <c r="F984" s="42"/>
      <c r="G984" s="42"/>
      <c r="H984" s="42"/>
      <c r="I984" s="18"/>
    </row>
    <row r="985">
      <c r="C985" s="42"/>
      <c r="D985" s="42"/>
      <c r="E985" s="42"/>
      <c r="F985" s="42"/>
      <c r="G985" s="42"/>
      <c r="H985" s="42"/>
      <c r="I985" s="18"/>
    </row>
    <row r="986">
      <c r="C986" s="42"/>
      <c r="D986" s="42"/>
      <c r="E986" s="42"/>
      <c r="F986" s="42"/>
      <c r="G986" s="42"/>
      <c r="H986" s="42"/>
      <c r="I986" s="18"/>
    </row>
    <row r="987">
      <c r="C987" s="42"/>
      <c r="D987" s="42"/>
      <c r="E987" s="42"/>
      <c r="F987" s="42"/>
      <c r="G987" s="42"/>
      <c r="H987" s="42"/>
      <c r="I987" s="18"/>
    </row>
    <row r="988">
      <c r="C988" s="42"/>
      <c r="D988" s="42"/>
      <c r="E988" s="42"/>
      <c r="F988" s="42"/>
      <c r="G988" s="42"/>
      <c r="H988" s="42"/>
      <c r="I988" s="18"/>
    </row>
    <row r="989">
      <c r="C989" s="42"/>
      <c r="D989" s="42"/>
      <c r="E989" s="42"/>
      <c r="F989" s="42"/>
      <c r="G989" s="42"/>
      <c r="H989" s="42"/>
      <c r="I989" s="18"/>
    </row>
    <row r="990">
      <c r="C990" s="42"/>
      <c r="D990" s="42"/>
      <c r="E990" s="42"/>
      <c r="F990" s="42"/>
      <c r="G990" s="42"/>
      <c r="H990" s="42"/>
      <c r="I990" s="18"/>
    </row>
    <row r="991">
      <c r="C991" s="42"/>
      <c r="D991" s="42"/>
      <c r="E991" s="42"/>
      <c r="F991" s="42"/>
      <c r="G991" s="42"/>
      <c r="H991" s="42"/>
      <c r="I991" s="18"/>
    </row>
    <row r="992">
      <c r="C992" s="42"/>
      <c r="D992" s="42"/>
      <c r="E992" s="42"/>
      <c r="F992" s="42"/>
      <c r="G992" s="42"/>
      <c r="H992" s="42"/>
      <c r="I992" s="18"/>
    </row>
    <row r="993">
      <c r="C993" s="42"/>
      <c r="D993" s="42"/>
      <c r="E993" s="42"/>
      <c r="F993" s="42"/>
      <c r="G993" s="42"/>
      <c r="H993" s="42"/>
      <c r="I993" s="18"/>
    </row>
    <row r="994">
      <c r="C994" s="42"/>
      <c r="D994" s="42"/>
      <c r="E994" s="42"/>
      <c r="F994" s="42"/>
      <c r="G994" s="42"/>
      <c r="H994" s="42"/>
      <c r="I994" s="18"/>
    </row>
    <row r="995">
      <c r="C995" s="42"/>
      <c r="D995" s="42"/>
      <c r="E995" s="42"/>
      <c r="F995" s="42"/>
      <c r="G995" s="42"/>
      <c r="H995" s="42"/>
      <c r="I995" s="18"/>
    </row>
    <row r="996">
      <c r="C996" s="42"/>
      <c r="D996" s="42"/>
      <c r="E996" s="42"/>
      <c r="F996" s="42"/>
      <c r="G996" s="42"/>
      <c r="H996" s="42"/>
      <c r="I996" s="18"/>
    </row>
    <row r="997">
      <c r="C997" s="42"/>
      <c r="D997" s="42"/>
      <c r="E997" s="42"/>
      <c r="F997" s="42"/>
      <c r="G997" s="42"/>
      <c r="H997" s="42"/>
      <c r="I997" s="18"/>
    </row>
    <row r="998">
      <c r="C998" s="42"/>
      <c r="D998" s="42"/>
      <c r="E998" s="42"/>
      <c r="F998" s="42"/>
      <c r="G998" s="42"/>
      <c r="H998" s="42"/>
      <c r="I998" s="18"/>
    </row>
    <row r="999">
      <c r="C999" s="42"/>
      <c r="D999" s="42"/>
      <c r="E999" s="42"/>
      <c r="F999" s="42"/>
      <c r="G999" s="42"/>
      <c r="H999" s="42"/>
      <c r="I999" s="18"/>
    </row>
    <row r="1000">
      <c r="C1000" s="42"/>
      <c r="D1000" s="42"/>
      <c r="E1000" s="42"/>
      <c r="F1000" s="42"/>
      <c r="G1000" s="42"/>
      <c r="H1000" s="42"/>
      <c r="I1000" s="18"/>
    </row>
  </sheetData>
  <autoFilter ref="$A$2:$T$49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5"/>
    <col customWidth="1" min="2" max="2" width="15.13"/>
    <col customWidth="1" min="3" max="3" width="7.0"/>
    <col customWidth="1" min="4" max="9" width="9.0"/>
    <col customWidth="1" min="10" max="10" width="8.75"/>
    <col customWidth="1" min="11" max="11" width="8.88"/>
    <col customWidth="1" min="13" max="13" width="11.38"/>
    <col customWidth="1" min="14" max="14" width="9.88"/>
    <col customWidth="1" min="15" max="15" width="10.5"/>
  </cols>
  <sheetData>
    <row r="1">
      <c r="A1" s="1"/>
      <c r="B1" s="2" t="s">
        <v>0</v>
      </c>
      <c r="C1" s="3"/>
      <c r="D1" s="3"/>
      <c r="E1" s="4">
        <f>subtotal(9,E3:$E1000)</f>
        <v>324</v>
      </c>
      <c r="F1" s="4">
        <f>subtotal(9,F3:$F1000)</f>
        <v>1252</v>
      </c>
      <c r="G1" s="4">
        <f>subtotal(9,G3:$G1000)</f>
        <v>209</v>
      </c>
      <c r="H1" s="4">
        <f>subtotal(9,H3:$H1000)</f>
        <v>1785</v>
      </c>
      <c r="I1" s="18"/>
    </row>
    <row r="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517</v>
      </c>
      <c r="G2" s="8" t="s">
        <v>518</v>
      </c>
      <c r="H2" s="43" t="s">
        <v>7</v>
      </c>
      <c r="I2" s="7"/>
    </row>
    <row r="3">
      <c r="A3" s="10">
        <v>430003.0</v>
      </c>
      <c r="B3" s="11" t="s">
        <v>8</v>
      </c>
      <c r="C3" s="12">
        <v>7.0</v>
      </c>
      <c r="D3" s="12">
        <v>22.0</v>
      </c>
      <c r="E3" s="12">
        <v>0.0</v>
      </c>
      <c r="F3" s="12">
        <v>2.0</v>
      </c>
      <c r="G3" s="12">
        <v>0.0</v>
      </c>
      <c r="H3" s="12">
        <v>2.0</v>
      </c>
      <c r="I3" s="18"/>
      <c r="J3" s="15" t="s">
        <v>9</v>
      </c>
      <c r="K3" s="15" t="s">
        <v>10</v>
      </c>
      <c r="L3" s="16" t="s">
        <v>11</v>
      </c>
      <c r="M3" s="15" t="s">
        <v>12</v>
      </c>
      <c r="N3" s="15" t="s">
        <v>13</v>
      </c>
      <c r="O3" s="16" t="s">
        <v>14</v>
      </c>
      <c r="P3" s="16" t="s">
        <v>15</v>
      </c>
    </row>
    <row r="4">
      <c r="A4" s="17">
        <v>430005.0</v>
      </c>
      <c r="B4" s="17" t="s">
        <v>16</v>
      </c>
      <c r="C4" s="18">
        <v>6.0</v>
      </c>
      <c r="D4" s="18">
        <v>18.0</v>
      </c>
      <c r="E4" s="18">
        <v>0.0</v>
      </c>
      <c r="F4" s="18">
        <v>1.0</v>
      </c>
      <c r="G4" s="18">
        <v>1.0</v>
      </c>
      <c r="H4" s="18">
        <v>2.0</v>
      </c>
      <c r="I4" s="18"/>
      <c r="J4" s="21" t="s">
        <v>17</v>
      </c>
      <c r="K4" s="22">
        <v>1319.0</v>
      </c>
      <c r="L4" s="23">
        <v>0.0</v>
      </c>
      <c r="M4" s="24">
        <v>482.0</v>
      </c>
      <c r="N4" s="24">
        <v>133.0</v>
      </c>
      <c r="O4" s="25">
        <f t="shared" ref="O4:O6" si="1">M4+N4</f>
        <v>615</v>
      </c>
      <c r="P4" s="25">
        <v>46.6262319939348</v>
      </c>
    </row>
    <row r="5">
      <c r="A5" s="10">
        <v>430010.0</v>
      </c>
      <c r="B5" s="10" t="s">
        <v>18</v>
      </c>
      <c r="C5" s="12">
        <v>4.0</v>
      </c>
      <c r="D5" s="12">
        <v>1.0</v>
      </c>
      <c r="E5" s="12">
        <v>2.0</v>
      </c>
      <c r="F5" s="12">
        <v>0.0</v>
      </c>
      <c r="G5" s="12">
        <v>0.0</v>
      </c>
      <c r="H5" s="12">
        <v>2.0</v>
      </c>
      <c r="I5" s="18"/>
      <c r="J5" s="26" t="s">
        <v>19</v>
      </c>
      <c r="K5" s="27">
        <v>1320.0</v>
      </c>
      <c r="L5" s="28">
        <v>0.07</v>
      </c>
      <c r="M5" s="29">
        <v>491.0</v>
      </c>
      <c r="N5" s="29">
        <v>289.0</v>
      </c>
      <c r="O5" s="30">
        <f t="shared" si="1"/>
        <v>780</v>
      </c>
      <c r="P5" s="30">
        <v>59.09090909090909</v>
      </c>
    </row>
    <row r="6">
      <c r="A6" s="17">
        <v>430020.0</v>
      </c>
      <c r="B6" s="17" t="s">
        <v>20</v>
      </c>
      <c r="C6" s="18">
        <v>17.0</v>
      </c>
      <c r="D6" s="18">
        <v>13.0</v>
      </c>
      <c r="E6" s="18">
        <v>0.0</v>
      </c>
      <c r="F6" s="18">
        <v>3.0</v>
      </c>
      <c r="G6" s="18">
        <v>0.0</v>
      </c>
      <c r="H6" s="18">
        <v>3.0</v>
      </c>
      <c r="I6" s="18"/>
      <c r="J6" s="21" t="s">
        <v>21</v>
      </c>
      <c r="K6" s="22">
        <v>1320.0</v>
      </c>
      <c r="L6" s="23">
        <v>0.0</v>
      </c>
      <c r="M6" s="31">
        <v>453.0</v>
      </c>
      <c r="N6" s="31">
        <v>289.0</v>
      </c>
      <c r="O6" s="25">
        <f t="shared" si="1"/>
        <v>742</v>
      </c>
      <c r="P6" s="25">
        <v>56.21212121212121</v>
      </c>
    </row>
    <row r="7">
      <c r="A7" s="10">
        <v>430030.0</v>
      </c>
      <c r="B7" s="10" t="s">
        <v>22</v>
      </c>
      <c r="C7" s="12">
        <v>14.0</v>
      </c>
      <c r="D7" s="12">
        <v>14.0</v>
      </c>
      <c r="E7" s="12">
        <v>0.0</v>
      </c>
      <c r="F7" s="12">
        <v>3.0</v>
      </c>
      <c r="G7" s="12">
        <v>0.0</v>
      </c>
      <c r="H7" s="12">
        <v>3.0</v>
      </c>
      <c r="I7" s="18"/>
      <c r="J7" s="26" t="s">
        <v>23</v>
      </c>
      <c r="K7" s="27">
        <v>1033.0</v>
      </c>
      <c r="L7" s="28">
        <v>-21.7</v>
      </c>
      <c r="M7" s="32"/>
      <c r="N7" s="32"/>
      <c r="O7" s="32">
        <v>719.0</v>
      </c>
      <c r="P7" s="32">
        <v>69.6</v>
      </c>
    </row>
    <row r="8">
      <c r="A8" s="17">
        <v>430040.0</v>
      </c>
      <c r="B8" s="17" t="s">
        <v>24</v>
      </c>
      <c r="C8" s="18">
        <v>10.0</v>
      </c>
      <c r="D8" s="18">
        <v>3.0</v>
      </c>
      <c r="E8" s="18">
        <v>1.0</v>
      </c>
      <c r="F8" s="18">
        <v>12.0</v>
      </c>
      <c r="G8" s="18">
        <v>0.0</v>
      </c>
      <c r="H8" s="18">
        <v>13.0</v>
      </c>
      <c r="I8" s="18"/>
      <c r="J8" s="21" t="s">
        <v>25</v>
      </c>
      <c r="K8" s="22">
        <v>1475.0</v>
      </c>
      <c r="L8" s="23">
        <v>42.7</v>
      </c>
      <c r="M8" s="33"/>
      <c r="N8" s="33"/>
      <c r="O8" s="33">
        <v>726.0</v>
      </c>
      <c r="P8" s="25">
        <v>49.220338983050844</v>
      </c>
    </row>
    <row r="9">
      <c r="A9" s="10">
        <v>430045.0</v>
      </c>
      <c r="B9" s="10" t="s">
        <v>26</v>
      </c>
      <c r="C9" s="12">
        <v>14.0</v>
      </c>
      <c r="D9" s="12">
        <v>14.0</v>
      </c>
      <c r="E9" s="12">
        <v>0.0</v>
      </c>
      <c r="F9" s="12">
        <v>1.0</v>
      </c>
      <c r="G9" s="12">
        <v>1.0</v>
      </c>
      <c r="H9" s="12">
        <v>2.0</v>
      </c>
      <c r="I9" s="18"/>
      <c r="J9" s="34">
        <v>45192.0</v>
      </c>
      <c r="K9" s="27">
        <v>1476.0</v>
      </c>
      <c r="L9" s="35">
        <v>0.06</v>
      </c>
      <c r="M9" s="36"/>
      <c r="N9" s="36"/>
      <c r="O9" s="37">
        <v>880.0</v>
      </c>
      <c r="P9" s="37">
        <v>60.0</v>
      </c>
    </row>
    <row r="10">
      <c r="A10" s="17">
        <v>430047.0</v>
      </c>
      <c r="B10" s="17" t="s">
        <v>27</v>
      </c>
      <c r="C10" s="18">
        <v>6.0</v>
      </c>
      <c r="D10" s="18">
        <v>17.0</v>
      </c>
      <c r="E10" s="18">
        <v>0.0</v>
      </c>
      <c r="F10" s="18">
        <v>1.0</v>
      </c>
      <c r="G10" s="18">
        <v>0.0</v>
      </c>
      <c r="H10" s="18">
        <v>1.0</v>
      </c>
      <c r="I10" s="18"/>
      <c r="J10" s="38">
        <v>45588.0</v>
      </c>
      <c r="K10" s="22">
        <v>1493.0</v>
      </c>
      <c r="L10" s="39">
        <v>1.15</v>
      </c>
      <c r="M10" s="40"/>
      <c r="N10" s="40"/>
      <c r="O10" s="41">
        <v>955.0</v>
      </c>
      <c r="P10" s="41">
        <v>64.0</v>
      </c>
    </row>
    <row r="11">
      <c r="A11" s="10">
        <v>430050.0</v>
      </c>
      <c r="B11" s="10" t="s">
        <v>28</v>
      </c>
      <c r="C11" s="12">
        <v>2.0</v>
      </c>
      <c r="D11" s="12">
        <v>15.0</v>
      </c>
      <c r="E11" s="12">
        <v>0.0</v>
      </c>
      <c r="F11" s="12">
        <v>1.0</v>
      </c>
      <c r="G11" s="12">
        <v>0.0</v>
      </c>
      <c r="H11" s="12">
        <v>1.0</v>
      </c>
      <c r="I11" s="18"/>
      <c r="J11" s="34">
        <v>45619.0</v>
      </c>
      <c r="K11" s="27">
        <v>1784.0</v>
      </c>
      <c r="L11" s="35">
        <v>19.4</v>
      </c>
      <c r="M11" s="36"/>
      <c r="N11" s="36"/>
      <c r="O11" s="37">
        <v>1006.0</v>
      </c>
      <c r="P11" s="37">
        <v>56.3</v>
      </c>
    </row>
    <row r="12">
      <c r="A12" s="17">
        <v>430055.0</v>
      </c>
      <c r="B12" s="17" t="s">
        <v>29</v>
      </c>
      <c r="C12" s="18">
        <v>6.0</v>
      </c>
      <c r="D12" s="18">
        <v>19.0</v>
      </c>
      <c r="E12" s="18">
        <v>0.0</v>
      </c>
      <c r="F12" s="18">
        <v>1.0</v>
      </c>
      <c r="G12" s="18">
        <v>0.0</v>
      </c>
      <c r="H12" s="18">
        <v>1.0</v>
      </c>
      <c r="I12" s="18"/>
      <c r="J12" s="38">
        <v>45315.0</v>
      </c>
      <c r="K12" s="22">
        <v>1785.0</v>
      </c>
      <c r="L12" s="39">
        <v>0.05</v>
      </c>
      <c r="M12" s="40"/>
      <c r="N12" s="40"/>
      <c r="O12" s="41">
        <v>1252.0</v>
      </c>
      <c r="P12" s="41">
        <v>70.1</v>
      </c>
    </row>
    <row r="13">
      <c r="A13" s="10">
        <v>430057.0</v>
      </c>
      <c r="B13" s="10" t="s">
        <v>30</v>
      </c>
      <c r="C13" s="12">
        <v>5.0</v>
      </c>
      <c r="D13" s="12">
        <v>26.0</v>
      </c>
      <c r="E13" s="12"/>
      <c r="F13" s="12"/>
      <c r="G13" s="12"/>
      <c r="H13" s="12"/>
      <c r="I13" s="18"/>
    </row>
    <row r="14">
      <c r="A14" s="17">
        <v>430060.0</v>
      </c>
      <c r="B14" s="17" t="s">
        <v>31</v>
      </c>
      <c r="C14" s="18">
        <v>1.0</v>
      </c>
      <c r="D14" s="18">
        <v>10.0</v>
      </c>
      <c r="E14" s="18">
        <v>11.0</v>
      </c>
      <c r="F14" s="18">
        <v>22.0</v>
      </c>
      <c r="G14" s="18">
        <v>1.0</v>
      </c>
      <c r="H14" s="18">
        <v>34.0</v>
      </c>
      <c r="I14" s="18"/>
    </row>
    <row r="15">
      <c r="A15" s="10">
        <v>430063.0</v>
      </c>
      <c r="B15" s="10" t="s">
        <v>32</v>
      </c>
      <c r="C15" s="12">
        <v>3.0</v>
      </c>
      <c r="D15" s="12">
        <v>21.0</v>
      </c>
      <c r="E15" s="12">
        <v>0.0</v>
      </c>
      <c r="F15" s="12">
        <v>2.0</v>
      </c>
      <c r="G15" s="12">
        <v>0.0</v>
      </c>
      <c r="H15" s="12">
        <v>2.0</v>
      </c>
      <c r="I15" s="18"/>
    </row>
    <row r="16">
      <c r="A16" s="17">
        <v>430064.0</v>
      </c>
      <c r="B16" s="17" t="s">
        <v>33</v>
      </c>
      <c r="C16" s="18">
        <v>2.0</v>
      </c>
      <c r="D16" s="18">
        <v>15.0</v>
      </c>
      <c r="E16" s="18">
        <v>1.0</v>
      </c>
      <c r="F16" s="18">
        <v>1.0</v>
      </c>
      <c r="G16" s="18">
        <v>0.0</v>
      </c>
      <c r="H16" s="18">
        <v>2.0</v>
      </c>
      <c r="I16" s="18"/>
    </row>
    <row r="17">
      <c r="A17" s="10">
        <v>430066.0</v>
      </c>
      <c r="B17" s="10" t="s">
        <v>34</v>
      </c>
      <c r="C17" s="12">
        <v>6.0</v>
      </c>
      <c r="D17" s="12">
        <v>18.0</v>
      </c>
      <c r="E17" s="12">
        <v>0.0</v>
      </c>
      <c r="F17" s="12">
        <v>1.0</v>
      </c>
      <c r="G17" s="12">
        <v>0.0</v>
      </c>
      <c r="H17" s="12">
        <v>1.0</v>
      </c>
      <c r="I17" s="18"/>
    </row>
    <row r="18">
      <c r="A18" s="17">
        <v>430070.0</v>
      </c>
      <c r="B18" s="17" t="s">
        <v>35</v>
      </c>
      <c r="C18" s="18">
        <v>16.0</v>
      </c>
      <c r="D18" s="18">
        <v>29.0</v>
      </c>
      <c r="E18" s="18"/>
      <c r="F18" s="18"/>
      <c r="G18" s="18"/>
      <c r="H18" s="18"/>
      <c r="I18" s="18"/>
    </row>
    <row r="19">
      <c r="A19" s="10">
        <v>430080.0</v>
      </c>
      <c r="B19" s="10" t="s">
        <v>36</v>
      </c>
      <c r="C19" s="12">
        <v>5.0</v>
      </c>
      <c r="D19" s="12">
        <v>26.0</v>
      </c>
      <c r="E19" s="12">
        <v>0.0</v>
      </c>
      <c r="F19" s="12">
        <v>3.0</v>
      </c>
      <c r="G19" s="12">
        <v>0.0</v>
      </c>
      <c r="H19" s="12">
        <v>3.0</v>
      </c>
      <c r="I19" s="18"/>
    </row>
    <row r="20">
      <c r="A20" s="17">
        <v>430085.0</v>
      </c>
      <c r="B20" s="17" t="s">
        <v>37</v>
      </c>
      <c r="C20" s="18">
        <v>1.0</v>
      </c>
      <c r="D20" s="18">
        <v>9.0</v>
      </c>
      <c r="E20" s="18">
        <v>0.0</v>
      </c>
      <c r="F20" s="18">
        <v>2.0</v>
      </c>
      <c r="G20" s="18">
        <v>0.0</v>
      </c>
      <c r="H20" s="18">
        <v>2.0</v>
      </c>
      <c r="I20" s="18"/>
    </row>
    <row r="21">
      <c r="A21" s="10">
        <v>430087.0</v>
      </c>
      <c r="B21" s="10" t="s">
        <v>38</v>
      </c>
      <c r="C21" s="12">
        <v>1.0</v>
      </c>
      <c r="D21" s="12">
        <v>7.0</v>
      </c>
      <c r="E21" s="12">
        <v>1.0</v>
      </c>
      <c r="F21" s="12">
        <v>2.0</v>
      </c>
      <c r="G21" s="12">
        <v>0.0</v>
      </c>
      <c r="H21" s="12">
        <v>3.0</v>
      </c>
      <c r="I21" s="18"/>
    </row>
    <row r="22">
      <c r="A22" s="17">
        <v>430090.0</v>
      </c>
      <c r="B22" s="17" t="s">
        <v>39</v>
      </c>
      <c r="C22" s="18">
        <v>11.0</v>
      </c>
      <c r="D22" s="18">
        <v>16.0</v>
      </c>
      <c r="E22" s="18"/>
      <c r="F22" s="18"/>
      <c r="G22" s="18"/>
      <c r="H22" s="18"/>
      <c r="I22" s="18"/>
    </row>
    <row r="23">
      <c r="A23" s="10">
        <v>430100.0</v>
      </c>
      <c r="B23" s="10" t="s">
        <v>40</v>
      </c>
      <c r="C23" s="12">
        <v>16.0</v>
      </c>
      <c r="D23" s="12">
        <v>29.0</v>
      </c>
      <c r="E23" s="12">
        <v>3.0</v>
      </c>
      <c r="F23" s="12">
        <v>3.0</v>
      </c>
      <c r="G23" s="12">
        <v>0.0</v>
      </c>
      <c r="H23" s="12">
        <v>6.0</v>
      </c>
      <c r="I23" s="18"/>
    </row>
    <row r="24">
      <c r="A24" s="17">
        <v>430107.0</v>
      </c>
      <c r="B24" s="17" t="s">
        <v>41</v>
      </c>
      <c r="C24" s="18">
        <v>3.0</v>
      </c>
      <c r="D24" s="18">
        <v>21.0</v>
      </c>
      <c r="E24" s="18">
        <v>0.0</v>
      </c>
      <c r="F24" s="18">
        <v>1.0</v>
      </c>
      <c r="G24" s="18">
        <v>0.0</v>
      </c>
      <c r="H24" s="18">
        <v>1.0</v>
      </c>
      <c r="I24" s="18"/>
    </row>
    <row r="25">
      <c r="A25" s="10">
        <v>430105.0</v>
      </c>
      <c r="B25" s="10" t="s">
        <v>42</v>
      </c>
      <c r="C25" s="12">
        <v>18.0</v>
      </c>
      <c r="D25" s="12">
        <v>4.0</v>
      </c>
      <c r="E25" s="12">
        <v>0.0</v>
      </c>
      <c r="F25" s="12">
        <v>2.0</v>
      </c>
      <c r="G25" s="12">
        <v>0.0</v>
      </c>
      <c r="H25" s="12">
        <v>2.0</v>
      </c>
      <c r="I25" s="18"/>
    </row>
    <row r="26">
      <c r="A26" s="17">
        <v>430120.0</v>
      </c>
      <c r="B26" s="17" t="s">
        <v>43</v>
      </c>
      <c r="C26" s="18">
        <v>8.0</v>
      </c>
      <c r="D26" s="18">
        <v>27.0</v>
      </c>
      <c r="E26" s="18">
        <v>0.0</v>
      </c>
      <c r="F26" s="18">
        <v>1.0</v>
      </c>
      <c r="G26" s="18">
        <v>0.0</v>
      </c>
      <c r="H26" s="18">
        <v>1.0</v>
      </c>
      <c r="I26" s="18"/>
    </row>
    <row r="27">
      <c r="A27" s="10">
        <v>430110.0</v>
      </c>
      <c r="B27" s="10" t="s">
        <v>44</v>
      </c>
      <c r="C27" s="12">
        <v>1.0</v>
      </c>
      <c r="D27" s="12">
        <v>9.0</v>
      </c>
      <c r="E27" s="12">
        <v>0.0</v>
      </c>
      <c r="F27" s="12">
        <v>1.0</v>
      </c>
      <c r="G27" s="12">
        <v>0.0</v>
      </c>
      <c r="H27" s="12">
        <v>1.0</v>
      </c>
      <c r="I27" s="18"/>
    </row>
    <row r="28">
      <c r="A28" s="17">
        <v>430130.0</v>
      </c>
      <c r="B28" s="17" t="s">
        <v>45</v>
      </c>
      <c r="C28" s="18">
        <v>3.0</v>
      </c>
      <c r="D28" s="18">
        <v>21.0</v>
      </c>
      <c r="E28" s="18">
        <v>1.0</v>
      </c>
      <c r="F28" s="18">
        <v>2.0</v>
      </c>
      <c r="G28" s="18">
        <v>0.0</v>
      </c>
      <c r="H28" s="18">
        <v>3.0</v>
      </c>
      <c r="I28" s="18"/>
    </row>
    <row r="29">
      <c r="A29" s="10">
        <v>430140.0</v>
      </c>
      <c r="B29" s="10" t="s">
        <v>46</v>
      </c>
      <c r="C29" s="12">
        <v>6.0</v>
      </c>
      <c r="D29" s="12">
        <v>19.0</v>
      </c>
      <c r="E29" s="12">
        <v>0.0</v>
      </c>
      <c r="F29" s="12">
        <v>1.0</v>
      </c>
      <c r="G29" s="12">
        <v>0.0</v>
      </c>
      <c r="H29" s="12">
        <v>1.0</v>
      </c>
      <c r="I29" s="18"/>
    </row>
    <row r="30">
      <c r="A30" s="17">
        <v>430150.0</v>
      </c>
      <c r="B30" s="17" t="s">
        <v>47</v>
      </c>
      <c r="C30" s="18">
        <v>17.0</v>
      </c>
      <c r="D30" s="18">
        <v>13.0</v>
      </c>
      <c r="E30" s="18"/>
      <c r="F30" s="18"/>
      <c r="G30" s="18"/>
      <c r="H30" s="18"/>
      <c r="I30" s="18"/>
    </row>
    <row r="31">
      <c r="A31" s="10">
        <v>430155.0</v>
      </c>
      <c r="B31" s="10" t="s">
        <v>48</v>
      </c>
      <c r="C31" s="12">
        <v>11.0</v>
      </c>
      <c r="D31" s="12">
        <v>16.0</v>
      </c>
      <c r="E31" s="12">
        <v>0.0</v>
      </c>
      <c r="F31" s="12">
        <v>1.0</v>
      </c>
      <c r="G31" s="12">
        <v>1.0</v>
      </c>
      <c r="H31" s="12">
        <v>2.0</v>
      </c>
      <c r="I31" s="18"/>
    </row>
    <row r="32">
      <c r="A32" s="17">
        <v>430160.0</v>
      </c>
      <c r="B32" s="17" t="s">
        <v>49</v>
      </c>
      <c r="C32" s="18">
        <v>7.0</v>
      </c>
      <c r="D32" s="18">
        <v>22.0</v>
      </c>
      <c r="E32" s="18">
        <v>3.0</v>
      </c>
      <c r="F32" s="18">
        <v>22.0</v>
      </c>
      <c r="G32" s="18">
        <v>1.0</v>
      </c>
      <c r="H32" s="18">
        <v>26.0</v>
      </c>
      <c r="I32" s="18"/>
    </row>
    <row r="33">
      <c r="A33" s="10">
        <v>430163.0</v>
      </c>
      <c r="B33" s="10" t="s">
        <v>50</v>
      </c>
      <c r="C33" s="12">
        <v>18.0</v>
      </c>
      <c r="D33" s="12">
        <v>5.0</v>
      </c>
      <c r="E33" s="12">
        <v>2.0</v>
      </c>
      <c r="F33" s="12">
        <v>2.0</v>
      </c>
      <c r="G33" s="12">
        <v>0.0</v>
      </c>
      <c r="H33" s="12">
        <v>4.0</v>
      </c>
      <c r="I33" s="18"/>
    </row>
    <row r="34">
      <c r="A34" s="17">
        <v>430165.0</v>
      </c>
      <c r="B34" s="17" t="s">
        <v>51</v>
      </c>
      <c r="C34" s="18">
        <v>1.0</v>
      </c>
      <c r="D34" s="18">
        <v>8.0</v>
      </c>
      <c r="E34" s="18">
        <v>0.0</v>
      </c>
      <c r="F34" s="18">
        <v>1.0</v>
      </c>
      <c r="G34" s="18">
        <v>0.0</v>
      </c>
      <c r="H34" s="18">
        <v>1.0</v>
      </c>
      <c r="I34" s="18"/>
    </row>
    <row r="35">
      <c r="A35" s="10">
        <v>430170.0</v>
      </c>
      <c r="B35" s="10" t="s">
        <v>52</v>
      </c>
      <c r="C35" s="12">
        <v>11.0</v>
      </c>
      <c r="D35" s="12">
        <v>16.0</v>
      </c>
      <c r="E35" s="12">
        <v>0.0</v>
      </c>
      <c r="F35" s="12">
        <v>2.0</v>
      </c>
      <c r="G35" s="12">
        <v>0.0</v>
      </c>
      <c r="H35" s="12">
        <v>2.0</v>
      </c>
      <c r="I35" s="18"/>
    </row>
    <row r="36">
      <c r="A36" s="17">
        <v>430175.0</v>
      </c>
      <c r="B36" s="17" t="s">
        <v>53</v>
      </c>
      <c r="C36" s="18">
        <v>1.0</v>
      </c>
      <c r="D36" s="18">
        <v>9.0</v>
      </c>
      <c r="E36" s="18"/>
      <c r="F36" s="18"/>
      <c r="G36" s="18"/>
      <c r="H36" s="18"/>
      <c r="I36" s="18"/>
    </row>
    <row r="37">
      <c r="A37" s="10">
        <v>430185.0</v>
      </c>
      <c r="B37" s="10" t="s">
        <v>54</v>
      </c>
      <c r="C37" s="12">
        <v>2.0</v>
      </c>
      <c r="D37" s="12">
        <v>15.0</v>
      </c>
      <c r="E37" s="12">
        <v>0.0</v>
      </c>
      <c r="F37" s="12">
        <v>1.0</v>
      </c>
      <c r="G37" s="12">
        <v>0.0</v>
      </c>
      <c r="H37" s="12">
        <v>1.0</v>
      </c>
      <c r="I37" s="18"/>
    </row>
    <row r="38">
      <c r="A38" s="17">
        <v>430187.0</v>
      </c>
      <c r="B38" s="17" t="s">
        <v>55</v>
      </c>
      <c r="C38" s="18">
        <v>10.0</v>
      </c>
      <c r="D38" s="18">
        <v>3.0</v>
      </c>
      <c r="E38" s="18"/>
      <c r="F38" s="18"/>
      <c r="G38" s="18"/>
      <c r="H38" s="18"/>
      <c r="I38" s="18"/>
    </row>
    <row r="39">
      <c r="A39" s="10">
        <v>430190.0</v>
      </c>
      <c r="B39" s="10" t="s">
        <v>56</v>
      </c>
      <c r="C39" s="12">
        <v>1.0</v>
      </c>
      <c r="D39" s="12">
        <v>9.0</v>
      </c>
      <c r="E39" s="12">
        <v>0.0</v>
      </c>
      <c r="F39" s="12">
        <v>1.0</v>
      </c>
      <c r="G39" s="12">
        <v>0.0</v>
      </c>
      <c r="H39" s="12">
        <v>1.0</v>
      </c>
      <c r="I39" s="18"/>
    </row>
    <row r="40">
      <c r="A40" s="17">
        <v>430192.0</v>
      </c>
      <c r="B40" s="17" t="s">
        <v>57</v>
      </c>
      <c r="C40" s="18">
        <v>11.0</v>
      </c>
      <c r="D40" s="18">
        <v>16.0</v>
      </c>
      <c r="E40" s="18">
        <v>0.0</v>
      </c>
      <c r="F40" s="18">
        <v>1.0</v>
      </c>
      <c r="G40" s="18">
        <v>0.0</v>
      </c>
      <c r="H40" s="18">
        <v>1.0</v>
      </c>
      <c r="I40" s="18"/>
    </row>
    <row r="41">
      <c r="A41" s="10">
        <v>430195.0</v>
      </c>
      <c r="B41" s="10" t="s">
        <v>58</v>
      </c>
      <c r="C41" s="12">
        <v>15.0</v>
      </c>
      <c r="D41" s="12">
        <v>20.0</v>
      </c>
      <c r="E41" s="12"/>
      <c r="F41" s="12"/>
      <c r="G41" s="12"/>
      <c r="H41" s="12"/>
      <c r="I41" s="18"/>
    </row>
    <row r="42">
      <c r="A42" s="17">
        <v>430180.0</v>
      </c>
      <c r="B42" s="17" t="s">
        <v>59</v>
      </c>
      <c r="C42" s="18">
        <v>6.0</v>
      </c>
      <c r="D42" s="18">
        <v>18.0</v>
      </c>
      <c r="E42" s="18">
        <v>1.0</v>
      </c>
      <c r="F42" s="18">
        <v>0.0</v>
      </c>
      <c r="G42" s="18">
        <v>0.0</v>
      </c>
      <c r="H42" s="18">
        <v>1.0</v>
      </c>
      <c r="I42" s="18"/>
    </row>
    <row r="43">
      <c r="A43" s="10">
        <v>430200.0</v>
      </c>
      <c r="B43" s="10" t="s">
        <v>60</v>
      </c>
      <c r="C43" s="12">
        <v>6.0</v>
      </c>
      <c r="D43" s="12">
        <v>19.0</v>
      </c>
      <c r="E43" s="12">
        <v>2.0</v>
      </c>
      <c r="F43" s="12">
        <v>4.0</v>
      </c>
      <c r="G43" s="12">
        <v>0.0</v>
      </c>
      <c r="H43" s="12">
        <v>6.0</v>
      </c>
      <c r="I43" s="18"/>
    </row>
    <row r="44">
      <c r="A44" s="17">
        <v>430205.0</v>
      </c>
      <c r="B44" s="17" t="s">
        <v>61</v>
      </c>
      <c r="C44" s="18">
        <v>11.0</v>
      </c>
      <c r="D44" s="18">
        <v>16.0</v>
      </c>
      <c r="E44" s="18"/>
      <c r="F44" s="18"/>
      <c r="G44" s="18"/>
      <c r="H44" s="18"/>
      <c r="I44" s="18"/>
    </row>
    <row r="45">
      <c r="A45" s="10">
        <v>430210.0</v>
      </c>
      <c r="B45" s="10" t="s">
        <v>62</v>
      </c>
      <c r="C45" s="12">
        <v>5.0</v>
      </c>
      <c r="D45" s="12">
        <v>25.0</v>
      </c>
      <c r="E45" s="12">
        <v>1.0</v>
      </c>
      <c r="F45" s="12">
        <v>3.0</v>
      </c>
      <c r="G45" s="12">
        <v>0.0</v>
      </c>
      <c r="H45" s="12">
        <v>4.0</v>
      </c>
      <c r="I45" s="18"/>
    </row>
    <row r="46">
      <c r="A46" s="17">
        <v>430215.0</v>
      </c>
      <c r="B46" s="17" t="s">
        <v>63</v>
      </c>
      <c r="C46" s="18">
        <v>15.0</v>
      </c>
      <c r="D46" s="18">
        <v>20.0</v>
      </c>
      <c r="E46" s="18">
        <v>0.0</v>
      </c>
      <c r="F46" s="18">
        <v>1.0</v>
      </c>
      <c r="G46" s="18">
        <v>0.0</v>
      </c>
      <c r="H46" s="18">
        <v>1.0</v>
      </c>
      <c r="I46" s="18"/>
    </row>
    <row r="47">
      <c r="A47" s="10">
        <v>430220.0</v>
      </c>
      <c r="B47" s="10" t="s">
        <v>64</v>
      </c>
      <c r="C47" s="12">
        <v>14.0</v>
      </c>
      <c r="D47" s="12">
        <v>14.0</v>
      </c>
      <c r="E47" s="12"/>
      <c r="F47" s="12"/>
      <c r="G47" s="12"/>
      <c r="H47" s="12"/>
      <c r="I47" s="18"/>
    </row>
    <row r="48">
      <c r="A48" s="17">
        <v>430222.0</v>
      </c>
      <c r="B48" s="17" t="s">
        <v>65</v>
      </c>
      <c r="C48" s="18">
        <v>9.0</v>
      </c>
      <c r="D48" s="18">
        <v>12.0</v>
      </c>
      <c r="E48" s="18">
        <v>0.0</v>
      </c>
      <c r="F48" s="18">
        <v>1.0</v>
      </c>
      <c r="G48" s="18">
        <v>0.0</v>
      </c>
      <c r="H48" s="18">
        <v>1.0</v>
      </c>
      <c r="I48" s="18"/>
    </row>
    <row r="49">
      <c r="A49" s="10">
        <v>430223.0</v>
      </c>
      <c r="B49" s="10" t="s">
        <v>66</v>
      </c>
      <c r="C49" s="12">
        <v>9.0</v>
      </c>
      <c r="D49" s="12">
        <v>12.0</v>
      </c>
      <c r="E49" s="12">
        <v>0.0</v>
      </c>
      <c r="F49" s="12">
        <v>1.0</v>
      </c>
      <c r="G49" s="12">
        <v>0.0</v>
      </c>
      <c r="H49" s="12">
        <v>1.0</v>
      </c>
      <c r="I49" s="18"/>
    </row>
    <row r="50">
      <c r="A50" s="17">
        <v>430225.0</v>
      </c>
      <c r="B50" s="17" t="s">
        <v>67</v>
      </c>
      <c r="C50" s="18">
        <v>5.0</v>
      </c>
      <c r="D50" s="18">
        <v>25.0</v>
      </c>
      <c r="E50" s="18"/>
      <c r="F50" s="18"/>
      <c r="G50" s="18"/>
      <c r="H50" s="18"/>
      <c r="I50" s="18"/>
    </row>
    <row r="51">
      <c r="A51" s="10">
        <v>430230.0</v>
      </c>
      <c r="B51" s="10" t="s">
        <v>68</v>
      </c>
      <c r="C51" s="12">
        <v>5.0</v>
      </c>
      <c r="D51" s="12">
        <v>24.0</v>
      </c>
      <c r="E51" s="12"/>
      <c r="F51" s="12"/>
      <c r="G51" s="12"/>
      <c r="H51" s="12"/>
      <c r="I51" s="18"/>
    </row>
    <row r="52">
      <c r="A52" s="17">
        <v>430235.0</v>
      </c>
      <c r="B52" s="17" t="s">
        <v>69</v>
      </c>
      <c r="C52" s="18">
        <v>5.0</v>
      </c>
      <c r="D52" s="18">
        <v>26.0</v>
      </c>
      <c r="E52" s="18"/>
      <c r="F52" s="18"/>
      <c r="G52" s="18"/>
      <c r="H52" s="18"/>
      <c r="I52" s="18"/>
    </row>
    <row r="53">
      <c r="A53" s="10">
        <v>430237.0</v>
      </c>
      <c r="B53" s="10" t="s">
        <v>70</v>
      </c>
      <c r="C53" s="12">
        <v>2.0</v>
      </c>
      <c r="D53" s="12">
        <v>15.0</v>
      </c>
      <c r="E53" s="12">
        <v>0.0</v>
      </c>
      <c r="F53" s="12">
        <v>1.0</v>
      </c>
      <c r="G53" s="12">
        <v>0.0</v>
      </c>
      <c r="H53" s="12">
        <v>1.0</v>
      </c>
      <c r="I53" s="18"/>
    </row>
    <row r="54">
      <c r="A54" s="17">
        <v>430240.0</v>
      </c>
      <c r="B54" s="17" t="s">
        <v>71</v>
      </c>
      <c r="C54" s="18">
        <v>16.0</v>
      </c>
      <c r="D54" s="18">
        <v>30.0</v>
      </c>
      <c r="E54" s="18">
        <v>0.0</v>
      </c>
      <c r="F54" s="18">
        <v>2.0</v>
      </c>
      <c r="G54" s="18">
        <v>1.0</v>
      </c>
      <c r="H54" s="18">
        <v>3.0</v>
      </c>
      <c r="I54" s="18"/>
    </row>
    <row r="55">
      <c r="A55" s="10">
        <v>430245.0</v>
      </c>
      <c r="B55" s="10" t="s">
        <v>72</v>
      </c>
      <c r="C55" s="12">
        <v>16.0</v>
      </c>
      <c r="D55" s="12">
        <v>29.0</v>
      </c>
      <c r="E55" s="12">
        <v>0.0</v>
      </c>
      <c r="F55" s="12">
        <v>4.0</v>
      </c>
      <c r="G55" s="12">
        <v>0.0</v>
      </c>
      <c r="H55" s="12">
        <v>4.0</v>
      </c>
      <c r="I55" s="18"/>
    </row>
    <row r="56">
      <c r="A56" s="17">
        <v>430250.0</v>
      </c>
      <c r="B56" s="17" t="s">
        <v>73</v>
      </c>
      <c r="C56" s="18">
        <v>12.0</v>
      </c>
      <c r="D56" s="18">
        <v>11.0</v>
      </c>
      <c r="E56" s="18">
        <v>0.0</v>
      </c>
      <c r="F56" s="18">
        <v>1.0</v>
      </c>
      <c r="G56" s="18">
        <v>0.0</v>
      </c>
      <c r="H56" s="18">
        <v>1.0</v>
      </c>
      <c r="I56" s="18"/>
    </row>
    <row r="57">
      <c r="A57" s="10">
        <v>430258.0</v>
      </c>
      <c r="B57" s="10" t="s">
        <v>74</v>
      </c>
      <c r="C57" s="12">
        <v>17.0</v>
      </c>
      <c r="D57" s="12">
        <v>13.0</v>
      </c>
      <c r="E57" s="12"/>
      <c r="F57" s="12"/>
      <c r="G57" s="12"/>
      <c r="H57" s="12"/>
      <c r="I57" s="18"/>
    </row>
    <row r="58">
      <c r="A58" s="17">
        <v>430260.0</v>
      </c>
      <c r="B58" s="17" t="s">
        <v>75</v>
      </c>
      <c r="C58" s="18">
        <v>15.0</v>
      </c>
      <c r="D58" s="18">
        <v>20.0</v>
      </c>
      <c r="E58" s="18">
        <v>0.0</v>
      </c>
      <c r="F58" s="18">
        <v>1.0</v>
      </c>
      <c r="G58" s="18">
        <v>1.0</v>
      </c>
      <c r="H58" s="18">
        <v>2.0</v>
      </c>
      <c r="I58" s="18"/>
    </row>
    <row r="59">
      <c r="A59" s="10">
        <v>430265.0</v>
      </c>
      <c r="B59" s="10" t="s">
        <v>76</v>
      </c>
      <c r="C59" s="12">
        <v>1.0</v>
      </c>
      <c r="D59" s="12">
        <v>8.0</v>
      </c>
      <c r="E59" s="12">
        <v>0.0</v>
      </c>
      <c r="F59" s="12">
        <v>1.0</v>
      </c>
      <c r="G59" s="12">
        <v>0.0</v>
      </c>
      <c r="H59" s="12">
        <v>1.0</v>
      </c>
      <c r="I59" s="18"/>
    </row>
    <row r="60">
      <c r="A60" s="17">
        <v>430270.0</v>
      </c>
      <c r="B60" s="17" t="s">
        <v>77</v>
      </c>
      <c r="C60" s="18">
        <v>1.0</v>
      </c>
      <c r="D60" s="18">
        <v>9.0</v>
      </c>
      <c r="E60" s="18">
        <v>0.0</v>
      </c>
      <c r="F60" s="18">
        <v>4.0</v>
      </c>
      <c r="G60" s="18">
        <v>0.0</v>
      </c>
      <c r="H60" s="18">
        <v>4.0</v>
      </c>
      <c r="I60" s="18"/>
    </row>
    <row r="61">
      <c r="A61" s="10">
        <v>430280.0</v>
      </c>
      <c r="B61" s="10" t="s">
        <v>78</v>
      </c>
      <c r="C61" s="12">
        <v>8.0</v>
      </c>
      <c r="D61" s="12">
        <v>27.0</v>
      </c>
      <c r="E61" s="12">
        <v>0.0</v>
      </c>
      <c r="F61" s="12">
        <v>3.0</v>
      </c>
      <c r="G61" s="12">
        <v>0.0</v>
      </c>
      <c r="H61" s="12">
        <v>3.0</v>
      </c>
      <c r="I61" s="18"/>
    </row>
    <row r="62">
      <c r="A62" s="17">
        <v>430290.0</v>
      </c>
      <c r="B62" s="17" t="s">
        <v>79</v>
      </c>
      <c r="C62" s="18">
        <v>4.0</v>
      </c>
      <c r="D62" s="18">
        <v>2.0</v>
      </c>
      <c r="E62" s="18">
        <v>2.0</v>
      </c>
      <c r="F62" s="18">
        <v>2.0</v>
      </c>
      <c r="G62" s="18">
        <v>0.0</v>
      </c>
      <c r="H62" s="18">
        <v>4.0</v>
      </c>
      <c r="I62" s="18"/>
    </row>
    <row r="63">
      <c r="A63" s="10">
        <v>430300.0</v>
      </c>
      <c r="B63" s="10" t="s">
        <v>80</v>
      </c>
      <c r="C63" s="12">
        <v>8.0</v>
      </c>
      <c r="D63" s="12">
        <v>27.0</v>
      </c>
      <c r="E63" s="12">
        <v>8.0</v>
      </c>
      <c r="F63" s="12">
        <v>13.0</v>
      </c>
      <c r="G63" s="12">
        <v>3.0</v>
      </c>
      <c r="H63" s="12">
        <v>24.0</v>
      </c>
      <c r="I63" s="18"/>
    </row>
    <row r="64">
      <c r="A64" s="17">
        <v>430310.0</v>
      </c>
      <c r="B64" s="17" t="s">
        <v>81</v>
      </c>
      <c r="C64" s="18">
        <v>1.0</v>
      </c>
      <c r="D64" s="18">
        <v>10.0</v>
      </c>
      <c r="E64" s="18">
        <v>12.0</v>
      </c>
      <c r="F64" s="18">
        <v>7.0</v>
      </c>
      <c r="G64" s="18">
        <v>1.0</v>
      </c>
      <c r="H64" s="18">
        <v>20.0</v>
      </c>
      <c r="I64" s="18"/>
    </row>
    <row r="65">
      <c r="A65" s="10">
        <v>430320.0</v>
      </c>
      <c r="B65" s="10" t="s">
        <v>82</v>
      </c>
      <c r="C65" s="12">
        <v>6.0</v>
      </c>
      <c r="D65" s="12">
        <v>18.0</v>
      </c>
      <c r="E65" s="12"/>
      <c r="F65" s="12"/>
      <c r="G65" s="12"/>
      <c r="H65" s="12"/>
      <c r="I65" s="18"/>
    </row>
    <row r="66">
      <c r="A66" s="17">
        <v>430330.0</v>
      </c>
      <c r="B66" s="17" t="s">
        <v>83</v>
      </c>
      <c r="C66" s="18">
        <v>12.0</v>
      </c>
      <c r="D66" s="18">
        <v>11.0</v>
      </c>
      <c r="E66" s="18">
        <v>0.0</v>
      </c>
      <c r="F66" s="18">
        <v>1.0</v>
      </c>
      <c r="G66" s="18">
        <v>0.0</v>
      </c>
      <c r="H66" s="18">
        <v>1.0</v>
      </c>
      <c r="I66" s="18"/>
    </row>
    <row r="67">
      <c r="A67" s="10">
        <v>430340.0</v>
      </c>
      <c r="B67" s="10" t="s">
        <v>84</v>
      </c>
      <c r="C67" s="12">
        <v>2.0</v>
      </c>
      <c r="D67" s="12">
        <v>15.0</v>
      </c>
      <c r="E67" s="12">
        <v>0.0</v>
      </c>
      <c r="F67" s="12">
        <v>1.0</v>
      </c>
      <c r="G67" s="12">
        <v>0.0</v>
      </c>
      <c r="H67" s="12">
        <v>1.0</v>
      </c>
      <c r="I67" s="18"/>
    </row>
    <row r="68">
      <c r="A68" s="17">
        <v>430350.0</v>
      </c>
      <c r="B68" s="17" t="s">
        <v>85</v>
      </c>
      <c r="C68" s="18">
        <v>1.0</v>
      </c>
      <c r="D68" s="18">
        <v>9.0</v>
      </c>
      <c r="E68" s="18">
        <v>5.0</v>
      </c>
      <c r="F68" s="18">
        <v>6.0</v>
      </c>
      <c r="G68" s="18">
        <v>0.0</v>
      </c>
      <c r="H68" s="18">
        <v>11.0</v>
      </c>
      <c r="I68" s="18"/>
    </row>
    <row r="69">
      <c r="A69" s="10">
        <v>430355.0</v>
      </c>
      <c r="B69" s="10" t="s">
        <v>86</v>
      </c>
      <c r="C69" s="12">
        <v>6.0</v>
      </c>
      <c r="D69" s="12">
        <v>17.0</v>
      </c>
      <c r="E69" s="12">
        <v>0.0</v>
      </c>
      <c r="F69" s="12">
        <v>1.0</v>
      </c>
      <c r="G69" s="12">
        <v>0.0</v>
      </c>
      <c r="H69" s="12">
        <v>1.0</v>
      </c>
      <c r="I69" s="18"/>
    </row>
    <row r="70">
      <c r="A70" s="17">
        <v>430360.0</v>
      </c>
      <c r="B70" s="17" t="s">
        <v>87</v>
      </c>
      <c r="C70" s="18">
        <v>1.0</v>
      </c>
      <c r="D70" s="18">
        <v>6.0</v>
      </c>
      <c r="E70" s="18"/>
      <c r="F70" s="18"/>
      <c r="G70" s="18"/>
      <c r="H70" s="18"/>
      <c r="I70" s="18"/>
    </row>
    <row r="71">
      <c r="A71" s="10">
        <v>430367.0</v>
      </c>
      <c r="B71" s="10" t="s">
        <v>88</v>
      </c>
      <c r="C71" s="12">
        <v>5.0</v>
      </c>
      <c r="D71" s="12">
        <v>24.0</v>
      </c>
      <c r="E71" s="12"/>
      <c r="F71" s="12"/>
      <c r="G71" s="12"/>
      <c r="H71" s="12"/>
      <c r="I71" s="18"/>
    </row>
    <row r="72">
      <c r="A72" s="17">
        <v>430370.0</v>
      </c>
      <c r="B72" s="17" t="s">
        <v>89</v>
      </c>
      <c r="C72" s="18">
        <v>14.0</v>
      </c>
      <c r="D72" s="18">
        <v>14.0</v>
      </c>
      <c r="E72" s="18">
        <v>1.0</v>
      </c>
      <c r="F72" s="18">
        <v>1.0</v>
      </c>
      <c r="G72" s="18">
        <v>1.0</v>
      </c>
      <c r="H72" s="18">
        <v>3.0</v>
      </c>
      <c r="I72" s="18"/>
    </row>
    <row r="73">
      <c r="A73" s="10">
        <v>430380.0</v>
      </c>
      <c r="B73" s="10" t="s">
        <v>90</v>
      </c>
      <c r="C73" s="12">
        <v>11.0</v>
      </c>
      <c r="D73" s="12">
        <v>16.0</v>
      </c>
      <c r="E73" s="12">
        <v>0.0</v>
      </c>
      <c r="F73" s="12">
        <v>3.0</v>
      </c>
      <c r="G73" s="12">
        <v>0.0</v>
      </c>
      <c r="H73" s="12">
        <v>3.0</v>
      </c>
      <c r="I73" s="18"/>
    </row>
    <row r="74">
      <c r="A74" s="17">
        <v>430390.0</v>
      </c>
      <c r="B74" s="17" t="s">
        <v>91</v>
      </c>
      <c r="C74" s="18">
        <v>1.0</v>
      </c>
      <c r="D74" s="18">
        <v>7.0</v>
      </c>
      <c r="E74" s="18">
        <v>0.0</v>
      </c>
      <c r="F74" s="18">
        <v>7.0</v>
      </c>
      <c r="G74" s="18">
        <v>6.0</v>
      </c>
      <c r="H74" s="18">
        <v>13.0</v>
      </c>
      <c r="I74" s="18"/>
    </row>
    <row r="75">
      <c r="A75" s="10">
        <v>430400.0</v>
      </c>
      <c r="B75" s="10" t="s">
        <v>92</v>
      </c>
      <c r="C75" s="12">
        <v>17.0</v>
      </c>
      <c r="D75" s="12">
        <v>13.0</v>
      </c>
      <c r="E75" s="12">
        <v>1.0</v>
      </c>
      <c r="F75" s="12">
        <v>1.0</v>
      </c>
      <c r="G75" s="12">
        <v>0.0</v>
      </c>
      <c r="H75" s="12">
        <v>2.0</v>
      </c>
      <c r="I75" s="18"/>
    </row>
    <row r="76">
      <c r="A76" s="17">
        <v>430410.0</v>
      </c>
      <c r="B76" s="17" t="s">
        <v>93</v>
      </c>
      <c r="C76" s="18">
        <v>6.0</v>
      </c>
      <c r="D76" s="18">
        <v>19.0</v>
      </c>
      <c r="E76" s="18">
        <v>0.0</v>
      </c>
      <c r="F76" s="18">
        <v>2.0</v>
      </c>
      <c r="G76" s="18">
        <v>0.0</v>
      </c>
      <c r="H76" s="18">
        <v>2.0</v>
      </c>
      <c r="I76" s="18"/>
    </row>
    <row r="77">
      <c r="A77" s="10">
        <v>430420.0</v>
      </c>
      <c r="B77" s="10" t="s">
        <v>94</v>
      </c>
      <c r="C77" s="12">
        <v>13.0</v>
      </c>
      <c r="D77" s="12">
        <v>28.0</v>
      </c>
      <c r="E77" s="12"/>
      <c r="F77" s="12"/>
      <c r="G77" s="12"/>
      <c r="H77" s="12"/>
      <c r="I77" s="18"/>
    </row>
    <row r="78">
      <c r="A78" s="17">
        <v>430430.0</v>
      </c>
      <c r="B78" s="17" t="s">
        <v>95</v>
      </c>
      <c r="C78" s="18">
        <v>14.0</v>
      </c>
      <c r="D78" s="18">
        <v>14.0</v>
      </c>
      <c r="E78" s="18"/>
      <c r="F78" s="18"/>
      <c r="G78" s="18"/>
      <c r="H78" s="18"/>
      <c r="I78" s="18"/>
    </row>
    <row r="79">
      <c r="A79" s="10">
        <v>430435.0</v>
      </c>
      <c r="B79" s="10" t="s">
        <v>96</v>
      </c>
      <c r="C79" s="12">
        <v>7.0</v>
      </c>
      <c r="D79" s="12">
        <v>22.0</v>
      </c>
      <c r="E79" s="12">
        <v>0.0</v>
      </c>
      <c r="F79" s="12">
        <v>3.0</v>
      </c>
      <c r="G79" s="12">
        <v>0.0</v>
      </c>
      <c r="H79" s="12">
        <v>3.0</v>
      </c>
      <c r="I79" s="18"/>
    </row>
    <row r="80">
      <c r="A80" s="17">
        <v>430440.0</v>
      </c>
      <c r="B80" s="17" t="s">
        <v>97</v>
      </c>
      <c r="C80" s="18">
        <v>5.0</v>
      </c>
      <c r="D80" s="18">
        <v>23.0</v>
      </c>
      <c r="E80" s="18"/>
      <c r="F80" s="18"/>
      <c r="G80" s="18"/>
      <c r="H80" s="18"/>
      <c r="I80" s="18"/>
    </row>
    <row r="81">
      <c r="A81" s="10">
        <v>430450.0</v>
      </c>
      <c r="B81" s="10" t="s">
        <v>98</v>
      </c>
      <c r="C81" s="12">
        <v>3.0</v>
      </c>
      <c r="D81" s="12">
        <v>21.0</v>
      </c>
      <c r="E81" s="12">
        <v>0.0</v>
      </c>
      <c r="F81" s="12">
        <v>5.0</v>
      </c>
      <c r="G81" s="12">
        <v>0.0</v>
      </c>
      <c r="H81" s="12">
        <v>5.0</v>
      </c>
      <c r="I81" s="18"/>
    </row>
    <row r="82">
      <c r="A82" s="17">
        <v>430460.0</v>
      </c>
      <c r="B82" s="17" t="s">
        <v>99</v>
      </c>
      <c r="C82" s="18">
        <v>1.0</v>
      </c>
      <c r="D82" s="18">
        <v>8.0</v>
      </c>
      <c r="E82" s="18">
        <v>2.0</v>
      </c>
      <c r="F82" s="18">
        <v>40.0</v>
      </c>
      <c r="G82" s="18">
        <v>5.0</v>
      </c>
      <c r="H82" s="18">
        <v>47.0</v>
      </c>
      <c r="I82" s="18"/>
    </row>
    <row r="83">
      <c r="A83" s="10">
        <v>430461.0</v>
      </c>
      <c r="B83" s="10" t="s">
        <v>100</v>
      </c>
      <c r="C83" s="12">
        <v>16.0</v>
      </c>
      <c r="D83" s="12">
        <v>29.0</v>
      </c>
      <c r="E83" s="12">
        <v>1.0</v>
      </c>
      <c r="F83" s="12">
        <v>0.0</v>
      </c>
      <c r="G83" s="12">
        <v>0.0</v>
      </c>
      <c r="H83" s="12">
        <v>1.0</v>
      </c>
      <c r="I83" s="18"/>
    </row>
    <row r="84">
      <c r="A84" s="17">
        <v>430462.0</v>
      </c>
      <c r="B84" s="17" t="s">
        <v>101</v>
      </c>
      <c r="C84" s="18">
        <v>6.0</v>
      </c>
      <c r="D84" s="18">
        <v>18.0</v>
      </c>
      <c r="E84" s="18">
        <v>0.0</v>
      </c>
      <c r="F84" s="18">
        <v>1.0</v>
      </c>
      <c r="G84" s="18">
        <v>0.0</v>
      </c>
      <c r="H84" s="18">
        <v>1.0</v>
      </c>
      <c r="I84" s="18"/>
    </row>
    <row r="85">
      <c r="A85" s="10">
        <v>430463.0</v>
      </c>
      <c r="B85" s="10" t="s">
        <v>102</v>
      </c>
      <c r="C85" s="12">
        <v>18.0</v>
      </c>
      <c r="D85" s="12">
        <v>4.0</v>
      </c>
      <c r="E85" s="12">
        <v>9.0</v>
      </c>
      <c r="F85" s="12">
        <v>2.0</v>
      </c>
      <c r="G85" s="12">
        <v>2.0</v>
      </c>
      <c r="H85" s="12">
        <v>13.0</v>
      </c>
      <c r="I85" s="18"/>
    </row>
    <row r="86">
      <c r="A86" s="17">
        <v>430465.0</v>
      </c>
      <c r="B86" s="17" t="s">
        <v>103</v>
      </c>
      <c r="C86" s="18">
        <v>4.0</v>
      </c>
      <c r="D86" s="18">
        <v>2.0</v>
      </c>
      <c r="E86" s="18">
        <v>0.0</v>
      </c>
      <c r="F86" s="18">
        <v>2.0</v>
      </c>
      <c r="G86" s="18">
        <v>0.0</v>
      </c>
      <c r="H86" s="18">
        <v>2.0</v>
      </c>
      <c r="I86" s="18"/>
    </row>
    <row r="87">
      <c r="A87" s="10">
        <v>430466.0</v>
      </c>
      <c r="B87" s="10" t="s">
        <v>104</v>
      </c>
      <c r="C87" s="12">
        <v>3.0</v>
      </c>
      <c r="D87" s="12">
        <v>21.0</v>
      </c>
      <c r="E87" s="12">
        <v>0.0</v>
      </c>
      <c r="F87" s="12">
        <v>5.0</v>
      </c>
      <c r="G87" s="12">
        <v>0.0</v>
      </c>
      <c r="H87" s="12">
        <v>5.0</v>
      </c>
      <c r="I87" s="18"/>
    </row>
    <row r="88">
      <c r="A88" s="17">
        <v>430468.0</v>
      </c>
      <c r="B88" s="17" t="s">
        <v>105</v>
      </c>
      <c r="C88" s="18">
        <v>1.0</v>
      </c>
      <c r="D88" s="18">
        <v>8.0</v>
      </c>
      <c r="E88" s="18">
        <v>0.0</v>
      </c>
      <c r="F88" s="18">
        <v>2.0</v>
      </c>
      <c r="G88" s="18">
        <v>0.0</v>
      </c>
      <c r="H88" s="18">
        <v>2.0</v>
      </c>
      <c r="I88" s="18"/>
    </row>
    <row r="89">
      <c r="A89" s="10">
        <v>430469.0</v>
      </c>
      <c r="B89" s="10" t="s">
        <v>106</v>
      </c>
      <c r="C89" s="12">
        <v>16.0</v>
      </c>
      <c r="D89" s="12">
        <v>29.0</v>
      </c>
      <c r="E89" s="12"/>
      <c r="F89" s="12"/>
      <c r="G89" s="12"/>
      <c r="H89" s="12"/>
      <c r="I89" s="18"/>
    </row>
    <row r="90">
      <c r="A90" s="17">
        <v>430467.0</v>
      </c>
      <c r="B90" s="17" t="s">
        <v>107</v>
      </c>
      <c r="C90" s="18">
        <v>18.0</v>
      </c>
      <c r="D90" s="18">
        <v>5.0</v>
      </c>
      <c r="E90" s="18">
        <v>2.0</v>
      </c>
      <c r="F90" s="18">
        <v>0.0</v>
      </c>
      <c r="G90" s="18">
        <v>0.0</v>
      </c>
      <c r="H90" s="18">
        <v>2.0</v>
      </c>
      <c r="I90" s="18"/>
    </row>
    <row r="91">
      <c r="A91" s="10">
        <v>430471.0</v>
      </c>
      <c r="B91" s="10" t="s">
        <v>108</v>
      </c>
      <c r="C91" s="12">
        <v>18.0</v>
      </c>
      <c r="D91" s="12">
        <v>5.0</v>
      </c>
      <c r="E91" s="12">
        <v>0.0</v>
      </c>
      <c r="F91" s="12">
        <v>2.0</v>
      </c>
      <c r="G91" s="12">
        <v>0.0</v>
      </c>
      <c r="H91" s="12">
        <v>2.0</v>
      </c>
      <c r="I91" s="18"/>
    </row>
    <row r="92">
      <c r="A92" s="17">
        <v>430470.0</v>
      </c>
      <c r="B92" s="17" t="s">
        <v>109</v>
      </c>
      <c r="C92" s="18">
        <v>6.0</v>
      </c>
      <c r="D92" s="18">
        <v>17.0</v>
      </c>
      <c r="E92" s="18">
        <v>4.0</v>
      </c>
      <c r="F92" s="18">
        <v>11.0</v>
      </c>
      <c r="G92" s="18">
        <v>1.0</v>
      </c>
      <c r="H92" s="18">
        <v>16.0</v>
      </c>
      <c r="I92" s="18"/>
    </row>
    <row r="93">
      <c r="A93" s="10">
        <v>430480.0</v>
      </c>
      <c r="B93" s="10" t="s">
        <v>110</v>
      </c>
      <c r="C93" s="12">
        <v>5.0</v>
      </c>
      <c r="D93" s="12">
        <v>25.0</v>
      </c>
      <c r="E93" s="12">
        <v>1.0</v>
      </c>
      <c r="F93" s="12">
        <v>2.0</v>
      </c>
      <c r="G93" s="12">
        <v>0.0</v>
      </c>
      <c r="H93" s="12">
        <v>3.0</v>
      </c>
      <c r="I93" s="18"/>
    </row>
    <row r="94">
      <c r="A94" s="17">
        <v>430485.0</v>
      </c>
      <c r="B94" s="17" t="s">
        <v>111</v>
      </c>
      <c r="C94" s="18">
        <v>11.0</v>
      </c>
      <c r="D94" s="18">
        <v>16.0</v>
      </c>
      <c r="E94" s="18">
        <v>0.0</v>
      </c>
      <c r="F94" s="18">
        <v>1.0</v>
      </c>
      <c r="G94" s="18">
        <v>0.0</v>
      </c>
      <c r="H94" s="18">
        <v>1.0</v>
      </c>
      <c r="I94" s="18"/>
    </row>
    <row r="95">
      <c r="A95" s="10">
        <v>430490.0</v>
      </c>
      <c r="B95" s="10" t="s">
        <v>112</v>
      </c>
      <c r="C95" s="12">
        <v>6.0</v>
      </c>
      <c r="D95" s="12">
        <v>17.0</v>
      </c>
      <c r="E95" s="12">
        <v>0.0</v>
      </c>
      <c r="F95" s="12">
        <v>2.0</v>
      </c>
      <c r="G95" s="12">
        <v>0.0</v>
      </c>
      <c r="H95" s="12">
        <v>2.0</v>
      </c>
      <c r="I95" s="18"/>
    </row>
    <row r="96">
      <c r="A96" s="17">
        <v>430495.0</v>
      </c>
      <c r="B96" s="17" t="s">
        <v>113</v>
      </c>
      <c r="C96" s="18">
        <v>6.0</v>
      </c>
      <c r="D96" s="18">
        <v>18.0</v>
      </c>
      <c r="E96" s="18">
        <v>0.0</v>
      </c>
      <c r="F96" s="18">
        <v>1.0</v>
      </c>
      <c r="G96" s="18">
        <v>0.0</v>
      </c>
      <c r="H96" s="18">
        <v>1.0</v>
      </c>
      <c r="I96" s="18"/>
    </row>
    <row r="97">
      <c r="A97" s="10">
        <v>430500.0</v>
      </c>
      <c r="B97" s="10" t="s">
        <v>114</v>
      </c>
      <c r="C97" s="12">
        <v>17.0</v>
      </c>
      <c r="D97" s="12">
        <v>13.0</v>
      </c>
      <c r="E97" s="12">
        <v>0.0</v>
      </c>
      <c r="F97" s="12">
        <v>1.0</v>
      </c>
      <c r="G97" s="12">
        <v>0.0</v>
      </c>
      <c r="H97" s="12">
        <v>1.0</v>
      </c>
      <c r="I97" s="18"/>
    </row>
    <row r="98">
      <c r="A98" s="17">
        <v>430510.0</v>
      </c>
      <c r="B98" s="17" t="s">
        <v>115</v>
      </c>
      <c r="C98" s="18">
        <v>5.0</v>
      </c>
      <c r="D98" s="18">
        <v>23.0</v>
      </c>
      <c r="E98" s="18">
        <v>11.0</v>
      </c>
      <c r="F98" s="18">
        <v>13.0</v>
      </c>
      <c r="G98" s="18">
        <v>2.0</v>
      </c>
      <c r="H98" s="18">
        <v>26.0</v>
      </c>
      <c r="I98" s="18"/>
    </row>
    <row r="99">
      <c r="A99" s="10">
        <v>430511.0</v>
      </c>
      <c r="B99" s="10" t="s">
        <v>116</v>
      </c>
      <c r="C99" s="12">
        <v>11.0</v>
      </c>
      <c r="D99" s="12">
        <v>16.0</v>
      </c>
      <c r="E99" s="12"/>
      <c r="F99" s="12"/>
      <c r="G99" s="12"/>
      <c r="H99" s="12"/>
      <c r="I99" s="18"/>
    </row>
    <row r="100">
      <c r="A100" s="17">
        <v>430512.0</v>
      </c>
      <c r="B100" s="17" t="s">
        <v>117</v>
      </c>
      <c r="C100" s="18">
        <v>3.0</v>
      </c>
      <c r="D100" s="18">
        <v>21.0</v>
      </c>
      <c r="E100" s="18">
        <v>0.0</v>
      </c>
      <c r="F100" s="18">
        <v>3.0</v>
      </c>
      <c r="G100" s="18">
        <v>0.0</v>
      </c>
      <c r="H100" s="18">
        <v>3.0</v>
      </c>
      <c r="I100" s="18"/>
    </row>
    <row r="101">
      <c r="A101" s="10">
        <v>430513.0</v>
      </c>
      <c r="B101" s="10" t="s">
        <v>118</v>
      </c>
      <c r="C101" s="12">
        <v>8.0</v>
      </c>
      <c r="D101" s="12">
        <v>27.0</v>
      </c>
      <c r="E101" s="12">
        <v>1.0</v>
      </c>
      <c r="F101" s="12">
        <v>1.0</v>
      </c>
      <c r="G101" s="12">
        <v>0.0</v>
      </c>
      <c r="H101" s="12">
        <v>2.0</v>
      </c>
      <c r="I101" s="18"/>
    </row>
    <row r="102">
      <c r="A102" s="17">
        <v>430515.0</v>
      </c>
      <c r="B102" s="17" t="s">
        <v>119</v>
      </c>
      <c r="C102" s="18">
        <v>15.0</v>
      </c>
      <c r="D102" s="18">
        <v>20.0</v>
      </c>
      <c r="E102" s="18"/>
      <c r="F102" s="18"/>
      <c r="G102" s="18"/>
      <c r="H102" s="18"/>
      <c r="I102" s="18"/>
    </row>
    <row r="103">
      <c r="A103" s="10">
        <v>430517.0</v>
      </c>
      <c r="B103" s="10" t="s">
        <v>120</v>
      </c>
      <c r="C103" s="12">
        <v>1.0</v>
      </c>
      <c r="D103" s="12">
        <v>9.0</v>
      </c>
      <c r="E103" s="12">
        <v>2.0</v>
      </c>
      <c r="F103" s="12">
        <v>0.0</v>
      </c>
      <c r="G103" s="12">
        <v>0.0</v>
      </c>
      <c r="H103" s="12">
        <v>2.0</v>
      </c>
      <c r="I103" s="18"/>
    </row>
    <row r="104">
      <c r="A104" s="17">
        <v>430520.0</v>
      </c>
      <c r="B104" s="17" t="s">
        <v>121</v>
      </c>
      <c r="C104" s="18">
        <v>12.0</v>
      </c>
      <c r="D104" s="18">
        <v>11.0</v>
      </c>
      <c r="E104" s="18">
        <v>4.0</v>
      </c>
      <c r="F104" s="18">
        <v>3.0</v>
      </c>
      <c r="G104" s="18">
        <v>0.0</v>
      </c>
      <c r="H104" s="18">
        <v>7.0</v>
      </c>
      <c r="I104" s="18"/>
    </row>
    <row r="105">
      <c r="A105" s="10">
        <v>430530.0</v>
      </c>
      <c r="B105" s="10" t="s">
        <v>122</v>
      </c>
      <c r="C105" s="12">
        <v>15.0</v>
      </c>
      <c r="D105" s="12">
        <v>20.0</v>
      </c>
      <c r="E105" s="12">
        <v>0.0</v>
      </c>
      <c r="F105" s="12">
        <v>1.0</v>
      </c>
      <c r="G105" s="12">
        <v>0.0</v>
      </c>
      <c r="H105" s="12">
        <v>1.0</v>
      </c>
      <c r="I105" s="18"/>
    </row>
    <row r="106">
      <c r="A106" s="17">
        <v>430535.0</v>
      </c>
      <c r="B106" s="17" t="s">
        <v>123</v>
      </c>
      <c r="C106" s="18">
        <v>1.0</v>
      </c>
      <c r="D106" s="18">
        <v>9.0</v>
      </c>
      <c r="E106" s="18">
        <v>3.0</v>
      </c>
      <c r="F106" s="18">
        <v>3.0</v>
      </c>
      <c r="G106" s="18">
        <v>2.0</v>
      </c>
      <c r="H106" s="18">
        <v>8.0</v>
      </c>
      <c r="I106" s="18"/>
    </row>
    <row r="107">
      <c r="A107" s="10">
        <v>430537.0</v>
      </c>
      <c r="B107" s="10" t="s">
        <v>124</v>
      </c>
      <c r="C107" s="12">
        <v>11.0</v>
      </c>
      <c r="D107" s="12">
        <v>16.0</v>
      </c>
      <c r="E107" s="12"/>
      <c r="F107" s="12"/>
      <c r="G107" s="12"/>
      <c r="H107" s="12"/>
      <c r="I107" s="18"/>
    </row>
    <row r="108">
      <c r="A108" s="17">
        <v>430540.0</v>
      </c>
      <c r="B108" s="17" t="s">
        <v>125</v>
      </c>
      <c r="C108" s="18">
        <v>17.0</v>
      </c>
      <c r="D108" s="18">
        <v>13.0</v>
      </c>
      <c r="E108" s="18"/>
      <c r="F108" s="18"/>
      <c r="G108" s="18"/>
      <c r="H108" s="18"/>
      <c r="I108" s="18"/>
    </row>
    <row r="109">
      <c r="A109" s="10">
        <v>430543.0</v>
      </c>
      <c r="B109" s="10" t="s">
        <v>126</v>
      </c>
      <c r="C109" s="12">
        <v>3.0</v>
      </c>
      <c r="D109" s="12">
        <v>21.0</v>
      </c>
      <c r="E109" s="12">
        <v>0.0</v>
      </c>
      <c r="F109" s="12">
        <v>1.0</v>
      </c>
      <c r="G109" s="12">
        <v>1.0</v>
      </c>
      <c r="H109" s="12">
        <v>2.0</v>
      </c>
      <c r="I109" s="18"/>
    </row>
    <row r="110">
      <c r="A110" s="17">
        <v>430544.0</v>
      </c>
      <c r="B110" s="17" t="s">
        <v>127</v>
      </c>
      <c r="C110" s="18">
        <v>1.0</v>
      </c>
      <c r="D110" s="18">
        <v>9.0</v>
      </c>
      <c r="E110" s="18">
        <v>0.0</v>
      </c>
      <c r="F110" s="18">
        <v>1.0</v>
      </c>
      <c r="G110" s="18">
        <v>2.0</v>
      </c>
      <c r="H110" s="18">
        <v>3.0</v>
      </c>
      <c r="I110" s="18"/>
    </row>
    <row r="111">
      <c r="A111" s="10">
        <v>430545.0</v>
      </c>
      <c r="B111" s="10" t="s">
        <v>128</v>
      </c>
      <c r="C111" s="12">
        <v>18.0</v>
      </c>
      <c r="D111" s="12">
        <v>5.0</v>
      </c>
      <c r="E111" s="12">
        <v>0.0</v>
      </c>
      <c r="F111" s="12">
        <v>2.0</v>
      </c>
      <c r="G111" s="12">
        <v>0.0</v>
      </c>
      <c r="H111" s="12">
        <v>2.0</v>
      </c>
      <c r="I111" s="18"/>
    </row>
    <row r="112">
      <c r="A112" s="17">
        <v>430550.0</v>
      </c>
      <c r="B112" s="17" t="s">
        <v>129</v>
      </c>
      <c r="C112" s="18">
        <v>6.0</v>
      </c>
      <c r="D112" s="18">
        <v>17.0</v>
      </c>
      <c r="E112" s="18">
        <v>0.0</v>
      </c>
      <c r="F112" s="18">
        <v>1.0</v>
      </c>
      <c r="G112" s="18">
        <v>0.0</v>
      </c>
      <c r="H112" s="18">
        <v>1.0</v>
      </c>
      <c r="I112" s="18"/>
    </row>
    <row r="113">
      <c r="A113" s="10">
        <v>430558.0</v>
      </c>
      <c r="B113" s="10" t="s">
        <v>130</v>
      </c>
      <c r="C113" s="12">
        <v>16.0</v>
      </c>
      <c r="D113" s="12">
        <v>30.0</v>
      </c>
      <c r="E113" s="12"/>
      <c r="F113" s="12"/>
      <c r="G113" s="12"/>
      <c r="H113" s="12"/>
      <c r="I113" s="18"/>
    </row>
    <row r="114">
      <c r="A114" s="17">
        <v>430560.0</v>
      </c>
      <c r="B114" s="17" t="s">
        <v>131</v>
      </c>
      <c r="C114" s="18">
        <v>9.0</v>
      </c>
      <c r="D114" s="18">
        <v>12.0</v>
      </c>
      <c r="E114" s="18"/>
      <c r="F114" s="18"/>
      <c r="G114" s="18"/>
      <c r="H114" s="18"/>
      <c r="I114" s="18"/>
    </row>
    <row r="115">
      <c r="A115" s="10">
        <v>430570.0</v>
      </c>
      <c r="B115" s="10" t="s">
        <v>132</v>
      </c>
      <c r="C115" s="12">
        <v>17.0</v>
      </c>
      <c r="D115" s="12">
        <v>13.0</v>
      </c>
      <c r="E115" s="12"/>
      <c r="F115" s="12"/>
      <c r="G115" s="12"/>
      <c r="H115" s="12"/>
      <c r="I115" s="18"/>
    </row>
    <row r="116">
      <c r="A116" s="17">
        <v>430580.0</v>
      </c>
      <c r="B116" s="17" t="s">
        <v>133</v>
      </c>
      <c r="C116" s="18">
        <v>15.0</v>
      </c>
      <c r="D116" s="18">
        <v>20.0</v>
      </c>
      <c r="E116" s="18"/>
      <c r="F116" s="18"/>
      <c r="G116" s="18"/>
      <c r="H116" s="18"/>
      <c r="I116" s="18"/>
    </row>
    <row r="117">
      <c r="A117" s="10">
        <v>430583.0</v>
      </c>
      <c r="B117" s="10" t="s">
        <v>134</v>
      </c>
      <c r="C117" s="12">
        <v>16.0</v>
      </c>
      <c r="D117" s="12">
        <v>29.0</v>
      </c>
      <c r="E117" s="12">
        <v>1.0</v>
      </c>
      <c r="F117" s="12">
        <v>0.0</v>
      </c>
      <c r="G117" s="12">
        <v>0.0</v>
      </c>
      <c r="H117" s="12">
        <v>1.0</v>
      </c>
      <c r="I117" s="18"/>
    </row>
    <row r="118">
      <c r="A118" s="17">
        <v>430585.0</v>
      </c>
      <c r="B118" s="17" t="s">
        <v>135</v>
      </c>
      <c r="C118" s="18">
        <v>6.0</v>
      </c>
      <c r="D118" s="18">
        <v>17.0</v>
      </c>
      <c r="E118" s="18">
        <v>0.0</v>
      </c>
      <c r="F118" s="18">
        <v>1.0</v>
      </c>
      <c r="G118" s="18">
        <v>0.0</v>
      </c>
      <c r="H118" s="18">
        <v>1.0</v>
      </c>
      <c r="I118" s="18"/>
    </row>
    <row r="119">
      <c r="A119" s="10">
        <v>430587.0</v>
      </c>
      <c r="B119" s="10" t="s">
        <v>136</v>
      </c>
      <c r="C119" s="12">
        <v>17.0</v>
      </c>
      <c r="D119" s="12">
        <v>13.0</v>
      </c>
      <c r="E119" s="12"/>
      <c r="F119" s="12"/>
      <c r="G119" s="12"/>
      <c r="H119" s="12"/>
      <c r="I119" s="18"/>
    </row>
    <row r="120">
      <c r="A120" s="17">
        <v>430590.0</v>
      </c>
      <c r="B120" s="17" t="s">
        <v>137</v>
      </c>
      <c r="C120" s="18">
        <v>15.0</v>
      </c>
      <c r="D120" s="18">
        <v>20.0</v>
      </c>
      <c r="E120" s="18">
        <v>0.0</v>
      </c>
      <c r="F120" s="18">
        <v>2.0</v>
      </c>
      <c r="G120" s="18">
        <v>0.0</v>
      </c>
      <c r="H120" s="18">
        <v>2.0</v>
      </c>
      <c r="I120" s="18"/>
    </row>
    <row r="121">
      <c r="A121" s="10">
        <v>430593.0</v>
      </c>
      <c r="B121" s="10" t="s">
        <v>138</v>
      </c>
      <c r="C121" s="12">
        <v>5.0</v>
      </c>
      <c r="D121" s="12">
        <v>25.0</v>
      </c>
      <c r="E121" s="12"/>
      <c r="F121" s="12"/>
      <c r="G121" s="12"/>
      <c r="H121" s="12"/>
      <c r="I121" s="18"/>
    </row>
    <row r="122">
      <c r="A122" s="17">
        <v>430595.0</v>
      </c>
      <c r="B122" s="17" t="s">
        <v>139</v>
      </c>
      <c r="C122" s="18">
        <v>5.0</v>
      </c>
      <c r="D122" s="18">
        <v>25.0</v>
      </c>
      <c r="E122" s="18">
        <v>0.0</v>
      </c>
      <c r="F122" s="18">
        <v>1.0</v>
      </c>
      <c r="G122" s="18">
        <v>0.0</v>
      </c>
      <c r="H122" s="18">
        <v>1.0</v>
      </c>
      <c r="I122" s="18"/>
    </row>
    <row r="123">
      <c r="A123" s="10">
        <v>430597.0</v>
      </c>
      <c r="B123" s="10" t="s">
        <v>140</v>
      </c>
      <c r="C123" s="12">
        <v>6.0</v>
      </c>
      <c r="D123" s="12">
        <v>17.0</v>
      </c>
      <c r="E123" s="12">
        <v>1.0</v>
      </c>
      <c r="F123" s="12">
        <v>0.0</v>
      </c>
      <c r="G123" s="12">
        <v>0.0</v>
      </c>
      <c r="H123" s="12">
        <v>1.0</v>
      </c>
      <c r="I123" s="18"/>
    </row>
    <row r="124">
      <c r="A124" s="17">
        <v>430600.0</v>
      </c>
      <c r="B124" s="17" t="s">
        <v>141</v>
      </c>
      <c r="C124" s="18">
        <v>17.0</v>
      </c>
      <c r="D124" s="18">
        <v>13.0</v>
      </c>
      <c r="E124" s="18">
        <v>1.0</v>
      </c>
      <c r="F124" s="18">
        <v>1.0</v>
      </c>
      <c r="G124" s="18">
        <v>0.0</v>
      </c>
      <c r="H124" s="18">
        <v>2.0</v>
      </c>
      <c r="I124" s="18"/>
    </row>
    <row r="125">
      <c r="A125" s="10">
        <v>430605.0</v>
      </c>
      <c r="B125" s="10" t="s">
        <v>142</v>
      </c>
      <c r="C125" s="12">
        <v>1.0</v>
      </c>
      <c r="D125" s="12">
        <v>9.0</v>
      </c>
      <c r="E125" s="12">
        <v>0.0</v>
      </c>
      <c r="F125" s="12">
        <v>4.0</v>
      </c>
      <c r="G125" s="12">
        <v>0.0</v>
      </c>
      <c r="H125" s="12">
        <v>4.0</v>
      </c>
      <c r="I125" s="18"/>
    </row>
    <row r="126">
      <c r="A126" s="17">
        <v>430607.0</v>
      </c>
      <c r="B126" s="17" t="s">
        <v>143</v>
      </c>
      <c r="C126" s="18">
        <v>2.0</v>
      </c>
      <c r="D126" s="18">
        <v>15.0</v>
      </c>
      <c r="E126" s="18">
        <v>0.0</v>
      </c>
      <c r="F126" s="18">
        <v>1.0</v>
      </c>
      <c r="G126" s="18">
        <v>0.0</v>
      </c>
      <c r="H126" s="18">
        <v>1.0</v>
      </c>
      <c r="I126" s="18"/>
    </row>
    <row r="127">
      <c r="A127" s="10">
        <v>430610.0</v>
      </c>
      <c r="B127" s="10" t="s">
        <v>144</v>
      </c>
      <c r="C127" s="12">
        <v>9.0</v>
      </c>
      <c r="D127" s="12">
        <v>12.0</v>
      </c>
      <c r="E127" s="12">
        <v>0.0</v>
      </c>
      <c r="F127" s="12">
        <v>7.0</v>
      </c>
      <c r="G127" s="12">
        <v>0.0</v>
      </c>
      <c r="H127" s="12">
        <v>7.0</v>
      </c>
      <c r="I127" s="18"/>
    </row>
    <row r="128">
      <c r="A128" s="17">
        <v>430613.0</v>
      </c>
      <c r="B128" s="17" t="s">
        <v>145</v>
      </c>
      <c r="C128" s="18">
        <v>11.0</v>
      </c>
      <c r="D128" s="18">
        <v>16.0</v>
      </c>
      <c r="E128" s="18">
        <v>0.0</v>
      </c>
      <c r="F128" s="18">
        <v>1.0</v>
      </c>
      <c r="G128" s="18">
        <v>0.0</v>
      </c>
      <c r="H128" s="18">
        <v>1.0</v>
      </c>
      <c r="I128" s="18"/>
    </row>
    <row r="129">
      <c r="A129" s="10">
        <v>430620.0</v>
      </c>
      <c r="B129" s="10" t="s">
        <v>146</v>
      </c>
      <c r="C129" s="12">
        <v>16.0</v>
      </c>
      <c r="D129" s="12">
        <v>29.0</v>
      </c>
      <c r="E129" s="12">
        <v>1.0</v>
      </c>
      <c r="F129" s="12">
        <v>0.0</v>
      </c>
      <c r="G129" s="12">
        <v>0.0</v>
      </c>
      <c r="H129" s="12">
        <v>1.0</v>
      </c>
      <c r="I129" s="18"/>
    </row>
    <row r="130">
      <c r="A130" s="17">
        <v>430630.0</v>
      </c>
      <c r="B130" s="17" t="s">
        <v>147</v>
      </c>
      <c r="C130" s="18">
        <v>6.0</v>
      </c>
      <c r="D130" s="18">
        <v>17.0</v>
      </c>
      <c r="E130" s="18"/>
      <c r="F130" s="18"/>
      <c r="G130" s="18"/>
      <c r="H130" s="18"/>
      <c r="I130" s="18"/>
    </row>
    <row r="131">
      <c r="A131" s="10">
        <v>430632.0</v>
      </c>
      <c r="B131" s="10" t="s">
        <v>148</v>
      </c>
      <c r="C131" s="12">
        <v>2.0</v>
      </c>
      <c r="D131" s="12">
        <v>15.0</v>
      </c>
      <c r="E131" s="12">
        <v>1.0</v>
      </c>
      <c r="F131" s="12">
        <v>0.0</v>
      </c>
      <c r="G131" s="12">
        <v>0.0</v>
      </c>
      <c r="H131" s="12">
        <v>1.0</v>
      </c>
      <c r="I131" s="18"/>
    </row>
    <row r="132">
      <c r="A132" s="17">
        <v>430635.0</v>
      </c>
      <c r="B132" s="17" t="s">
        <v>149</v>
      </c>
      <c r="C132" s="18">
        <v>12.0</v>
      </c>
      <c r="D132" s="18">
        <v>11.0</v>
      </c>
      <c r="E132" s="18"/>
      <c r="F132" s="18"/>
      <c r="G132" s="18"/>
      <c r="H132" s="18"/>
      <c r="I132" s="18"/>
    </row>
    <row r="133">
      <c r="A133" s="10">
        <v>430637.0</v>
      </c>
      <c r="B133" s="10" t="s">
        <v>150</v>
      </c>
      <c r="C133" s="12">
        <v>4.0</v>
      </c>
      <c r="D133" s="12">
        <v>1.0</v>
      </c>
      <c r="E133" s="12">
        <v>0.0</v>
      </c>
      <c r="F133" s="12">
        <v>0.0</v>
      </c>
      <c r="G133" s="12">
        <v>1.0</v>
      </c>
      <c r="H133" s="12">
        <v>1.0</v>
      </c>
      <c r="I133" s="18"/>
    </row>
    <row r="134">
      <c r="A134" s="17">
        <v>430640.0</v>
      </c>
      <c r="B134" s="17" t="s">
        <v>151</v>
      </c>
      <c r="C134" s="18">
        <v>1.0</v>
      </c>
      <c r="D134" s="18">
        <v>7.0</v>
      </c>
      <c r="E134" s="18">
        <v>1.0</v>
      </c>
      <c r="F134" s="18">
        <v>2.0</v>
      </c>
      <c r="G134" s="18">
        <v>0.0</v>
      </c>
      <c r="H134" s="18">
        <v>3.0</v>
      </c>
      <c r="I134" s="18"/>
    </row>
    <row r="135">
      <c r="A135" s="10">
        <v>430642.0</v>
      </c>
      <c r="B135" s="10" t="s">
        <v>152</v>
      </c>
      <c r="C135" s="12">
        <v>15.0</v>
      </c>
      <c r="D135" s="12">
        <v>20.0</v>
      </c>
      <c r="E135" s="12">
        <v>0.0</v>
      </c>
      <c r="F135" s="12">
        <v>1.0</v>
      </c>
      <c r="G135" s="12">
        <v>0.0</v>
      </c>
      <c r="H135" s="12">
        <v>1.0</v>
      </c>
      <c r="I135" s="18"/>
    </row>
    <row r="136">
      <c r="A136" s="17">
        <v>430645.0</v>
      </c>
      <c r="B136" s="17" t="s">
        <v>153</v>
      </c>
      <c r="C136" s="18">
        <v>16.0</v>
      </c>
      <c r="D136" s="18">
        <v>29.0</v>
      </c>
      <c r="E136" s="18"/>
      <c r="F136" s="18"/>
      <c r="G136" s="18"/>
      <c r="H136" s="18"/>
      <c r="I136" s="18"/>
    </row>
    <row r="137">
      <c r="A137" s="10">
        <v>430650.0</v>
      </c>
      <c r="B137" s="10" t="s">
        <v>154</v>
      </c>
      <c r="C137" s="12">
        <v>1.0</v>
      </c>
      <c r="D137" s="12">
        <v>9.0</v>
      </c>
      <c r="E137" s="12">
        <v>0.0</v>
      </c>
      <c r="F137" s="12">
        <v>4.0</v>
      </c>
      <c r="G137" s="12">
        <v>0.0</v>
      </c>
      <c r="H137" s="12">
        <v>4.0</v>
      </c>
      <c r="I137" s="18"/>
    </row>
    <row r="138">
      <c r="A138" s="17">
        <v>430660.0</v>
      </c>
      <c r="B138" s="17" t="s">
        <v>155</v>
      </c>
      <c r="C138" s="18">
        <v>7.0</v>
      </c>
      <c r="D138" s="18">
        <v>22.0</v>
      </c>
      <c r="E138" s="18">
        <v>0.0</v>
      </c>
      <c r="F138" s="18">
        <v>7.0</v>
      </c>
      <c r="G138" s="18">
        <v>0.0</v>
      </c>
      <c r="H138" s="18">
        <v>7.0</v>
      </c>
      <c r="I138" s="18"/>
    </row>
    <row r="139">
      <c r="A139" s="10">
        <v>430655.0</v>
      </c>
      <c r="B139" s="10" t="s">
        <v>156</v>
      </c>
      <c r="C139" s="12">
        <v>18.0</v>
      </c>
      <c r="D139" s="12">
        <v>4.0</v>
      </c>
      <c r="E139" s="12"/>
      <c r="F139" s="12"/>
      <c r="G139" s="12"/>
      <c r="H139" s="12"/>
      <c r="I139" s="18"/>
    </row>
    <row r="140">
      <c r="A140" s="17">
        <v>430670.0</v>
      </c>
      <c r="B140" s="17" t="s">
        <v>157</v>
      </c>
      <c r="C140" s="18">
        <v>4.0</v>
      </c>
      <c r="D140" s="18">
        <v>1.0</v>
      </c>
      <c r="E140" s="18">
        <v>0.0</v>
      </c>
      <c r="F140" s="18">
        <v>1.0</v>
      </c>
      <c r="G140" s="18">
        <v>0.0</v>
      </c>
      <c r="H140" s="18">
        <v>1.0</v>
      </c>
      <c r="I140" s="18"/>
    </row>
    <row r="141">
      <c r="A141" s="10">
        <v>430673.0</v>
      </c>
      <c r="B141" s="10" t="s">
        <v>158</v>
      </c>
      <c r="C141" s="12">
        <v>14.0</v>
      </c>
      <c r="D141" s="12">
        <v>14.0</v>
      </c>
      <c r="E141" s="12">
        <v>0.0</v>
      </c>
      <c r="F141" s="12">
        <v>2.0</v>
      </c>
      <c r="G141" s="12">
        <v>0.0</v>
      </c>
      <c r="H141" s="12">
        <v>2.0</v>
      </c>
      <c r="I141" s="18"/>
    </row>
    <row r="142">
      <c r="A142" s="17">
        <v>430675.0</v>
      </c>
      <c r="B142" s="17" t="s">
        <v>159</v>
      </c>
      <c r="C142" s="18">
        <v>16.0</v>
      </c>
      <c r="D142" s="18">
        <v>29.0</v>
      </c>
      <c r="E142" s="18">
        <v>0.0</v>
      </c>
      <c r="F142" s="18">
        <v>1.0</v>
      </c>
      <c r="G142" s="18">
        <v>0.0</v>
      </c>
      <c r="H142" s="18">
        <v>1.0</v>
      </c>
      <c r="I142" s="18"/>
    </row>
    <row r="143">
      <c r="A143" s="10">
        <v>430676.0</v>
      </c>
      <c r="B143" s="10" t="s">
        <v>160</v>
      </c>
      <c r="C143" s="12">
        <v>1.0</v>
      </c>
      <c r="D143" s="12">
        <v>9.0</v>
      </c>
      <c r="E143" s="12">
        <v>7.0</v>
      </c>
      <c r="F143" s="12">
        <v>11.0</v>
      </c>
      <c r="G143" s="12">
        <v>1.0</v>
      </c>
      <c r="H143" s="12">
        <v>19.0</v>
      </c>
      <c r="I143" s="18"/>
    </row>
    <row r="144">
      <c r="A144" s="17">
        <v>430680.0</v>
      </c>
      <c r="B144" s="17" t="s">
        <v>161</v>
      </c>
      <c r="C144" s="18">
        <v>16.0</v>
      </c>
      <c r="D144" s="18">
        <v>29.0</v>
      </c>
      <c r="E144" s="18">
        <v>0.0</v>
      </c>
      <c r="F144" s="18">
        <v>3.0</v>
      </c>
      <c r="G144" s="18">
        <v>0.0</v>
      </c>
      <c r="H144" s="18">
        <v>3.0</v>
      </c>
      <c r="I144" s="18"/>
    </row>
    <row r="145">
      <c r="A145" s="10">
        <v>430690.0</v>
      </c>
      <c r="B145" s="10" t="s">
        <v>162</v>
      </c>
      <c r="C145" s="12">
        <v>8.0</v>
      </c>
      <c r="D145" s="12">
        <v>27.0</v>
      </c>
      <c r="E145" s="12">
        <v>0.0</v>
      </c>
      <c r="F145" s="12">
        <v>3.0</v>
      </c>
      <c r="G145" s="12">
        <v>0.0</v>
      </c>
      <c r="H145" s="12">
        <v>3.0</v>
      </c>
      <c r="I145" s="18"/>
    </row>
    <row r="146">
      <c r="A146" s="17">
        <v>430692.0</v>
      </c>
      <c r="B146" s="17" t="s">
        <v>163</v>
      </c>
      <c r="C146" s="18">
        <v>15.0</v>
      </c>
      <c r="D146" s="18">
        <v>20.0</v>
      </c>
      <c r="E146" s="18"/>
      <c r="F146" s="18"/>
      <c r="G146" s="18"/>
      <c r="H146" s="18"/>
      <c r="I146" s="18"/>
    </row>
    <row r="147">
      <c r="A147" s="10">
        <v>430693.0</v>
      </c>
      <c r="B147" s="10" t="s">
        <v>164</v>
      </c>
      <c r="C147" s="12">
        <v>12.0</v>
      </c>
      <c r="D147" s="12">
        <v>11.0</v>
      </c>
      <c r="E147" s="12">
        <v>0.0</v>
      </c>
      <c r="F147" s="12">
        <v>1.0</v>
      </c>
      <c r="G147" s="12">
        <v>0.0</v>
      </c>
      <c r="H147" s="12">
        <v>1.0</v>
      </c>
      <c r="I147" s="18"/>
    </row>
    <row r="148">
      <c r="A148" s="17">
        <v>430695.0</v>
      </c>
      <c r="B148" s="17" t="s">
        <v>165</v>
      </c>
      <c r="C148" s="18">
        <v>11.0</v>
      </c>
      <c r="D148" s="18">
        <v>16.0</v>
      </c>
      <c r="E148" s="18"/>
      <c r="F148" s="18"/>
      <c r="G148" s="18"/>
      <c r="H148" s="18"/>
      <c r="I148" s="18"/>
    </row>
    <row r="149">
      <c r="A149" s="10">
        <v>430697.0</v>
      </c>
      <c r="B149" s="10" t="s">
        <v>166</v>
      </c>
      <c r="C149" s="12">
        <v>11.0</v>
      </c>
      <c r="D149" s="12">
        <v>16.0</v>
      </c>
      <c r="E149" s="12">
        <v>0.0</v>
      </c>
      <c r="F149" s="12">
        <v>0.0</v>
      </c>
      <c r="G149" s="12">
        <v>1.0</v>
      </c>
      <c r="H149" s="12">
        <v>1.0</v>
      </c>
      <c r="I149" s="18"/>
    </row>
    <row r="150">
      <c r="A150" s="17">
        <v>430700.0</v>
      </c>
      <c r="B150" s="17" t="s">
        <v>167</v>
      </c>
      <c r="C150" s="18">
        <v>11.0</v>
      </c>
      <c r="D150" s="18">
        <v>16.0</v>
      </c>
      <c r="E150" s="18">
        <v>0.0</v>
      </c>
      <c r="F150" s="18">
        <v>5.0</v>
      </c>
      <c r="G150" s="18">
        <v>3.0</v>
      </c>
      <c r="H150" s="18">
        <v>8.0</v>
      </c>
      <c r="I150" s="18"/>
    </row>
    <row r="151">
      <c r="A151" s="10">
        <v>430705.0</v>
      </c>
      <c r="B151" s="10" t="s">
        <v>168</v>
      </c>
      <c r="C151" s="12">
        <v>6.0</v>
      </c>
      <c r="D151" s="12">
        <v>17.0</v>
      </c>
      <c r="E151" s="12">
        <v>1.0</v>
      </c>
      <c r="F151" s="12">
        <v>1.0</v>
      </c>
      <c r="G151" s="12">
        <v>0.0</v>
      </c>
      <c r="H151" s="12">
        <v>2.0</v>
      </c>
      <c r="I151" s="18"/>
    </row>
    <row r="152">
      <c r="A152" s="17">
        <v>430720.0</v>
      </c>
      <c r="B152" s="17" t="s">
        <v>169</v>
      </c>
      <c r="C152" s="18">
        <v>11.0</v>
      </c>
      <c r="D152" s="18">
        <v>16.0</v>
      </c>
      <c r="E152" s="18">
        <v>0.0</v>
      </c>
      <c r="F152" s="18">
        <v>1.0</v>
      </c>
      <c r="G152" s="18">
        <v>1.0</v>
      </c>
      <c r="H152" s="18">
        <v>2.0</v>
      </c>
      <c r="I152" s="18"/>
    </row>
    <row r="153">
      <c r="A153" s="10">
        <v>430730.0</v>
      </c>
      <c r="B153" s="10" t="s">
        <v>170</v>
      </c>
      <c r="C153" s="12">
        <v>2.0</v>
      </c>
      <c r="D153" s="12">
        <v>15.0</v>
      </c>
      <c r="E153" s="12">
        <v>0.0</v>
      </c>
      <c r="F153" s="12">
        <v>3.0</v>
      </c>
      <c r="G153" s="12">
        <v>0.0</v>
      </c>
      <c r="H153" s="12">
        <v>3.0</v>
      </c>
      <c r="I153" s="18"/>
    </row>
    <row r="154">
      <c r="A154" s="17">
        <v>430740.0</v>
      </c>
      <c r="B154" s="17" t="s">
        <v>171</v>
      </c>
      <c r="C154" s="18">
        <v>5.0</v>
      </c>
      <c r="D154" s="18">
        <v>24.0</v>
      </c>
      <c r="E154" s="18"/>
      <c r="F154" s="18"/>
      <c r="G154" s="18"/>
      <c r="H154" s="18"/>
      <c r="I154" s="18"/>
    </row>
    <row r="155">
      <c r="A155" s="10">
        <v>430745.0</v>
      </c>
      <c r="B155" s="10" t="s">
        <v>172</v>
      </c>
      <c r="C155" s="12">
        <v>2.0</v>
      </c>
      <c r="D155" s="12">
        <v>15.0</v>
      </c>
      <c r="E155" s="12">
        <v>0.0</v>
      </c>
      <c r="F155" s="12">
        <v>1.0</v>
      </c>
      <c r="G155" s="12">
        <v>0.0</v>
      </c>
      <c r="H155" s="12">
        <v>1.0</v>
      </c>
      <c r="I155" s="18"/>
    </row>
    <row r="156">
      <c r="A156" s="17">
        <v>430750.0</v>
      </c>
      <c r="B156" s="17" t="s">
        <v>173</v>
      </c>
      <c r="C156" s="18">
        <v>6.0</v>
      </c>
      <c r="D156" s="18">
        <v>19.0</v>
      </c>
      <c r="E156" s="18">
        <v>0.0</v>
      </c>
      <c r="F156" s="18">
        <v>6.0</v>
      </c>
      <c r="G156" s="18">
        <v>0.0</v>
      </c>
      <c r="H156" s="18">
        <v>6.0</v>
      </c>
      <c r="I156" s="18"/>
    </row>
    <row r="157">
      <c r="A157" s="10">
        <v>430755.0</v>
      </c>
      <c r="B157" s="10" t="s">
        <v>174</v>
      </c>
      <c r="C157" s="12">
        <v>11.0</v>
      </c>
      <c r="D157" s="12">
        <v>16.0</v>
      </c>
      <c r="E157" s="12">
        <v>0.0</v>
      </c>
      <c r="F157" s="12">
        <v>1.0</v>
      </c>
      <c r="G157" s="12">
        <v>0.0</v>
      </c>
      <c r="H157" s="12">
        <v>1.0</v>
      </c>
      <c r="I157" s="18"/>
    </row>
    <row r="158">
      <c r="A158" s="17">
        <v>430760.0</v>
      </c>
      <c r="B158" s="17" t="s">
        <v>175</v>
      </c>
      <c r="C158" s="18">
        <v>1.0</v>
      </c>
      <c r="D158" s="18">
        <v>7.0</v>
      </c>
      <c r="E158" s="18">
        <v>18.0</v>
      </c>
      <c r="F158" s="18">
        <v>5.0</v>
      </c>
      <c r="G158" s="18">
        <v>0.0</v>
      </c>
      <c r="H158" s="18">
        <v>23.0</v>
      </c>
      <c r="I158" s="18"/>
    </row>
    <row r="159">
      <c r="A159" s="10">
        <v>430770.0</v>
      </c>
      <c r="B159" s="10" t="s">
        <v>176</v>
      </c>
      <c r="C159" s="12">
        <v>1.0</v>
      </c>
      <c r="D159" s="12">
        <v>8.0</v>
      </c>
      <c r="E159" s="12">
        <v>1.0</v>
      </c>
      <c r="F159" s="12">
        <v>3.0</v>
      </c>
      <c r="G159" s="12">
        <v>0.0</v>
      </c>
      <c r="H159" s="12">
        <v>4.0</v>
      </c>
      <c r="I159" s="18"/>
    </row>
    <row r="160">
      <c r="A160" s="17">
        <v>430780.0</v>
      </c>
      <c r="B160" s="17" t="s">
        <v>177</v>
      </c>
      <c r="C160" s="18">
        <v>16.0</v>
      </c>
      <c r="D160" s="18">
        <v>30.0</v>
      </c>
      <c r="E160" s="18">
        <v>2.0</v>
      </c>
      <c r="F160" s="18">
        <v>4.0</v>
      </c>
      <c r="G160" s="18">
        <v>1.0</v>
      </c>
      <c r="H160" s="18">
        <v>7.0</v>
      </c>
      <c r="I160" s="18"/>
    </row>
    <row r="161">
      <c r="A161" s="10">
        <v>430781.0</v>
      </c>
      <c r="B161" s="10" t="s">
        <v>178</v>
      </c>
      <c r="C161" s="12">
        <v>8.0</v>
      </c>
      <c r="D161" s="12">
        <v>27.0</v>
      </c>
      <c r="E161" s="12"/>
      <c r="F161" s="12"/>
      <c r="G161" s="12"/>
      <c r="H161" s="12"/>
      <c r="I161" s="18"/>
    </row>
    <row r="162">
      <c r="A162" s="17">
        <v>430783.0</v>
      </c>
      <c r="B162" s="17" t="s">
        <v>179</v>
      </c>
      <c r="C162" s="18">
        <v>12.0</v>
      </c>
      <c r="D162" s="18">
        <v>11.0</v>
      </c>
      <c r="E162" s="18">
        <v>0.0</v>
      </c>
      <c r="F162" s="18">
        <v>1.0</v>
      </c>
      <c r="G162" s="18">
        <v>0.0</v>
      </c>
      <c r="H162" s="18">
        <v>1.0</v>
      </c>
      <c r="I162" s="18"/>
    </row>
    <row r="163">
      <c r="A163" s="10">
        <v>430786.0</v>
      </c>
      <c r="B163" s="10" t="s">
        <v>180</v>
      </c>
      <c r="C163" s="12">
        <v>5.0</v>
      </c>
      <c r="D163" s="12">
        <v>25.0</v>
      </c>
      <c r="E163" s="12">
        <v>0.0</v>
      </c>
      <c r="F163" s="12">
        <v>1.0</v>
      </c>
      <c r="G163" s="12">
        <v>0.0</v>
      </c>
      <c r="H163" s="12">
        <v>1.0</v>
      </c>
      <c r="I163" s="18"/>
    </row>
    <row r="164">
      <c r="A164" s="17">
        <v>430790.0</v>
      </c>
      <c r="B164" s="17" t="s">
        <v>181</v>
      </c>
      <c r="C164" s="18">
        <v>5.0</v>
      </c>
      <c r="D164" s="18">
        <v>26.0</v>
      </c>
      <c r="E164" s="18"/>
      <c r="F164" s="18"/>
      <c r="G164" s="18"/>
      <c r="H164" s="18"/>
      <c r="I164" s="18"/>
    </row>
    <row r="165">
      <c r="A165" s="10">
        <v>430800.0</v>
      </c>
      <c r="B165" s="10" t="s">
        <v>182</v>
      </c>
      <c r="C165" s="12">
        <v>4.0</v>
      </c>
      <c r="D165" s="12">
        <v>1.0</v>
      </c>
      <c r="E165" s="12">
        <v>0.0</v>
      </c>
      <c r="F165" s="12">
        <v>1.0</v>
      </c>
      <c r="G165" s="12">
        <v>1.0</v>
      </c>
      <c r="H165" s="12">
        <v>2.0</v>
      </c>
      <c r="I165" s="18"/>
    </row>
    <row r="166">
      <c r="A166" s="17">
        <v>430805.0</v>
      </c>
      <c r="B166" s="17" t="s">
        <v>183</v>
      </c>
      <c r="C166" s="18">
        <v>11.0</v>
      </c>
      <c r="D166" s="18">
        <v>16.0</v>
      </c>
      <c r="E166" s="18">
        <v>0.0</v>
      </c>
      <c r="F166" s="18">
        <v>1.0</v>
      </c>
      <c r="G166" s="18">
        <v>0.0</v>
      </c>
      <c r="H166" s="18">
        <v>1.0</v>
      </c>
      <c r="I166" s="18"/>
    </row>
    <row r="167">
      <c r="A167" s="10">
        <v>430807.0</v>
      </c>
      <c r="B167" s="10" t="s">
        <v>184</v>
      </c>
      <c r="C167" s="12">
        <v>16.0</v>
      </c>
      <c r="D167" s="12">
        <v>30.0</v>
      </c>
      <c r="E167" s="12">
        <v>0.0</v>
      </c>
      <c r="F167" s="12">
        <v>1.0</v>
      </c>
      <c r="G167" s="12">
        <v>0.0</v>
      </c>
      <c r="H167" s="12">
        <v>1.0</v>
      </c>
      <c r="I167" s="18"/>
    </row>
    <row r="168">
      <c r="A168" s="17">
        <v>430810.0</v>
      </c>
      <c r="B168" s="17" t="s">
        <v>185</v>
      </c>
      <c r="C168" s="18">
        <v>5.0</v>
      </c>
      <c r="D168" s="18">
        <v>26.0</v>
      </c>
      <c r="E168" s="18"/>
      <c r="F168" s="18"/>
      <c r="G168" s="18"/>
      <c r="H168" s="18"/>
      <c r="I168" s="18"/>
    </row>
    <row r="169">
      <c r="A169" s="10">
        <v>430820.0</v>
      </c>
      <c r="B169" s="10" t="s">
        <v>186</v>
      </c>
      <c r="C169" s="12">
        <v>5.0</v>
      </c>
      <c r="D169" s="12">
        <v>26.0</v>
      </c>
      <c r="E169" s="12">
        <v>1.0</v>
      </c>
      <c r="F169" s="12">
        <v>1.0</v>
      </c>
      <c r="G169" s="12">
        <v>0.0</v>
      </c>
      <c r="H169" s="12">
        <v>2.0</v>
      </c>
      <c r="I169" s="18"/>
    </row>
    <row r="170">
      <c r="A170" s="17">
        <v>430825.0</v>
      </c>
      <c r="B170" s="17" t="s">
        <v>187</v>
      </c>
      <c r="C170" s="18">
        <v>11.0</v>
      </c>
      <c r="D170" s="18">
        <v>16.0</v>
      </c>
      <c r="E170" s="18"/>
      <c r="F170" s="18"/>
      <c r="G170" s="18"/>
      <c r="H170" s="18"/>
      <c r="I170" s="18"/>
    </row>
    <row r="171">
      <c r="A171" s="10">
        <v>430830.0</v>
      </c>
      <c r="B171" s="10" t="s">
        <v>188</v>
      </c>
      <c r="C171" s="12">
        <v>6.0</v>
      </c>
      <c r="D171" s="12">
        <v>19.0</v>
      </c>
      <c r="E171" s="12">
        <v>0.0</v>
      </c>
      <c r="F171" s="12">
        <v>3.0</v>
      </c>
      <c r="G171" s="12">
        <v>1.0</v>
      </c>
      <c r="H171" s="12">
        <v>4.0</v>
      </c>
      <c r="I171" s="18"/>
    </row>
    <row r="172">
      <c r="A172" s="17">
        <v>430840.0</v>
      </c>
      <c r="B172" s="17" t="s">
        <v>189</v>
      </c>
      <c r="C172" s="18">
        <v>4.0</v>
      </c>
      <c r="D172" s="18">
        <v>1.0</v>
      </c>
      <c r="E172" s="18">
        <v>0.0</v>
      </c>
      <c r="F172" s="18">
        <v>2.0</v>
      </c>
      <c r="G172" s="18">
        <v>0.0</v>
      </c>
      <c r="H172" s="18">
        <v>2.0</v>
      </c>
      <c r="I172" s="18"/>
    </row>
    <row r="173">
      <c r="A173" s="10">
        <v>430843.0</v>
      </c>
      <c r="B173" s="10" t="s">
        <v>190</v>
      </c>
      <c r="C173" s="12">
        <v>16.0</v>
      </c>
      <c r="D173" s="12">
        <v>29.0</v>
      </c>
      <c r="E173" s="12"/>
      <c r="F173" s="12"/>
      <c r="G173" s="12"/>
      <c r="H173" s="12"/>
      <c r="I173" s="18"/>
    </row>
    <row r="174">
      <c r="A174" s="17">
        <v>430845.0</v>
      </c>
      <c r="B174" s="17" t="s">
        <v>191</v>
      </c>
      <c r="C174" s="18">
        <v>9.0</v>
      </c>
      <c r="D174" s="18">
        <v>12.0</v>
      </c>
      <c r="E174" s="18">
        <v>0.0</v>
      </c>
      <c r="F174" s="18">
        <v>1.0</v>
      </c>
      <c r="G174" s="18">
        <v>0.0</v>
      </c>
      <c r="H174" s="18">
        <v>1.0</v>
      </c>
      <c r="I174" s="18"/>
    </row>
    <row r="175">
      <c r="A175" s="10">
        <v>430850.0</v>
      </c>
      <c r="B175" s="10" t="s">
        <v>192</v>
      </c>
      <c r="C175" s="12">
        <v>2.0</v>
      </c>
      <c r="D175" s="12">
        <v>15.0</v>
      </c>
      <c r="E175" s="12">
        <v>0.0</v>
      </c>
      <c r="F175" s="12">
        <v>7.0</v>
      </c>
      <c r="G175" s="12">
        <v>6.0</v>
      </c>
      <c r="H175" s="12">
        <v>13.0</v>
      </c>
      <c r="I175" s="18"/>
    </row>
    <row r="176">
      <c r="A176" s="17">
        <v>430860.0</v>
      </c>
      <c r="B176" s="17" t="s">
        <v>193</v>
      </c>
      <c r="C176" s="18">
        <v>5.0</v>
      </c>
      <c r="D176" s="18">
        <v>25.0</v>
      </c>
      <c r="E176" s="18">
        <v>0.0</v>
      </c>
      <c r="F176" s="18">
        <v>2.0</v>
      </c>
      <c r="G176" s="18">
        <v>0.0</v>
      </c>
      <c r="H176" s="18">
        <v>2.0</v>
      </c>
      <c r="I176" s="18"/>
    </row>
    <row r="177">
      <c r="A177" s="10">
        <v>430865.0</v>
      </c>
      <c r="B177" s="10" t="s">
        <v>194</v>
      </c>
      <c r="C177" s="12">
        <v>12.0</v>
      </c>
      <c r="D177" s="12">
        <v>11.0</v>
      </c>
      <c r="E177" s="12">
        <v>0.0</v>
      </c>
      <c r="F177" s="12">
        <v>2.0</v>
      </c>
      <c r="G177" s="12">
        <v>0.0</v>
      </c>
      <c r="H177" s="12">
        <v>2.0</v>
      </c>
      <c r="I177" s="18"/>
    </row>
    <row r="178">
      <c r="A178" s="17">
        <v>430870.0</v>
      </c>
      <c r="B178" s="17" t="s">
        <v>195</v>
      </c>
      <c r="C178" s="18">
        <v>11.0</v>
      </c>
      <c r="D178" s="18">
        <v>16.0</v>
      </c>
      <c r="E178" s="18">
        <v>0.0</v>
      </c>
      <c r="F178" s="18">
        <v>1.0</v>
      </c>
      <c r="G178" s="18">
        <v>1.0</v>
      </c>
      <c r="H178" s="18">
        <v>2.0</v>
      </c>
      <c r="I178" s="18"/>
    </row>
    <row r="179">
      <c r="A179" s="10">
        <v>430880.0</v>
      </c>
      <c r="B179" s="10" t="s">
        <v>196</v>
      </c>
      <c r="C179" s="12">
        <v>1.0</v>
      </c>
      <c r="D179" s="12">
        <v>9.0</v>
      </c>
      <c r="E179" s="12">
        <v>0.0</v>
      </c>
      <c r="F179" s="12">
        <v>2.0</v>
      </c>
      <c r="G179" s="12">
        <v>0.0</v>
      </c>
      <c r="H179" s="12">
        <v>2.0</v>
      </c>
      <c r="I179" s="18"/>
    </row>
    <row r="180">
      <c r="A180" s="17">
        <v>430885.0</v>
      </c>
      <c r="B180" s="17" t="s">
        <v>197</v>
      </c>
      <c r="C180" s="18">
        <v>6.0</v>
      </c>
      <c r="D180" s="18">
        <v>17.0</v>
      </c>
      <c r="E180" s="18"/>
      <c r="F180" s="18"/>
      <c r="G180" s="18"/>
      <c r="H180" s="18"/>
      <c r="I180" s="18"/>
    </row>
    <row r="181">
      <c r="A181" s="10">
        <v>430890.0</v>
      </c>
      <c r="B181" s="10" t="s">
        <v>198</v>
      </c>
      <c r="C181" s="12">
        <v>11.0</v>
      </c>
      <c r="D181" s="12">
        <v>16.0</v>
      </c>
      <c r="E181" s="12">
        <v>0.0</v>
      </c>
      <c r="F181" s="12">
        <v>2.0</v>
      </c>
      <c r="G181" s="12">
        <v>3.0</v>
      </c>
      <c r="H181" s="12">
        <v>5.0</v>
      </c>
      <c r="I181" s="18"/>
    </row>
    <row r="182">
      <c r="A182" s="17">
        <v>430900.0</v>
      </c>
      <c r="B182" s="17" t="s">
        <v>199</v>
      </c>
      <c r="C182" s="18">
        <v>14.0</v>
      </c>
      <c r="D182" s="18">
        <v>14.0</v>
      </c>
      <c r="E182" s="18"/>
      <c r="F182" s="18"/>
      <c r="G182" s="18"/>
      <c r="H182" s="18"/>
      <c r="I182" s="18"/>
    </row>
    <row r="183">
      <c r="A183" s="10">
        <v>430905.0</v>
      </c>
      <c r="B183" s="10" t="s">
        <v>200</v>
      </c>
      <c r="C183" s="12">
        <v>1.0</v>
      </c>
      <c r="D183" s="12">
        <v>10.0</v>
      </c>
      <c r="E183" s="12">
        <v>1.0</v>
      </c>
      <c r="F183" s="12">
        <v>3.0</v>
      </c>
      <c r="G183" s="12">
        <v>0.0</v>
      </c>
      <c r="H183" s="12">
        <v>4.0</v>
      </c>
      <c r="I183" s="18"/>
    </row>
    <row r="184">
      <c r="A184" s="17">
        <v>430910.0</v>
      </c>
      <c r="B184" s="17" t="s">
        <v>201</v>
      </c>
      <c r="C184" s="18">
        <v>5.0</v>
      </c>
      <c r="D184" s="18">
        <v>23.0</v>
      </c>
      <c r="E184" s="18"/>
      <c r="F184" s="18"/>
      <c r="G184" s="18"/>
      <c r="H184" s="18"/>
      <c r="I184" s="18"/>
    </row>
    <row r="185">
      <c r="A185" s="10">
        <v>430912.0</v>
      </c>
      <c r="B185" s="10" t="s">
        <v>202</v>
      </c>
      <c r="C185" s="12">
        <v>15.0</v>
      </c>
      <c r="D185" s="12">
        <v>20.0</v>
      </c>
      <c r="E185" s="12">
        <v>0.0</v>
      </c>
      <c r="F185" s="12">
        <v>1.0</v>
      </c>
      <c r="G185" s="12">
        <v>0.0</v>
      </c>
      <c r="H185" s="12">
        <v>1.0</v>
      </c>
      <c r="I185" s="18"/>
    </row>
    <row r="186">
      <c r="A186" s="17">
        <v>430915.0</v>
      </c>
      <c r="B186" s="17" t="s">
        <v>203</v>
      </c>
      <c r="C186" s="18">
        <v>13.0</v>
      </c>
      <c r="D186" s="18">
        <v>28.0</v>
      </c>
      <c r="E186" s="18">
        <v>0.0</v>
      </c>
      <c r="F186" s="18">
        <v>1.0</v>
      </c>
      <c r="G186" s="18">
        <v>0.0</v>
      </c>
      <c r="H186" s="18">
        <v>1.0</v>
      </c>
      <c r="I186" s="18"/>
    </row>
    <row r="187">
      <c r="A187" s="10">
        <v>430920.0</v>
      </c>
      <c r="B187" s="11" t="s">
        <v>204</v>
      </c>
      <c r="C187" s="12">
        <v>1.0</v>
      </c>
      <c r="D187" s="12">
        <v>10.0</v>
      </c>
      <c r="E187" s="12">
        <v>6.0</v>
      </c>
      <c r="F187" s="12">
        <v>27.0</v>
      </c>
      <c r="G187" s="12">
        <v>2.0</v>
      </c>
      <c r="H187" s="12">
        <v>35.0</v>
      </c>
      <c r="I187" s="18"/>
    </row>
    <row r="188">
      <c r="A188" s="17">
        <v>430925.0</v>
      </c>
      <c r="B188" s="17" t="s">
        <v>205</v>
      </c>
      <c r="C188" s="18">
        <v>5.0</v>
      </c>
      <c r="D188" s="18">
        <v>25.0</v>
      </c>
      <c r="E188" s="18">
        <v>1.0</v>
      </c>
      <c r="F188" s="18">
        <v>0.0</v>
      </c>
      <c r="G188" s="18">
        <v>0.0</v>
      </c>
      <c r="H188" s="18">
        <v>1.0</v>
      </c>
      <c r="I188" s="18"/>
    </row>
    <row r="189">
      <c r="A189" s="10">
        <v>430930.0</v>
      </c>
      <c r="B189" s="10" t="s">
        <v>206</v>
      </c>
      <c r="C189" s="12">
        <v>1.0</v>
      </c>
      <c r="D189" s="12">
        <v>9.0</v>
      </c>
      <c r="E189" s="12">
        <v>0.0</v>
      </c>
      <c r="F189" s="12">
        <v>7.0</v>
      </c>
      <c r="G189" s="12">
        <v>3.0</v>
      </c>
      <c r="H189" s="12">
        <v>10.0</v>
      </c>
      <c r="I189" s="18"/>
    </row>
    <row r="190">
      <c r="A190" s="17">
        <v>430940.0</v>
      </c>
      <c r="B190" s="17" t="s">
        <v>207</v>
      </c>
      <c r="C190" s="18">
        <v>5.0</v>
      </c>
      <c r="D190" s="18">
        <v>25.0</v>
      </c>
      <c r="E190" s="18">
        <v>0.0</v>
      </c>
      <c r="F190" s="18">
        <v>1.0</v>
      </c>
      <c r="G190" s="18">
        <v>0.0</v>
      </c>
      <c r="H190" s="18">
        <v>1.0</v>
      </c>
      <c r="I190" s="18"/>
    </row>
    <row r="191">
      <c r="A191" s="10">
        <v>430950.0</v>
      </c>
      <c r="B191" s="10" t="s">
        <v>208</v>
      </c>
      <c r="C191" s="12">
        <v>12.0</v>
      </c>
      <c r="D191" s="12">
        <v>11.0</v>
      </c>
      <c r="E191" s="12">
        <v>0.0</v>
      </c>
      <c r="F191" s="12">
        <v>2.0</v>
      </c>
      <c r="G191" s="12">
        <v>0.0</v>
      </c>
      <c r="H191" s="12">
        <v>2.0</v>
      </c>
      <c r="I191" s="18"/>
    </row>
    <row r="192">
      <c r="A192" s="17">
        <v>430955.0</v>
      </c>
      <c r="B192" s="17" t="s">
        <v>209</v>
      </c>
      <c r="C192" s="18">
        <v>1.0</v>
      </c>
      <c r="D192" s="18">
        <v>8.0</v>
      </c>
      <c r="E192" s="18">
        <v>0.0</v>
      </c>
      <c r="F192" s="18">
        <v>1.0</v>
      </c>
      <c r="G192" s="18">
        <v>0.0</v>
      </c>
      <c r="H192" s="18">
        <v>1.0</v>
      </c>
      <c r="I192" s="18"/>
    </row>
    <row r="193">
      <c r="A193" s="10">
        <v>430710.0</v>
      </c>
      <c r="B193" s="10" t="s">
        <v>210</v>
      </c>
      <c r="C193" s="12">
        <v>3.0</v>
      </c>
      <c r="D193" s="12">
        <v>21.0</v>
      </c>
      <c r="E193" s="12"/>
      <c r="F193" s="12"/>
      <c r="G193" s="12"/>
      <c r="H193" s="12"/>
      <c r="I193" s="18"/>
    </row>
    <row r="194">
      <c r="A194" s="17">
        <v>430957.0</v>
      </c>
      <c r="B194" s="17" t="s">
        <v>211</v>
      </c>
      <c r="C194" s="18">
        <v>13.0</v>
      </c>
      <c r="D194" s="18">
        <v>28.0</v>
      </c>
      <c r="E194" s="18">
        <v>1.0</v>
      </c>
      <c r="F194" s="18">
        <v>1.0</v>
      </c>
      <c r="G194" s="18">
        <v>0.0</v>
      </c>
      <c r="H194" s="18">
        <v>2.0</v>
      </c>
      <c r="I194" s="18"/>
    </row>
    <row r="195">
      <c r="A195" s="10">
        <v>430960.0</v>
      </c>
      <c r="B195" s="10" t="s">
        <v>212</v>
      </c>
      <c r="C195" s="12">
        <v>14.0</v>
      </c>
      <c r="D195" s="12">
        <v>14.0</v>
      </c>
      <c r="E195" s="12">
        <v>0.0</v>
      </c>
      <c r="F195" s="12">
        <v>1.0</v>
      </c>
      <c r="G195" s="12">
        <v>0.0</v>
      </c>
      <c r="H195" s="12">
        <v>1.0</v>
      </c>
      <c r="I195" s="18"/>
    </row>
    <row r="196">
      <c r="A196" s="17">
        <v>430965.0</v>
      </c>
      <c r="B196" s="17" t="s">
        <v>213</v>
      </c>
      <c r="C196" s="18">
        <v>7.0</v>
      </c>
      <c r="D196" s="18">
        <v>22.0</v>
      </c>
      <c r="E196" s="18">
        <v>0.0</v>
      </c>
      <c r="F196" s="18">
        <v>2.0</v>
      </c>
      <c r="G196" s="18">
        <v>0.0</v>
      </c>
      <c r="H196" s="18">
        <v>2.0</v>
      </c>
      <c r="I196" s="18"/>
    </row>
    <row r="197">
      <c r="A197" s="10">
        <v>430970.0</v>
      </c>
      <c r="B197" s="10" t="s">
        <v>214</v>
      </c>
      <c r="C197" s="12">
        <v>17.0</v>
      </c>
      <c r="D197" s="12">
        <v>13.0</v>
      </c>
      <c r="E197" s="12">
        <v>1.0</v>
      </c>
      <c r="F197" s="12">
        <v>0.0</v>
      </c>
      <c r="G197" s="12">
        <v>0.0</v>
      </c>
      <c r="H197" s="12">
        <v>1.0</v>
      </c>
      <c r="I197" s="18"/>
    </row>
    <row r="198">
      <c r="A198" s="17">
        <v>430975.0</v>
      </c>
      <c r="B198" s="17" t="s">
        <v>215</v>
      </c>
      <c r="C198" s="18">
        <v>8.0</v>
      </c>
      <c r="D198" s="18">
        <v>27.0</v>
      </c>
      <c r="E198" s="18">
        <v>0.0</v>
      </c>
      <c r="F198" s="18">
        <v>1.0</v>
      </c>
      <c r="G198" s="18">
        <v>0.0</v>
      </c>
      <c r="H198" s="18">
        <v>1.0</v>
      </c>
      <c r="I198" s="18"/>
    </row>
    <row r="199">
      <c r="A199" s="10">
        <v>430980.0</v>
      </c>
      <c r="B199" s="10" t="s">
        <v>216</v>
      </c>
      <c r="C199" s="12">
        <v>6.0</v>
      </c>
      <c r="D199" s="12">
        <v>18.0</v>
      </c>
      <c r="E199" s="12"/>
      <c r="F199" s="12"/>
      <c r="G199" s="12"/>
      <c r="H199" s="12"/>
      <c r="I199" s="18"/>
    </row>
    <row r="200">
      <c r="A200" s="17">
        <v>430990.0</v>
      </c>
      <c r="B200" s="17" t="s">
        <v>217</v>
      </c>
      <c r="C200" s="18">
        <v>6.0</v>
      </c>
      <c r="D200" s="18">
        <v>18.0</v>
      </c>
      <c r="E200" s="18"/>
      <c r="F200" s="18"/>
      <c r="G200" s="18"/>
      <c r="H200" s="18"/>
      <c r="I200" s="18"/>
    </row>
    <row r="201">
      <c r="A201" s="10">
        <v>430995.0</v>
      </c>
      <c r="B201" s="10" t="s">
        <v>218</v>
      </c>
      <c r="C201" s="12">
        <v>6.0</v>
      </c>
      <c r="D201" s="12">
        <v>19.0</v>
      </c>
      <c r="E201" s="12"/>
      <c r="F201" s="12"/>
      <c r="G201" s="12"/>
      <c r="H201" s="12"/>
      <c r="I201" s="18"/>
    </row>
    <row r="202">
      <c r="A202" s="17">
        <v>431000.0</v>
      </c>
      <c r="B202" s="17" t="s">
        <v>219</v>
      </c>
      <c r="C202" s="18">
        <v>9.0</v>
      </c>
      <c r="D202" s="18">
        <v>12.0</v>
      </c>
      <c r="E202" s="18">
        <v>1.0</v>
      </c>
      <c r="F202" s="18">
        <v>4.0</v>
      </c>
      <c r="G202" s="18">
        <v>0.0</v>
      </c>
      <c r="H202" s="18">
        <v>5.0</v>
      </c>
      <c r="I202" s="18"/>
    </row>
    <row r="203">
      <c r="A203" s="10">
        <v>431010.0</v>
      </c>
      <c r="B203" s="10" t="s">
        <v>220</v>
      </c>
      <c r="C203" s="12">
        <v>1.0</v>
      </c>
      <c r="D203" s="12">
        <v>6.0</v>
      </c>
      <c r="E203" s="12">
        <v>2.0</v>
      </c>
      <c r="F203" s="12">
        <v>6.0</v>
      </c>
      <c r="G203" s="12">
        <v>2.0</v>
      </c>
      <c r="H203" s="12">
        <v>10.0</v>
      </c>
      <c r="I203" s="18"/>
    </row>
    <row r="204">
      <c r="A204" s="17">
        <v>431020.0</v>
      </c>
      <c r="B204" s="17" t="s">
        <v>221</v>
      </c>
      <c r="C204" s="18">
        <v>17.0</v>
      </c>
      <c r="D204" s="18">
        <v>13.0</v>
      </c>
      <c r="E204" s="18">
        <v>6.0</v>
      </c>
      <c r="F204" s="18">
        <v>0.0</v>
      </c>
      <c r="G204" s="18">
        <v>0.0</v>
      </c>
      <c r="H204" s="18">
        <v>6.0</v>
      </c>
      <c r="I204" s="18"/>
    </row>
    <row r="205">
      <c r="A205" s="10">
        <v>431030.0</v>
      </c>
      <c r="B205" s="10" t="s">
        <v>222</v>
      </c>
      <c r="C205" s="12">
        <v>16.0</v>
      </c>
      <c r="D205" s="12">
        <v>29.0</v>
      </c>
      <c r="E205" s="12">
        <v>0.0</v>
      </c>
      <c r="F205" s="12">
        <v>1.0</v>
      </c>
      <c r="G205" s="12">
        <v>0.0</v>
      </c>
      <c r="H205" s="12">
        <v>1.0</v>
      </c>
      <c r="I205" s="18"/>
    </row>
    <row r="206">
      <c r="A206" s="17">
        <v>431033.0</v>
      </c>
      <c r="B206" s="17" t="s">
        <v>223</v>
      </c>
      <c r="C206" s="18">
        <v>18.0</v>
      </c>
      <c r="D206" s="18">
        <v>5.0</v>
      </c>
      <c r="E206" s="18">
        <v>0.0</v>
      </c>
      <c r="F206" s="18">
        <v>1.0</v>
      </c>
      <c r="G206" s="18">
        <v>0.0</v>
      </c>
      <c r="H206" s="18">
        <v>1.0</v>
      </c>
      <c r="I206" s="18"/>
    </row>
    <row r="207">
      <c r="A207" s="10">
        <v>431036.0</v>
      </c>
      <c r="B207" s="10" t="s">
        <v>224</v>
      </c>
      <c r="C207" s="12">
        <v>16.0</v>
      </c>
      <c r="D207" s="12">
        <v>30.0</v>
      </c>
      <c r="E207" s="12">
        <v>0.0</v>
      </c>
      <c r="F207" s="12">
        <v>1.0</v>
      </c>
      <c r="G207" s="12">
        <v>0.0</v>
      </c>
      <c r="H207" s="12">
        <v>1.0</v>
      </c>
      <c r="I207" s="18"/>
    </row>
    <row r="208">
      <c r="A208" s="17">
        <v>431040.0</v>
      </c>
      <c r="B208" s="17" t="s">
        <v>225</v>
      </c>
      <c r="C208" s="18">
        <v>14.0</v>
      </c>
      <c r="D208" s="18">
        <v>14.0</v>
      </c>
      <c r="E208" s="18">
        <v>0.0</v>
      </c>
      <c r="F208" s="18">
        <v>2.0</v>
      </c>
      <c r="G208" s="18">
        <v>0.0</v>
      </c>
      <c r="H208" s="18">
        <v>2.0</v>
      </c>
      <c r="I208" s="18"/>
    </row>
    <row r="209">
      <c r="A209" s="10">
        <v>431041.0</v>
      </c>
      <c r="B209" s="10" t="s">
        <v>226</v>
      </c>
      <c r="C209" s="12">
        <v>17.0</v>
      </c>
      <c r="D209" s="12">
        <v>13.0</v>
      </c>
      <c r="E209" s="12">
        <v>0.0</v>
      </c>
      <c r="F209" s="12">
        <v>1.0</v>
      </c>
      <c r="G209" s="12">
        <v>0.0</v>
      </c>
      <c r="H209" s="12">
        <v>1.0</v>
      </c>
      <c r="I209" s="18"/>
    </row>
    <row r="210">
      <c r="A210" s="17">
        <v>431043.0</v>
      </c>
      <c r="B210" s="17" t="s">
        <v>227</v>
      </c>
      <c r="C210" s="18">
        <v>5.0</v>
      </c>
      <c r="D210" s="18">
        <v>26.0</v>
      </c>
      <c r="E210" s="18">
        <v>0.0</v>
      </c>
      <c r="F210" s="18">
        <v>1.0</v>
      </c>
      <c r="G210" s="18">
        <v>0.0</v>
      </c>
      <c r="H210" s="18">
        <v>1.0</v>
      </c>
      <c r="I210" s="18"/>
    </row>
    <row r="211">
      <c r="A211" s="10">
        <v>431046.0</v>
      </c>
      <c r="B211" s="10" t="s">
        <v>228</v>
      </c>
      <c r="C211" s="12">
        <v>11.0</v>
      </c>
      <c r="D211" s="12">
        <v>16.0</v>
      </c>
      <c r="E211" s="12">
        <v>0.0</v>
      </c>
      <c r="F211" s="12">
        <v>1.0</v>
      </c>
      <c r="G211" s="12">
        <v>0.0</v>
      </c>
      <c r="H211" s="12">
        <v>1.0</v>
      </c>
      <c r="I211" s="18"/>
    </row>
    <row r="212">
      <c r="A212" s="17">
        <v>431050.0</v>
      </c>
      <c r="B212" s="17" t="s">
        <v>229</v>
      </c>
      <c r="C212" s="18">
        <v>2.0</v>
      </c>
      <c r="D212" s="18">
        <v>15.0</v>
      </c>
      <c r="E212" s="18">
        <v>1.0</v>
      </c>
      <c r="F212" s="18">
        <v>1.0</v>
      </c>
      <c r="G212" s="18">
        <v>0.0</v>
      </c>
      <c r="H212" s="18">
        <v>2.0</v>
      </c>
      <c r="I212" s="18"/>
    </row>
    <row r="213">
      <c r="A213" s="10">
        <v>431053.0</v>
      </c>
      <c r="B213" s="10" t="s">
        <v>230</v>
      </c>
      <c r="C213" s="12">
        <v>4.0</v>
      </c>
      <c r="D213" s="12">
        <v>1.0</v>
      </c>
      <c r="E213" s="12">
        <v>0.0</v>
      </c>
      <c r="F213" s="12">
        <v>2.0</v>
      </c>
      <c r="G213" s="12">
        <v>0.0</v>
      </c>
      <c r="H213" s="12">
        <v>2.0</v>
      </c>
      <c r="I213" s="18"/>
    </row>
    <row r="214">
      <c r="A214" s="17">
        <v>431055.0</v>
      </c>
      <c r="B214" s="17" t="s">
        <v>231</v>
      </c>
      <c r="C214" s="18">
        <v>4.0</v>
      </c>
      <c r="D214" s="18">
        <v>2.0</v>
      </c>
      <c r="E214" s="18">
        <v>0.0</v>
      </c>
      <c r="F214" s="18">
        <v>2.0</v>
      </c>
      <c r="G214" s="18">
        <v>0.0</v>
      </c>
      <c r="H214" s="18">
        <v>2.0</v>
      </c>
      <c r="I214" s="18"/>
    </row>
    <row r="215">
      <c r="A215" s="10">
        <v>431057.0</v>
      </c>
      <c r="B215" s="10" t="s">
        <v>232</v>
      </c>
      <c r="C215" s="12">
        <v>6.0</v>
      </c>
      <c r="D215" s="12">
        <v>19.0</v>
      </c>
      <c r="E215" s="12"/>
      <c r="F215" s="12"/>
      <c r="G215" s="12"/>
      <c r="H215" s="12"/>
      <c r="I215" s="18"/>
    </row>
    <row r="216">
      <c r="A216" s="17">
        <v>431060.0</v>
      </c>
      <c r="B216" s="17" t="s">
        <v>233</v>
      </c>
      <c r="C216" s="18">
        <v>10.0</v>
      </c>
      <c r="D216" s="18">
        <v>3.0</v>
      </c>
      <c r="E216" s="18">
        <v>0.0</v>
      </c>
      <c r="F216" s="18">
        <v>10.0</v>
      </c>
      <c r="G216" s="18">
        <v>9.0</v>
      </c>
      <c r="H216" s="18">
        <v>19.0</v>
      </c>
      <c r="I216" s="18"/>
    </row>
    <row r="217">
      <c r="A217" s="10">
        <v>431065.0</v>
      </c>
      <c r="B217" s="10" t="s">
        <v>234</v>
      </c>
      <c r="C217" s="12">
        <v>18.0</v>
      </c>
      <c r="D217" s="12">
        <v>4.0</v>
      </c>
      <c r="E217" s="12"/>
      <c r="F217" s="12"/>
      <c r="G217" s="12"/>
      <c r="H217" s="12"/>
      <c r="I217" s="18"/>
    </row>
    <row r="218">
      <c r="A218" s="17">
        <v>431070.0</v>
      </c>
      <c r="B218" s="17" t="s">
        <v>235</v>
      </c>
      <c r="C218" s="18">
        <v>11.0</v>
      </c>
      <c r="D218" s="18">
        <v>16.0</v>
      </c>
      <c r="E218" s="18">
        <v>0.0</v>
      </c>
      <c r="F218" s="18">
        <v>2.0</v>
      </c>
      <c r="G218" s="18">
        <v>0.0</v>
      </c>
      <c r="H218" s="18">
        <v>2.0</v>
      </c>
      <c r="I218" s="18"/>
    </row>
    <row r="219">
      <c r="A219" s="10">
        <v>431075.0</v>
      </c>
      <c r="B219" s="10" t="s">
        <v>236</v>
      </c>
      <c r="C219" s="12">
        <v>4.0</v>
      </c>
      <c r="D219" s="12">
        <v>1.0</v>
      </c>
      <c r="E219" s="12">
        <v>0.0</v>
      </c>
      <c r="F219" s="12">
        <v>1.0</v>
      </c>
      <c r="G219" s="12">
        <v>0.0</v>
      </c>
      <c r="H219" s="12">
        <v>1.0</v>
      </c>
      <c r="I219" s="18"/>
    </row>
    <row r="220">
      <c r="A220" s="17">
        <v>431080.0</v>
      </c>
      <c r="B220" s="17" t="s">
        <v>237</v>
      </c>
      <c r="C220" s="18">
        <v>1.0</v>
      </c>
      <c r="D220" s="18">
        <v>7.0</v>
      </c>
      <c r="E220" s="18">
        <v>0.0</v>
      </c>
      <c r="F220" s="18">
        <v>4.0</v>
      </c>
      <c r="G220" s="18">
        <v>0.0</v>
      </c>
      <c r="H220" s="18">
        <v>4.0</v>
      </c>
      <c r="I220" s="18"/>
    </row>
    <row r="221">
      <c r="A221" s="10">
        <v>431085.0</v>
      </c>
      <c r="B221" s="10" t="s">
        <v>238</v>
      </c>
      <c r="C221" s="12">
        <v>15.0</v>
      </c>
      <c r="D221" s="12">
        <v>20.0</v>
      </c>
      <c r="E221" s="12"/>
      <c r="F221" s="12"/>
      <c r="G221" s="12"/>
      <c r="H221" s="12"/>
      <c r="I221" s="18"/>
    </row>
    <row r="222">
      <c r="A222" s="17">
        <v>431087.0</v>
      </c>
      <c r="B222" s="17" t="s">
        <v>239</v>
      </c>
      <c r="C222" s="18">
        <v>9.0</v>
      </c>
      <c r="D222" s="18">
        <v>12.0</v>
      </c>
      <c r="E222" s="18"/>
      <c r="F222" s="18"/>
      <c r="G222" s="18"/>
      <c r="H222" s="18"/>
      <c r="I222" s="18"/>
    </row>
    <row r="223">
      <c r="A223" s="10">
        <v>431090.0</v>
      </c>
      <c r="B223" s="10" t="s">
        <v>240</v>
      </c>
      <c r="C223" s="12">
        <v>11.0</v>
      </c>
      <c r="D223" s="12">
        <v>16.0</v>
      </c>
      <c r="E223" s="12">
        <v>0.0</v>
      </c>
      <c r="F223" s="12">
        <v>1.0</v>
      </c>
      <c r="G223" s="12">
        <v>0.0</v>
      </c>
      <c r="H223" s="12">
        <v>1.0</v>
      </c>
      <c r="I223" s="18"/>
    </row>
    <row r="224">
      <c r="A224" s="17">
        <v>431100.0</v>
      </c>
      <c r="B224" s="17" t="s">
        <v>241</v>
      </c>
      <c r="C224" s="18">
        <v>3.0</v>
      </c>
      <c r="D224" s="18">
        <v>21.0</v>
      </c>
      <c r="E224" s="18">
        <v>0.0</v>
      </c>
      <c r="F224" s="18">
        <v>4.0</v>
      </c>
      <c r="G224" s="18">
        <v>0.0</v>
      </c>
      <c r="H224" s="18">
        <v>4.0</v>
      </c>
      <c r="I224" s="18"/>
    </row>
    <row r="225">
      <c r="A225" s="10">
        <v>431110.0</v>
      </c>
      <c r="B225" s="10" t="s">
        <v>242</v>
      </c>
      <c r="C225" s="12">
        <v>4.0</v>
      </c>
      <c r="D225" s="12">
        <v>2.0</v>
      </c>
      <c r="E225" s="12"/>
      <c r="F225" s="12"/>
      <c r="G225" s="12"/>
      <c r="H225" s="12"/>
      <c r="I225" s="18"/>
    </row>
    <row r="226">
      <c r="A226" s="17">
        <v>431112.0</v>
      </c>
      <c r="B226" s="17" t="s">
        <v>243</v>
      </c>
      <c r="C226" s="18">
        <v>5.0</v>
      </c>
      <c r="D226" s="18">
        <v>24.0</v>
      </c>
      <c r="E226" s="18"/>
      <c r="F226" s="18"/>
      <c r="G226" s="18"/>
      <c r="H226" s="18"/>
      <c r="I226" s="18"/>
    </row>
    <row r="227">
      <c r="A227" s="10">
        <v>431113.0</v>
      </c>
      <c r="B227" s="10" t="s">
        <v>244</v>
      </c>
      <c r="C227" s="12">
        <v>4.0</v>
      </c>
      <c r="D227" s="12">
        <v>2.0</v>
      </c>
      <c r="E227" s="12">
        <v>0.0</v>
      </c>
      <c r="F227" s="12">
        <v>2.0</v>
      </c>
      <c r="G227" s="12">
        <v>0.0</v>
      </c>
      <c r="H227" s="12">
        <v>2.0</v>
      </c>
      <c r="I227" s="18"/>
    </row>
    <row r="228">
      <c r="A228" s="17">
        <v>431115.0</v>
      </c>
      <c r="B228" s="17" t="s">
        <v>245</v>
      </c>
      <c r="C228" s="18">
        <v>17.0</v>
      </c>
      <c r="D228" s="18">
        <v>13.0</v>
      </c>
      <c r="E228" s="18">
        <v>0.0</v>
      </c>
      <c r="F228" s="18">
        <v>1.0</v>
      </c>
      <c r="G228" s="18">
        <v>0.0</v>
      </c>
      <c r="H228" s="18">
        <v>1.0</v>
      </c>
      <c r="I228" s="18"/>
    </row>
    <row r="229">
      <c r="A229" s="10">
        <v>431120.0</v>
      </c>
      <c r="B229" s="10" t="s">
        <v>246</v>
      </c>
      <c r="C229" s="12">
        <v>4.0</v>
      </c>
      <c r="D229" s="12">
        <v>1.0</v>
      </c>
      <c r="E229" s="12">
        <v>4.0</v>
      </c>
      <c r="F229" s="12">
        <v>2.0</v>
      </c>
      <c r="G229" s="12">
        <v>0.0</v>
      </c>
      <c r="H229" s="12">
        <v>6.0</v>
      </c>
      <c r="I229" s="18"/>
    </row>
    <row r="230">
      <c r="A230" s="17">
        <v>431123.0</v>
      </c>
      <c r="B230" s="17" t="s">
        <v>247</v>
      </c>
      <c r="C230" s="18">
        <v>8.0</v>
      </c>
      <c r="D230" s="18">
        <v>27.0</v>
      </c>
      <c r="E230" s="18"/>
      <c r="F230" s="18"/>
      <c r="G230" s="18"/>
      <c r="H230" s="18"/>
      <c r="I230" s="18"/>
    </row>
    <row r="231">
      <c r="A231" s="10">
        <v>431127.0</v>
      </c>
      <c r="B231" s="10" t="s">
        <v>248</v>
      </c>
      <c r="C231" s="12">
        <v>6.0</v>
      </c>
      <c r="D231" s="12">
        <v>17.0</v>
      </c>
      <c r="E231" s="12"/>
      <c r="F231" s="12"/>
      <c r="G231" s="12"/>
      <c r="H231" s="12"/>
      <c r="I231" s="18"/>
    </row>
    <row r="232">
      <c r="A232" s="17">
        <v>431130.0</v>
      </c>
      <c r="B232" s="17" t="s">
        <v>249</v>
      </c>
      <c r="C232" s="18">
        <v>6.0</v>
      </c>
      <c r="D232" s="18">
        <v>18.0</v>
      </c>
      <c r="E232" s="18">
        <v>2.0</v>
      </c>
      <c r="F232" s="18">
        <v>6.0</v>
      </c>
      <c r="G232" s="18">
        <v>0.0</v>
      </c>
      <c r="H232" s="18">
        <v>8.0</v>
      </c>
      <c r="I232" s="18"/>
    </row>
    <row r="233">
      <c r="A233" s="10">
        <v>431125.0</v>
      </c>
      <c r="B233" s="10" t="s">
        <v>250</v>
      </c>
      <c r="C233" s="12">
        <v>6.0</v>
      </c>
      <c r="D233" s="12">
        <v>19.0</v>
      </c>
      <c r="E233" s="12">
        <v>0.0</v>
      </c>
      <c r="F233" s="12">
        <v>1.0</v>
      </c>
      <c r="G233" s="12">
        <v>0.0</v>
      </c>
      <c r="H233" s="12">
        <v>1.0</v>
      </c>
      <c r="I233" s="18"/>
    </row>
    <row r="234">
      <c r="A234" s="17">
        <v>431140.0</v>
      </c>
      <c r="B234" s="17" t="s">
        <v>251</v>
      </c>
      <c r="C234" s="18">
        <v>16.0</v>
      </c>
      <c r="D234" s="18">
        <v>29.0</v>
      </c>
      <c r="E234" s="18">
        <v>8.0</v>
      </c>
      <c r="F234" s="18">
        <v>13.0</v>
      </c>
      <c r="G234" s="18">
        <v>0.0</v>
      </c>
      <c r="H234" s="18">
        <v>21.0</v>
      </c>
      <c r="I234" s="18"/>
    </row>
    <row r="235">
      <c r="A235" s="10">
        <v>431142.0</v>
      </c>
      <c r="B235" s="10" t="s">
        <v>252</v>
      </c>
      <c r="C235" s="12">
        <v>15.0</v>
      </c>
      <c r="D235" s="12">
        <v>20.0</v>
      </c>
      <c r="E235" s="12">
        <v>0.0</v>
      </c>
      <c r="F235" s="12">
        <v>1.0</v>
      </c>
      <c r="G235" s="12">
        <v>0.0</v>
      </c>
      <c r="H235" s="12">
        <v>1.0</v>
      </c>
      <c r="I235" s="18"/>
    </row>
    <row r="236">
      <c r="A236" s="17">
        <v>431150.0</v>
      </c>
      <c r="B236" s="17" t="s">
        <v>253</v>
      </c>
      <c r="C236" s="18">
        <v>7.0</v>
      </c>
      <c r="D236" s="18">
        <v>22.0</v>
      </c>
      <c r="E236" s="18">
        <v>0.0</v>
      </c>
      <c r="F236" s="18">
        <v>1.0</v>
      </c>
      <c r="G236" s="18">
        <v>1.0</v>
      </c>
      <c r="H236" s="18">
        <v>2.0</v>
      </c>
      <c r="I236" s="18"/>
    </row>
    <row r="237">
      <c r="A237" s="10">
        <v>431160.0</v>
      </c>
      <c r="B237" s="10" t="s">
        <v>254</v>
      </c>
      <c r="C237" s="12">
        <v>2.0</v>
      </c>
      <c r="D237" s="12">
        <v>15.0</v>
      </c>
      <c r="E237" s="12"/>
      <c r="F237" s="12"/>
      <c r="G237" s="12"/>
      <c r="H237" s="12"/>
      <c r="I237" s="18"/>
    </row>
    <row r="238">
      <c r="A238" s="17">
        <v>431162.0</v>
      </c>
      <c r="B238" s="17" t="s">
        <v>255</v>
      </c>
      <c r="C238" s="18">
        <v>1.0</v>
      </c>
      <c r="D238" s="18">
        <v>7.0</v>
      </c>
      <c r="E238" s="18">
        <v>0.0</v>
      </c>
      <c r="F238" s="18">
        <v>1.0</v>
      </c>
      <c r="G238" s="18">
        <v>0.0</v>
      </c>
      <c r="H238" s="18">
        <v>1.0</v>
      </c>
      <c r="I238" s="18"/>
    </row>
    <row r="239">
      <c r="A239" s="10">
        <v>431164.0</v>
      </c>
      <c r="B239" s="10" t="s">
        <v>256</v>
      </c>
      <c r="C239" s="12">
        <v>5.0</v>
      </c>
      <c r="D239" s="12">
        <v>23.0</v>
      </c>
      <c r="E239" s="12"/>
      <c r="F239" s="12"/>
      <c r="G239" s="12"/>
      <c r="H239" s="12"/>
      <c r="I239" s="18"/>
    </row>
    <row r="240">
      <c r="A240" s="17">
        <v>431171.0</v>
      </c>
      <c r="B240" s="17" t="s">
        <v>257</v>
      </c>
      <c r="C240" s="18">
        <v>10.0</v>
      </c>
      <c r="D240" s="18">
        <v>3.0</v>
      </c>
      <c r="E240" s="18"/>
      <c r="F240" s="18"/>
      <c r="G240" s="18"/>
      <c r="H240" s="18"/>
      <c r="I240" s="18"/>
    </row>
    <row r="241">
      <c r="A241" s="10">
        <v>431170.0</v>
      </c>
      <c r="B241" s="10" t="s">
        <v>258</v>
      </c>
      <c r="C241" s="12">
        <v>6.0</v>
      </c>
      <c r="D241" s="12">
        <v>18.0</v>
      </c>
      <c r="E241" s="12">
        <v>0.0</v>
      </c>
      <c r="F241" s="12">
        <v>1.0</v>
      </c>
      <c r="G241" s="12">
        <v>0.0</v>
      </c>
      <c r="H241" s="12">
        <v>1.0</v>
      </c>
      <c r="I241" s="18"/>
    </row>
    <row r="242">
      <c r="A242" s="17">
        <v>431173.0</v>
      </c>
      <c r="B242" s="17" t="s">
        <v>259</v>
      </c>
      <c r="C242" s="18">
        <v>18.0</v>
      </c>
      <c r="D242" s="18">
        <v>4.0</v>
      </c>
      <c r="E242" s="18">
        <v>0.0</v>
      </c>
      <c r="F242" s="18">
        <v>1.0</v>
      </c>
      <c r="G242" s="18">
        <v>0.0</v>
      </c>
      <c r="H242" s="18">
        <v>1.0</v>
      </c>
      <c r="I242" s="18"/>
    </row>
    <row r="243">
      <c r="A243" s="10">
        <v>431175.0</v>
      </c>
      <c r="B243" s="10" t="s">
        <v>260</v>
      </c>
      <c r="C243" s="12">
        <v>10.0</v>
      </c>
      <c r="D243" s="12">
        <v>3.0</v>
      </c>
      <c r="E243" s="12">
        <v>3.0</v>
      </c>
      <c r="F243" s="12">
        <v>1.0</v>
      </c>
      <c r="G243" s="12">
        <v>0.0</v>
      </c>
      <c r="H243" s="12">
        <v>4.0</v>
      </c>
      <c r="I243" s="18"/>
    </row>
    <row r="244">
      <c r="A244" s="17">
        <v>431177.0</v>
      </c>
      <c r="B244" s="17" t="s">
        <v>261</v>
      </c>
      <c r="C244" s="18">
        <v>18.0</v>
      </c>
      <c r="D244" s="18">
        <v>4.0</v>
      </c>
      <c r="E244" s="18">
        <v>0.0</v>
      </c>
      <c r="F244" s="18">
        <v>3.0</v>
      </c>
      <c r="G244" s="18">
        <v>0.0</v>
      </c>
      <c r="H244" s="18">
        <v>3.0</v>
      </c>
      <c r="I244" s="18"/>
    </row>
    <row r="245">
      <c r="A245" s="10">
        <v>431179.0</v>
      </c>
      <c r="B245" s="10" t="s">
        <v>262</v>
      </c>
      <c r="C245" s="12">
        <v>1.0</v>
      </c>
      <c r="D245" s="12">
        <v>8.0</v>
      </c>
      <c r="E245" s="12">
        <v>0.0</v>
      </c>
      <c r="F245" s="12">
        <v>1.0</v>
      </c>
      <c r="G245" s="12">
        <v>0.0</v>
      </c>
      <c r="H245" s="12">
        <v>1.0</v>
      </c>
      <c r="I245" s="18"/>
    </row>
    <row r="246">
      <c r="A246" s="17">
        <v>431180.0</v>
      </c>
      <c r="B246" s="17" t="s">
        <v>263</v>
      </c>
      <c r="C246" s="18">
        <v>6.0</v>
      </c>
      <c r="D246" s="18">
        <v>17.0</v>
      </c>
      <c r="E246" s="18">
        <v>0.0</v>
      </c>
      <c r="F246" s="18">
        <v>5.0</v>
      </c>
      <c r="G246" s="18">
        <v>0.0</v>
      </c>
      <c r="H246" s="18">
        <v>5.0</v>
      </c>
      <c r="I246" s="18"/>
    </row>
    <row r="247">
      <c r="A247" s="10">
        <v>431190.0</v>
      </c>
      <c r="B247" s="10" t="s">
        <v>264</v>
      </c>
      <c r="C247" s="12">
        <v>11.0</v>
      </c>
      <c r="D247" s="12">
        <v>16.0</v>
      </c>
      <c r="E247" s="12">
        <v>0.0</v>
      </c>
      <c r="F247" s="12">
        <v>2.0</v>
      </c>
      <c r="G247" s="12">
        <v>0.0</v>
      </c>
      <c r="H247" s="12">
        <v>2.0</v>
      </c>
      <c r="I247" s="18"/>
    </row>
    <row r="248">
      <c r="A248" s="17">
        <v>431198.0</v>
      </c>
      <c r="B248" s="17" t="s">
        <v>265</v>
      </c>
      <c r="C248" s="18">
        <v>1.0</v>
      </c>
      <c r="D248" s="18">
        <v>9.0</v>
      </c>
      <c r="E248" s="18">
        <v>1.0</v>
      </c>
      <c r="F248" s="18">
        <v>1.0</v>
      </c>
      <c r="G248" s="18">
        <v>0.0</v>
      </c>
      <c r="H248" s="18">
        <v>2.0</v>
      </c>
      <c r="I248" s="18"/>
    </row>
    <row r="249">
      <c r="A249" s="10">
        <v>431200.0</v>
      </c>
      <c r="B249" s="10" t="s">
        <v>266</v>
      </c>
      <c r="C249" s="12">
        <v>11.0</v>
      </c>
      <c r="D249" s="12">
        <v>16.0</v>
      </c>
      <c r="E249" s="12">
        <v>0.0</v>
      </c>
      <c r="F249" s="12">
        <v>1.0</v>
      </c>
      <c r="G249" s="12">
        <v>0.0</v>
      </c>
      <c r="H249" s="12">
        <v>1.0</v>
      </c>
      <c r="I249" s="18"/>
    </row>
    <row r="250">
      <c r="A250" s="17">
        <v>431205.0</v>
      </c>
      <c r="B250" s="17" t="s">
        <v>267</v>
      </c>
      <c r="C250" s="18">
        <v>16.0</v>
      </c>
      <c r="D250" s="18">
        <v>29.0</v>
      </c>
      <c r="E250" s="18">
        <v>0.0</v>
      </c>
      <c r="F250" s="18">
        <v>0.0</v>
      </c>
      <c r="G250" s="18">
        <v>1.0</v>
      </c>
      <c r="H250" s="18">
        <v>1.0</v>
      </c>
      <c r="I250" s="18"/>
    </row>
    <row r="251">
      <c r="A251" s="10">
        <v>431210.0</v>
      </c>
      <c r="B251" s="10" t="s">
        <v>268</v>
      </c>
      <c r="C251" s="12">
        <v>4.0</v>
      </c>
      <c r="D251" s="12">
        <v>2.0</v>
      </c>
      <c r="E251" s="12">
        <v>0.0</v>
      </c>
      <c r="F251" s="12">
        <v>2.0</v>
      </c>
      <c r="G251" s="12">
        <v>0.0</v>
      </c>
      <c r="H251" s="12">
        <v>2.0</v>
      </c>
      <c r="I251" s="18"/>
    </row>
    <row r="252">
      <c r="A252" s="17">
        <v>431213.0</v>
      </c>
      <c r="B252" s="17" t="s">
        <v>269</v>
      </c>
      <c r="C252" s="18">
        <v>6.0</v>
      </c>
      <c r="D252" s="18">
        <v>17.0</v>
      </c>
      <c r="E252" s="18">
        <v>1.0</v>
      </c>
      <c r="F252" s="18">
        <v>0.0</v>
      </c>
      <c r="G252" s="18">
        <v>0.0</v>
      </c>
      <c r="H252" s="18">
        <v>1.0</v>
      </c>
      <c r="I252" s="18"/>
    </row>
    <row r="253">
      <c r="A253" s="10">
        <v>431215.0</v>
      </c>
      <c r="B253" s="10" t="s">
        <v>270</v>
      </c>
      <c r="C253" s="12">
        <v>13.0</v>
      </c>
      <c r="D253" s="12">
        <v>28.0</v>
      </c>
      <c r="E253" s="12">
        <v>0.0</v>
      </c>
      <c r="F253" s="12">
        <v>1.0</v>
      </c>
      <c r="G253" s="12">
        <v>0.0</v>
      </c>
      <c r="H253" s="12">
        <v>1.0</v>
      </c>
      <c r="I253" s="18"/>
    </row>
    <row r="254">
      <c r="A254" s="17">
        <v>431217.0</v>
      </c>
      <c r="B254" s="17" t="s">
        <v>271</v>
      </c>
      <c r="C254" s="18">
        <v>12.0</v>
      </c>
      <c r="D254" s="18">
        <v>11.0</v>
      </c>
      <c r="E254" s="18">
        <v>0.0</v>
      </c>
      <c r="F254" s="18">
        <v>1.0</v>
      </c>
      <c r="G254" s="18">
        <v>0.0</v>
      </c>
      <c r="H254" s="18">
        <v>1.0</v>
      </c>
      <c r="I254" s="18"/>
    </row>
    <row r="255">
      <c r="A255" s="10">
        <v>431220.0</v>
      </c>
      <c r="B255" s="10" t="s">
        <v>272</v>
      </c>
      <c r="C255" s="12">
        <v>6.0</v>
      </c>
      <c r="D255" s="12">
        <v>18.0</v>
      </c>
      <c r="E255" s="12">
        <v>1.0</v>
      </c>
      <c r="F255" s="12">
        <v>0.0</v>
      </c>
      <c r="G255" s="12">
        <v>0.0</v>
      </c>
      <c r="H255" s="12">
        <v>1.0</v>
      </c>
      <c r="I255" s="18"/>
    </row>
    <row r="256">
      <c r="A256" s="17">
        <v>431225.0</v>
      </c>
      <c r="B256" s="17" t="s">
        <v>273</v>
      </c>
      <c r="C256" s="18">
        <v>1.0</v>
      </c>
      <c r="D256" s="18">
        <v>9.0</v>
      </c>
      <c r="E256" s="18">
        <v>0.0</v>
      </c>
      <c r="F256" s="18">
        <v>2.0</v>
      </c>
      <c r="G256" s="18">
        <v>0.0</v>
      </c>
      <c r="H256" s="18">
        <v>2.0</v>
      </c>
      <c r="I256" s="18"/>
    </row>
    <row r="257">
      <c r="A257" s="10">
        <v>431230.0</v>
      </c>
      <c r="B257" s="10" t="s">
        <v>274</v>
      </c>
      <c r="C257" s="12">
        <v>15.0</v>
      </c>
      <c r="D257" s="12">
        <v>20.0</v>
      </c>
      <c r="E257" s="12"/>
      <c r="F257" s="12"/>
      <c r="G257" s="12"/>
      <c r="H257" s="12"/>
      <c r="I257" s="18"/>
    </row>
    <row r="258">
      <c r="A258" s="17">
        <v>431235.0</v>
      </c>
      <c r="B258" s="17" t="s">
        <v>275</v>
      </c>
      <c r="C258" s="18">
        <v>6.0</v>
      </c>
      <c r="D258" s="18">
        <v>17.0</v>
      </c>
      <c r="E258" s="18"/>
      <c r="F258" s="18"/>
      <c r="G258" s="18"/>
      <c r="H258" s="18"/>
      <c r="I258" s="18"/>
    </row>
    <row r="259">
      <c r="A259" s="10">
        <v>431237.0</v>
      </c>
      <c r="B259" s="10" t="s">
        <v>276</v>
      </c>
      <c r="C259" s="12">
        <v>5.0</v>
      </c>
      <c r="D259" s="12">
        <v>24.0</v>
      </c>
      <c r="E259" s="12">
        <v>0.0</v>
      </c>
      <c r="F259" s="12">
        <v>1.0</v>
      </c>
      <c r="G259" s="12">
        <v>0.0</v>
      </c>
      <c r="H259" s="12">
        <v>1.0</v>
      </c>
      <c r="I259" s="18"/>
    </row>
    <row r="260">
      <c r="A260" s="17">
        <v>431238.0</v>
      </c>
      <c r="B260" s="17" t="s">
        <v>277</v>
      </c>
      <c r="C260" s="18">
        <v>5.0</v>
      </c>
      <c r="D260" s="18">
        <v>25.0</v>
      </c>
      <c r="E260" s="18">
        <v>0.0</v>
      </c>
      <c r="F260" s="18">
        <v>1.0</v>
      </c>
      <c r="G260" s="18">
        <v>0.0</v>
      </c>
      <c r="H260" s="18">
        <v>1.0</v>
      </c>
      <c r="I260" s="18"/>
    </row>
    <row r="261">
      <c r="A261" s="10">
        <v>431240.0</v>
      </c>
      <c r="B261" s="10" t="s">
        <v>278</v>
      </c>
      <c r="C261" s="12">
        <v>1.0</v>
      </c>
      <c r="D261" s="12">
        <v>8.0</v>
      </c>
      <c r="E261" s="12"/>
      <c r="F261" s="12"/>
      <c r="G261" s="12"/>
      <c r="H261" s="12"/>
      <c r="I261" s="18"/>
    </row>
    <row r="262">
      <c r="A262" s="17">
        <v>431242.0</v>
      </c>
      <c r="B262" s="17" t="s">
        <v>279</v>
      </c>
      <c r="C262" s="18">
        <v>6.0</v>
      </c>
      <c r="D262" s="18">
        <v>19.0</v>
      </c>
      <c r="E262" s="18"/>
      <c r="F262" s="18"/>
      <c r="G262" s="18"/>
      <c r="H262" s="18"/>
      <c r="I262" s="18"/>
    </row>
    <row r="263">
      <c r="A263" s="10">
        <v>431244.0</v>
      </c>
      <c r="B263" s="10" t="s">
        <v>280</v>
      </c>
      <c r="C263" s="12">
        <v>18.0</v>
      </c>
      <c r="D263" s="12">
        <v>4.0</v>
      </c>
      <c r="E263" s="12">
        <v>0.0</v>
      </c>
      <c r="F263" s="12">
        <v>1.0</v>
      </c>
      <c r="G263" s="12">
        <v>0.0</v>
      </c>
      <c r="H263" s="12">
        <v>1.0</v>
      </c>
      <c r="I263" s="18"/>
    </row>
    <row r="264">
      <c r="A264" s="17">
        <v>431245.0</v>
      </c>
      <c r="B264" s="17" t="s">
        <v>281</v>
      </c>
      <c r="C264" s="18">
        <v>3.0</v>
      </c>
      <c r="D264" s="18">
        <v>21.0</v>
      </c>
      <c r="E264" s="18">
        <v>0.0</v>
      </c>
      <c r="F264" s="18">
        <v>1.0</v>
      </c>
      <c r="G264" s="18">
        <v>0.0</v>
      </c>
      <c r="H264" s="18">
        <v>1.0</v>
      </c>
      <c r="I264" s="18"/>
    </row>
    <row r="265">
      <c r="A265" s="10">
        <v>431247.0</v>
      </c>
      <c r="B265" s="10" t="s">
        <v>282</v>
      </c>
      <c r="C265" s="12">
        <v>1.0</v>
      </c>
      <c r="D265" s="12">
        <v>7.0</v>
      </c>
      <c r="E265" s="12"/>
      <c r="F265" s="12"/>
      <c r="G265" s="12"/>
      <c r="H265" s="12"/>
      <c r="I265" s="18"/>
    </row>
    <row r="266">
      <c r="A266" s="17">
        <v>431250.0</v>
      </c>
      <c r="B266" s="17" t="s">
        <v>283</v>
      </c>
      <c r="C266" s="18">
        <v>18.0</v>
      </c>
      <c r="D266" s="18">
        <v>5.0</v>
      </c>
      <c r="E266" s="18">
        <v>1.0</v>
      </c>
      <c r="F266" s="18">
        <v>2.0</v>
      </c>
      <c r="G266" s="18">
        <v>0.0</v>
      </c>
      <c r="H266" s="18">
        <v>3.0</v>
      </c>
      <c r="I266" s="18"/>
    </row>
    <row r="267">
      <c r="A267" s="10">
        <v>431260.0</v>
      </c>
      <c r="B267" s="10" t="s">
        <v>284</v>
      </c>
      <c r="C267" s="12">
        <v>16.0</v>
      </c>
      <c r="D267" s="12">
        <v>29.0</v>
      </c>
      <c r="E267" s="12">
        <v>0.0</v>
      </c>
      <c r="F267" s="12">
        <v>1.0</v>
      </c>
      <c r="G267" s="12">
        <v>0.0</v>
      </c>
      <c r="H267" s="12">
        <v>1.0</v>
      </c>
      <c r="I267" s="18"/>
    </row>
    <row r="268">
      <c r="A268" s="17">
        <v>431261.0</v>
      </c>
      <c r="B268" s="17" t="s">
        <v>285</v>
      </c>
      <c r="C268" s="18">
        <v>5.0</v>
      </c>
      <c r="D268" s="18">
        <v>24.0</v>
      </c>
      <c r="E268" s="18"/>
      <c r="F268" s="18"/>
      <c r="G268" s="18"/>
      <c r="H268" s="18"/>
      <c r="I268" s="18"/>
    </row>
    <row r="269">
      <c r="A269" s="10">
        <v>431262.0</v>
      </c>
      <c r="B269" s="10" t="s">
        <v>286</v>
      </c>
      <c r="C269" s="12">
        <v>6.0</v>
      </c>
      <c r="D269" s="12">
        <v>17.0</v>
      </c>
      <c r="E269" s="12">
        <v>0.0</v>
      </c>
      <c r="F269" s="12">
        <v>1.0</v>
      </c>
      <c r="G269" s="12">
        <v>0.0</v>
      </c>
      <c r="H269" s="12">
        <v>1.0</v>
      </c>
      <c r="I269" s="18"/>
    </row>
    <row r="270">
      <c r="A270" s="17">
        <v>431265.0</v>
      </c>
      <c r="B270" s="17" t="s">
        <v>287</v>
      </c>
      <c r="C270" s="18">
        <v>6.0</v>
      </c>
      <c r="D270" s="18">
        <v>17.0</v>
      </c>
      <c r="E270" s="18">
        <v>3.0</v>
      </c>
      <c r="F270" s="18">
        <v>1.0</v>
      </c>
      <c r="G270" s="18">
        <v>0.0</v>
      </c>
      <c r="H270" s="18">
        <v>4.0</v>
      </c>
      <c r="I270" s="18"/>
    </row>
    <row r="271">
      <c r="A271" s="10">
        <v>431267.0</v>
      </c>
      <c r="B271" s="10" t="s">
        <v>288</v>
      </c>
      <c r="C271" s="12">
        <v>6.0</v>
      </c>
      <c r="D271" s="12">
        <v>17.0</v>
      </c>
      <c r="E271" s="12"/>
      <c r="F271" s="12"/>
      <c r="G271" s="12"/>
      <c r="H271" s="12"/>
      <c r="I271" s="18"/>
    </row>
    <row r="272">
      <c r="A272" s="17">
        <v>431270.0</v>
      </c>
      <c r="B272" s="17" t="s">
        <v>289</v>
      </c>
      <c r="C272" s="18">
        <v>11.0</v>
      </c>
      <c r="D272" s="18">
        <v>16.0</v>
      </c>
      <c r="E272" s="18">
        <v>2.0</v>
      </c>
      <c r="F272" s="18">
        <v>2.0</v>
      </c>
      <c r="G272" s="18">
        <v>0.0</v>
      </c>
      <c r="H272" s="18">
        <v>4.0</v>
      </c>
      <c r="I272" s="18"/>
    </row>
    <row r="273">
      <c r="A273" s="10">
        <v>431275.0</v>
      </c>
      <c r="B273" s="10" t="s">
        <v>290</v>
      </c>
      <c r="C273" s="12">
        <v>6.0</v>
      </c>
      <c r="D273" s="12">
        <v>17.0</v>
      </c>
      <c r="E273" s="12"/>
      <c r="F273" s="12"/>
      <c r="G273" s="12"/>
      <c r="H273" s="12"/>
      <c r="I273" s="18"/>
    </row>
    <row r="274">
      <c r="A274" s="17">
        <v>431280.0</v>
      </c>
      <c r="B274" s="17" t="s">
        <v>291</v>
      </c>
      <c r="C274" s="18">
        <v>5.0</v>
      </c>
      <c r="D274" s="18">
        <v>25.0</v>
      </c>
      <c r="E274" s="18">
        <v>0.0</v>
      </c>
      <c r="F274" s="18">
        <v>1.0</v>
      </c>
      <c r="G274" s="18">
        <v>0.0</v>
      </c>
      <c r="H274" s="18">
        <v>1.0</v>
      </c>
      <c r="I274" s="18"/>
    </row>
    <row r="275">
      <c r="A275" s="10">
        <v>431290.0</v>
      </c>
      <c r="B275" s="10" t="s">
        <v>292</v>
      </c>
      <c r="C275" s="12">
        <v>5.0</v>
      </c>
      <c r="D275" s="12">
        <v>25.0</v>
      </c>
      <c r="E275" s="12"/>
      <c r="F275" s="12"/>
      <c r="G275" s="12"/>
      <c r="H275" s="12"/>
      <c r="I275" s="18"/>
    </row>
    <row r="276">
      <c r="A276" s="17">
        <v>431295.0</v>
      </c>
      <c r="B276" s="17" t="s">
        <v>293</v>
      </c>
      <c r="C276" s="18">
        <v>15.0</v>
      </c>
      <c r="D276" s="18">
        <v>20.0</v>
      </c>
      <c r="E276" s="18"/>
      <c r="F276" s="18"/>
      <c r="G276" s="18"/>
      <c r="H276" s="18"/>
      <c r="I276" s="18"/>
    </row>
    <row r="277">
      <c r="A277" s="10">
        <v>431300.0</v>
      </c>
      <c r="B277" s="10" t="s">
        <v>294</v>
      </c>
      <c r="C277" s="12">
        <v>16.0</v>
      </c>
      <c r="D277" s="12">
        <v>29.0</v>
      </c>
      <c r="E277" s="12"/>
      <c r="F277" s="12"/>
      <c r="G277" s="12"/>
      <c r="H277" s="12"/>
      <c r="I277" s="18"/>
    </row>
    <row r="278">
      <c r="A278" s="17">
        <v>431301.0</v>
      </c>
      <c r="B278" s="17" t="s">
        <v>295</v>
      </c>
      <c r="C278" s="18">
        <v>14.0</v>
      </c>
      <c r="D278" s="18">
        <v>14.0</v>
      </c>
      <c r="E278" s="18"/>
      <c r="F278" s="18"/>
      <c r="G278" s="18"/>
      <c r="H278" s="18"/>
      <c r="I278" s="18"/>
    </row>
    <row r="279">
      <c r="A279" s="10">
        <v>431303.0</v>
      </c>
      <c r="B279" s="10" t="s">
        <v>296</v>
      </c>
      <c r="C279" s="12">
        <v>4.0</v>
      </c>
      <c r="D279" s="12">
        <v>2.0</v>
      </c>
      <c r="E279" s="12">
        <v>2.0</v>
      </c>
      <c r="F279" s="12">
        <v>0.0</v>
      </c>
      <c r="G279" s="12">
        <v>0.0</v>
      </c>
      <c r="H279" s="12">
        <v>2.0</v>
      </c>
      <c r="I279" s="18"/>
    </row>
    <row r="280">
      <c r="A280" s="17">
        <v>431306.0</v>
      </c>
      <c r="B280" s="17" t="s">
        <v>297</v>
      </c>
      <c r="C280" s="18">
        <v>1.0</v>
      </c>
      <c r="D280" s="18">
        <v>7.0</v>
      </c>
      <c r="E280" s="18">
        <v>4.0</v>
      </c>
      <c r="F280" s="18">
        <v>7.0</v>
      </c>
      <c r="G280" s="18">
        <v>0.0</v>
      </c>
      <c r="H280" s="18">
        <v>11.0</v>
      </c>
      <c r="I280" s="18"/>
    </row>
    <row r="281">
      <c r="A281" s="10">
        <v>431308.0</v>
      </c>
      <c r="B281" s="10" t="s">
        <v>298</v>
      </c>
      <c r="C281" s="12">
        <v>5.0</v>
      </c>
      <c r="D281" s="12">
        <v>26.0</v>
      </c>
      <c r="E281" s="12"/>
      <c r="F281" s="12"/>
      <c r="G281" s="12"/>
      <c r="H281" s="12"/>
      <c r="I281" s="18"/>
    </row>
    <row r="282">
      <c r="A282" s="17">
        <v>431310.0</v>
      </c>
      <c r="B282" s="17" t="s">
        <v>299</v>
      </c>
      <c r="C282" s="18">
        <v>4.0</v>
      </c>
      <c r="D282" s="18">
        <v>1.0</v>
      </c>
      <c r="E282" s="18">
        <v>0.0</v>
      </c>
      <c r="F282" s="18">
        <v>3.0</v>
      </c>
      <c r="G282" s="18">
        <v>0.0</v>
      </c>
      <c r="H282" s="18">
        <v>3.0</v>
      </c>
      <c r="I282" s="18"/>
    </row>
    <row r="283">
      <c r="A283" s="10">
        <v>431320.0</v>
      </c>
      <c r="B283" s="10" t="s">
        <v>300</v>
      </c>
      <c r="C283" s="12">
        <v>5.0</v>
      </c>
      <c r="D283" s="12">
        <v>23.0</v>
      </c>
      <c r="E283" s="12">
        <v>0.0</v>
      </c>
      <c r="F283" s="12">
        <v>1.0</v>
      </c>
      <c r="G283" s="12">
        <v>0.0</v>
      </c>
      <c r="H283" s="12">
        <v>1.0</v>
      </c>
      <c r="I283" s="18"/>
    </row>
    <row r="284">
      <c r="A284" s="17">
        <v>431330.0</v>
      </c>
      <c r="B284" s="17" t="s">
        <v>301</v>
      </c>
      <c r="C284" s="18">
        <v>5.0</v>
      </c>
      <c r="D284" s="18">
        <v>25.0</v>
      </c>
      <c r="E284" s="18"/>
      <c r="F284" s="18"/>
      <c r="G284" s="18"/>
      <c r="H284" s="18"/>
      <c r="I284" s="18"/>
    </row>
    <row r="285">
      <c r="A285" s="10">
        <v>431333.0</v>
      </c>
      <c r="B285" s="10" t="s">
        <v>302</v>
      </c>
      <c r="C285" s="12">
        <v>17.0</v>
      </c>
      <c r="D285" s="12">
        <v>13.0</v>
      </c>
      <c r="E285" s="12"/>
      <c r="F285" s="12"/>
      <c r="G285" s="12"/>
      <c r="H285" s="12"/>
      <c r="I285" s="18"/>
    </row>
    <row r="286">
      <c r="A286" s="17">
        <v>431335.0</v>
      </c>
      <c r="B286" s="17" t="s">
        <v>303</v>
      </c>
      <c r="C286" s="18">
        <v>5.0</v>
      </c>
      <c r="D286" s="18">
        <v>26.0</v>
      </c>
      <c r="E286" s="18"/>
      <c r="F286" s="18"/>
      <c r="G286" s="18"/>
      <c r="H286" s="18"/>
      <c r="I286" s="18"/>
    </row>
    <row r="287">
      <c r="A287" s="10">
        <v>431337.0</v>
      </c>
      <c r="B287" s="10" t="s">
        <v>304</v>
      </c>
      <c r="C287" s="12">
        <v>1.0</v>
      </c>
      <c r="D287" s="12">
        <v>8.0</v>
      </c>
      <c r="E287" s="12">
        <v>1.0</v>
      </c>
      <c r="F287" s="12">
        <v>6.0</v>
      </c>
      <c r="G287" s="12">
        <v>0.0</v>
      </c>
      <c r="H287" s="12">
        <v>7.0</v>
      </c>
      <c r="I287" s="18"/>
    </row>
    <row r="288">
      <c r="A288" s="17">
        <v>431349.0</v>
      </c>
      <c r="B288" s="17" t="s">
        <v>305</v>
      </c>
      <c r="C288" s="18">
        <v>15.0</v>
      </c>
      <c r="D288" s="18">
        <v>20.0</v>
      </c>
      <c r="E288" s="18">
        <v>0.0</v>
      </c>
      <c r="F288" s="18">
        <v>2.0</v>
      </c>
      <c r="G288" s="18">
        <v>0.0</v>
      </c>
      <c r="H288" s="18">
        <v>2.0</v>
      </c>
      <c r="I288" s="18"/>
    </row>
    <row r="289">
      <c r="A289" s="10">
        <v>431339.0</v>
      </c>
      <c r="B289" s="10" t="s">
        <v>306</v>
      </c>
      <c r="C289" s="12">
        <v>8.0</v>
      </c>
      <c r="D289" s="12">
        <v>27.0</v>
      </c>
      <c r="E289" s="12">
        <v>0.0</v>
      </c>
      <c r="F289" s="12">
        <v>2.0</v>
      </c>
      <c r="G289" s="12">
        <v>0.0</v>
      </c>
      <c r="H289" s="12">
        <v>2.0</v>
      </c>
      <c r="I289" s="18"/>
    </row>
    <row r="290">
      <c r="A290" s="17">
        <v>431340.0</v>
      </c>
      <c r="B290" s="17" t="s">
        <v>307</v>
      </c>
      <c r="C290" s="18">
        <v>1.0</v>
      </c>
      <c r="D290" s="18">
        <v>7.0</v>
      </c>
      <c r="E290" s="18">
        <v>18.0</v>
      </c>
      <c r="F290" s="18">
        <v>46.0</v>
      </c>
      <c r="G290" s="18">
        <v>7.0</v>
      </c>
      <c r="H290" s="18">
        <v>71.0</v>
      </c>
      <c r="I290" s="18"/>
    </row>
    <row r="291">
      <c r="A291" s="10">
        <v>431342.0</v>
      </c>
      <c r="B291" s="10" t="s">
        <v>308</v>
      </c>
      <c r="C291" s="12">
        <v>14.0</v>
      </c>
      <c r="D291" s="12">
        <v>14.0</v>
      </c>
      <c r="E291" s="12"/>
      <c r="F291" s="12"/>
      <c r="G291" s="12"/>
      <c r="H291" s="12"/>
      <c r="I291" s="18"/>
    </row>
    <row r="292">
      <c r="A292" s="17">
        <v>431344.0</v>
      </c>
      <c r="B292" s="17" t="s">
        <v>309</v>
      </c>
      <c r="C292" s="18">
        <v>2.0</v>
      </c>
      <c r="D292" s="18">
        <v>15.0</v>
      </c>
      <c r="E292" s="18"/>
      <c r="F292" s="18"/>
      <c r="G292" s="18"/>
      <c r="H292" s="18"/>
      <c r="I292" s="18"/>
    </row>
    <row r="293">
      <c r="A293" s="10">
        <v>431346.0</v>
      </c>
      <c r="B293" s="10" t="s">
        <v>310</v>
      </c>
      <c r="C293" s="12">
        <v>15.0</v>
      </c>
      <c r="D293" s="12">
        <v>20.0</v>
      </c>
      <c r="E293" s="12">
        <v>0.0</v>
      </c>
      <c r="F293" s="12">
        <v>1.0</v>
      </c>
      <c r="G293" s="12">
        <v>0.0</v>
      </c>
      <c r="H293" s="12">
        <v>1.0</v>
      </c>
      <c r="I293" s="18"/>
    </row>
    <row r="294">
      <c r="A294" s="17">
        <v>431350.0</v>
      </c>
      <c r="B294" s="17" t="s">
        <v>311</v>
      </c>
      <c r="C294" s="18">
        <v>18.0</v>
      </c>
      <c r="D294" s="18">
        <v>5.0</v>
      </c>
      <c r="E294" s="18">
        <v>0.0</v>
      </c>
      <c r="F294" s="18">
        <v>3.0</v>
      </c>
      <c r="G294" s="18">
        <v>2.0</v>
      </c>
      <c r="H294" s="18">
        <v>5.0</v>
      </c>
      <c r="I294" s="18"/>
    </row>
    <row r="295">
      <c r="A295" s="10">
        <v>431360.0</v>
      </c>
      <c r="B295" s="10" t="s">
        <v>312</v>
      </c>
      <c r="C295" s="12">
        <v>6.0</v>
      </c>
      <c r="D295" s="12">
        <v>18.0</v>
      </c>
      <c r="E295" s="12">
        <v>0.0</v>
      </c>
      <c r="F295" s="12">
        <v>0.0</v>
      </c>
      <c r="G295" s="12">
        <v>1.0</v>
      </c>
      <c r="H295" s="12">
        <v>1.0</v>
      </c>
      <c r="I295" s="18"/>
    </row>
    <row r="296">
      <c r="A296" s="17">
        <v>431365.0</v>
      </c>
      <c r="B296" s="17" t="s">
        <v>313</v>
      </c>
      <c r="C296" s="18">
        <v>18.0</v>
      </c>
      <c r="D296" s="18">
        <v>5.0</v>
      </c>
      <c r="E296" s="18">
        <v>0.0</v>
      </c>
      <c r="F296" s="18">
        <v>1.0</v>
      </c>
      <c r="G296" s="18">
        <v>1.0</v>
      </c>
      <c r="H296" s="18">
        <v>2.0</v>
      </c>
      <c r="I296" s="18"/>
    </row>
    <row r="297">
      <c r="A297" s="10">
        <v>431370.0</v>
      </c>
      <c r="B297" s="10" t="s">
        <v>314</v>
      </c>
      <c r="C297" s="12">
        <v>15.0</v>
      </c>
      <c r="D297" s="12">
        <v>20.0</v>
      </c>
      <c r="E297" s="12">
        <v>4.0</v>
      </c>
      <c r="F297" s="12">
        <v>5.0</v>
      </c>
      <c r="G297" s="12">
        <v>1.0</v>
      </c>
      <c r="H297" s="12">
        <v>10.0</v>
      </c>
      <c r="I297" s="18"/>
    </row>
    <row r="298">
      <c r="A298" s="17">
        <v>431380.0</v>
      </c>
      <c r="B298" s="17" t="s">
        <v>315</v>
      </c>
      <c r="C298" s="18">
        <v>2.0</v>
      </c>
      <c r="D298" s="18">
        <v>15.0</v>
      </c>
      <c r="E298" s="18">
        <v>2.0</v>
      </c>
      <c r="F298" s="18">
        <v>0.0</v>
      </c>
      <c r="G298" s="18">
        <v>0.0</v>
      </c>
      <c r="H298" s="18">
        <v>2.0</v>
      </c>
      <c r="I298" s="18"/>
    </row>
    <row r="299">
      <c r="A299" s="10">
        <v>431390.0</v>
      </c>
      <c r="B299" s="10" t="s">
        <v>316</v>
      </c>
      <c r="C299" s="12">
        <v>17.0</v>
      </c>
      <c r="D299" s="12">
        <v>13.0</v>
      </c>
      <c r="E299" s="12">
        <v>2.0</v>
      </c>
      <c r="F299" s="12">
        <v>0.0</v>
      </c>
      <c r="G299" s="12">
        <v>0.0</v>
      </c>
      <c r="H299" s="12">
        <v>2.0</v>
      </c>
      <c r="I299" s="18"/>
    </row>
    <row r="300">
      <c r="A300" s="17">
        <v>431395.0</v>
      </c>
      <c r="B300" s="17" t="s">
        <v>317</v>
      </c>
      <c r="C300" s="18">
        <v>13.0</v>
      </c>
      <c r="D300" s="18">
        <v>28.0</v>
      </c>
      <c r="E300" s="18">
        <v>0.0</v>
      </c>
      <c r="F300" s="18">
        <v>3.0</v>
      </c>
      <c r="G300" s="18">
        <v>0.0</v>
      </c>
      <c r="H300" s="18">
        <v>3.0</v>
      </c>
      <c r="I300" s="18"/>
    </row>
    <row r="301">
      <c r="A301" s="10">
        <v>431400.0</v>
      </c>
      <c r="B301" s="10" t="s">
        <v>318</v>
      </c>
      <c r="C301" s="12">
        <v>5.0</v>
      </c>
      <c r="D301" s="12">
        <v>25.0</v>
      </c>
      <c r="E301" s="12">
        <v>0.0</v>
      </c>
      <c r="F301" s="12">
        <v>1.0</v>
      </c>
      <c r="G301" s="12">
        <v>0.0</v>
      </c>
      <c r="H301" s="12">
        <v>1.0</v>
      </c>
      <c r="I301" s="18"/>
    </row>
    <row r="302">
      <c r="A302" s="17">
        <v>431402.0</v>
      </c>
      <c r="B302" s="17" t="s">
        <v>319</v>
      </c>
      <c r="C302" s="18">
        <v>4.0</v>
      </c>
      <c r="D302" s="18">
        <v>1.0</v>
      </c>
      <c r="E302" s="18">
        <v>0.0</v>
      </c>
      <c r="F302" s="18">
        <v>1.0</v>
      </c>
      <c r="G302" s="18">
        <v>0.0</v>
      </c>
      <c r="H302" s="18">
        <v>1.0</v>
      </c>
      <c r="I302" s="18"/>
    </row>
    <row r="303">
      <c r="A303" s="10">
        <v>431403.0</v>
      </c>
      <c r="B303" s="10" t="s">
        <v>320</v>
      </c>
      <c r="C303" s="12">
        <v>1.0</v>
      </c>
      <c r="D303" s="12">
        <v>8.0</v>
      </c>
      <c r="E303" s="12"/>
      <c r="F303" s="12"/>
      <c r="G303" s="12"/>
      <c r="H303" s="12"/>
      <c r="I303" s="18"/>
    </row>
    <row r="304">
      <c r="A304" s="17">
        <v>431405.0</v>
      </c>
      <c r="B304" s="17" t="s">
        <v>321</v>
      </c>
      <c r="C304" s="18">
        <v>1.0</v>
      </c>
      <c r="D304" s="18">
        <v>6.0</v>
      </c>
      <c r="E304" s="18">
        <v>0.0</v>
      </c>
      <c r="F304" s="18">
        <v>8.0</v>
      </c>
      <c r="G304" s="18">
        <v>0.0</v>
      </c>
      <c r="H304" s="18">
        <v>8.0</v>
      </c>
      <c r="I304" s="18"/>
    </row>
    <row r="305">
      <c r="A305" s="10">
        <v>431406.0</v>
      </c>
      <c r="B305" s="10" t="s">
        <v>322</v>
      </c>
      <c r="C305" s="12">
        <v>8.0</v>
      </c>
      <c r="D305" s="12">
        <v>27.0</v>
      </c>
      <c r="E305" s="12">
        <v>1.0</v>
      </c>
      <c r="F305" s="12">
        <v>1.0</v>
      </c>
      <c r="G305" s="12">
        <v>0.0</v>
      </c>
      <c r="H305" s="12">
        <v>2.0</v>
      </c>
      <c r="I305" s="18"/>
    </row>
    <row r="306">
      <c r="A306" s="17">
        <v>431407.0</v>
      </c>
      <c r="B306" s="17" t="s">
        <v>323</v>
      </c>
      <c r="C306" s="18">
        <v>13.0</v>
      </c>
      <c r="D306" s="18">
        <v>28.0</v>
      </c>
      <c r="E306" s="18">
        <v>0.0</v>
      </c>
      <c r="F306" s="18">
        <v>1.0</v>
      </c>
      <c r="G306" s="18">
        <v>1.0</v>
      </c>
      <c r="H306" s="18">
        <v>2.0</v>
      </c>
      <c r="I306" s="18"/>
    </row>
    <row r="307">
      <c r="A307" s="10">
        <v>431410.0</v>
      </c>
      <c r="B307" s="10" t="s">
        <v>324</v>
      </c>
      <c r="C307" s="12">
        <v>6.0</v>
      </c>
      <c r="D307" s="12">
        <v>17.0</v>
      </c>
      <c r="E307" s="12">
        <v>0.0</v>
      </c>
      <c r="F307" s="12">
        <v>15.0</v>
      </c>
      <c r="G307" s="12">
        <v>10.0</v>
      </c>
      <c r="H307" s="12">
        <v>25.0</v>
      </c>
      <c r="I307" s="18"/>
    </row>
    <row r="308">
      <c r="A308" s="17">
        <v>431413.0</v>
      </c>
      <c r="B308" s="17" t="s">
        <v>325</v>
      </c>
      <c r="C308" s="18">
        <v>11.0</v>
      </c>
      <c r="D308" s="18">
        <v>16.0</v>
      </c>
      <c r="E308" s="18"/>
      <c r="F308" s="18"/>
      <c r="G308" s="18"/>
      <c r="H308" s="18"/>
      <c r="I308" s="18"/>
    </row>
    <row r="309">
      <c r="A309" s="10">
        <v>431415.0</v>
      </c>
      <c r="B309" s="10" t="s">
        <v>326</v>
      </c>
      <c r="C309" s="12">
        <v>16.0</v>
      </c>
      <c r="D309" s="12">
        <v>30.0</v>
      </c>
      <c r="E309" s="12">
        <v>0.0</v>
      </c>
      <c r="F309" s="12">
        <v>2.0</v>
      </c>
      <c r="G309" s="12">
        <v>2.0</v>
      </c>
      <c r="H309" s="12">
        <v>4.0</v>
      </c>
      <c r="I309" s="18"/>
    </row>
    <row r="310">
      <c r="A310" s="17">
        <v>431417.0</v>
      </c>
      <c r="B310" s="17" t="s">
        <v>327</v>
      </c>
      <c r="C310" s="18">
        <v>3.0</v>
      </c>
      <c r="D310" s="18">
        <v>21.0</v>
      </c>
      <c r="E310" s="18">
        <v>0.0</v>
      </c>
      <c r="F310" s="18">
        <v>1.0</v>
      </c>
      <c r="G310" s="18">
        <v>0.0</v>
      </c>
      <c r="H310" s="18">
        <v>1.0</v>
      </c>
      <c r="I310" s="18"/>
    </row>
    <row r="311">
      <c r="A311" s="10">
        <v>431420.0</v>
      </c>
      <c r="B311" s="10" t="s">
        <v>328</v>
      </c>
      <c r="C311" s="12">
        <v>3.0</v>
      </c>
      <c r="D311" s="12">
        <v>21.0</v>
      </c>
      <c r="E311" s="12">
        <v>1.0</v>
      </c>
      <c r="F311" s="12">
        <v>1.0</v>
      </c>
      <c r="G311" s="12">
        <v>1.0</v>
      </c>
      <c r="H311" s="12">
        <v>3.0</v>
      </c>
      <c r="I311" s="18"/>
    </row>
    <row r="312">
      <c r="A312" s="17">
        <v>431430.0</v>
      </c>
      <c r="B312" s="17" t="s">
        <v>329</v>
      </c>
      <c r="C312" s="18">
        <v>17.0</v>
      </c>
      <c r="D312" s="18">
        <v>13.0</v>
      </c>
      <c r="E312" s="18">
        <v>0.0</v>
      </c>
      <c r="F312" s="18">
        <v>1.0</v>
      </c>
      <c r="G312" s="18">
        <v>0.0</v>
      </c>
      <c r="H312" s="18">
        <v>1.0</v>
      </c>
      <c r="I312" s="18"/>
    </row>
    <row r="313">
      <c r="A313" s="10">
        <v>431440.0</v>
      </c>
      <c r="B313" s="10" t="s">
        <v>330</v>
      </c>
      <c r="C313" s="12">
        <v>3.0</v>
      </c>
      <c r="D313" s="12">
        <v>21.0</v>
      </c>
      <c r="E313" s="12">
        <v>2.0</v>
      </c>
      <c r="F313" s="12">
        <v>46.0</v>
      </c>
      <c r="G313" s="12">
        <v>2.0</v>
      </c>
      <c r="H313" s="12">
        <v>50.0</v>
      </c>
      <c r="I313" s="18"/>
    </row>
    <row r="314">
      <c r="A314" s="17">
        <v>431442.0</v>
      </c>
      <c r="B314" s="17" t="s">
        <v>331</v>
      </c>
      <c r="C314" s="18">
        <v>5.0</v>
      </c>
      <c r="D314" s="18">
        <v>23.0</v>
      </c>
      <c r="E314" s="18"/>
      <c r="F314" s="18"/>
      <c r="G314" s="18"/>
      <c r="H314" s="18"/>
      <c r="I314" s="18"/>
    </row>
    <row r="315">
      <c r="A315" s="10">
        <v>431445.0</v>
      </c>
      <c r="B315" s="10" t="s">
        <v>332</v>
      </c>
      <c r="C315" s="12">
        <v>2.0</v>
      </c>
      <c r="D315" s="12">
        <v>15.0</v>
      </c>
      <c r="E315" s="12">
        <v>0.0</v>
      </c>
      <c r="F315" s="12">
        <v>0.0</v>
      </c>
      <c r="G315" s="12">
        <v>1.0</v>
      </c>
      <c r="H315" s="12">
        <v>1.0</v>
      </c>
      <c r="I315" s="18"/>
    </row>
    <row r="316">
      <c r="A316" s="17">
        <v>431446.0</v>
      </c>
      <c r="B316" s="17" t="s">
        <v>333</v>
      </c>
      <c r="C316" s="18">
        <v>5.0</v>
      </c>
      <c r="D316" s="18">
        <v>24.0</v>
      </c>
      <c r="E316" s="18"/>
      <c r="F316" s="18"/>
      <c r="G316" s="18"/>
      <c r="H316" s="18"/>
      <c r="I316" s="18"/>
    </row>
    <row r="317">
      <c r="A317" s="10">
        <v>431447.0</v>
      </c>
      <c r="B317" s="10" t="s">
        <v>334</v>
      </c>
      <c r="C317" s="12">
        <v>4.0</v>
      </c>
      <c r="D317" s="12">
        <v>1.0</v>
      </c>
      <c r="E317" s="12">
        <v>0.0</v>
      </c>
      <c r="F317" s="12">
        <v>2.0</v>
      </c>
      <c r="G317" s="12">
        <v>0.0</v>
      </c>
      <c r="H317" s="12">
        <v>2.0</v>
      </c>
      <c r="I317" s="18"/>
    </row>
    <row r="318">
      <c r="A318" s="17">
        <v>431449.0</v>
      </c>
      <c r="B318" s="17" t="s">
        <v>335</v>
      </c>
      <c r="C318" s="18">
        <v>2.0</v>
      </c>
      <c r="D318" s="18">
        <v>15.0</v>
      </c>
      <c r="E318" s="18">
        <v>0.0</v>
      </c>
      <c r="F318" s="18">
        <v>1.0</v>
      </c>
      <c r="G318" s="18">
        <v>0.0</v>
      </c>
      <c r="H318" s="18">
        <v>1.0</v>
      </c>
      <c r="I318" s="18"/>
    </row>
    <row r="319">
      <c r="A319" s="10">
        <v>431450.0</v>
      </c>
      <c r="B319" s="10" t="s">
        <v>336</v>
      </c>
      <c r="C319" s="12">
        <v>3.0</v>
      </c>
      <c r="D319" s="12">
        <v>21.0</v>
      </c>
      <c r="E319" s="12">
        <v>0.0</v>
      </c>
      <c r="F319" s="12">
        <v>4.0</v>
      </c>
      <c r="G319" s="12">
        <v>0.0</v>
      </c>
      <c r="H319" s="12">
        <v>4.0</v>
      </c>
      <c r="I319" s="18"/>
    </row>
    <row r="320">
      <c r="A320" s="17">
        <v>431454.0</v>
      </c>
      <c r="B320" s="17" t="s">
        <v>337</v>
      </c>
      <c r="C320" s="18">
        <v>5.0</v>
      </c>
      <c r="D320" s="18">
        <v>25.0</v>
      </c>
      <c r="E320" s="18">
        <v>0.0</v>
      </c>
      <c r="F320" s="18">
        <v>0.0</v>
      </c>
      <c r="G320" s="18">
        <v>1.0</v>
      </c>
      <c r="H320" s="18">
        <v>1.0</v>
      </c>
      <c r="I320" s="18"/>
    </row>
    <row r="321">
      <c r="A321" s="10">
        <v>431455.0</v>
      </c>
      <c r="B321" s="10" t="s">
        <v>338</v>
      </c>
      <c r="C321" s="12">
        <v>12.0</v>
      </c>
      <c r="D321" s="12">
        <v>11.0</v>
      </c>
      <c r="E321" s="12"/>
      <c r="F321" s="12"/>
      <c r="G321" s="12"/>
      <c r="H321" s="12"/>
      <c r="I321" s="18"/>
    </row>
    <row r="322">
      <c r="A322" s="17">
        <v>431460.0</v>
      </c>
      <c r="B322" s="17" t="s">
        <v>339</v>
      </c>
      <c r="C322" s="18">
        <v>3.0</v>
      </c>
      <c r="D322" s="18">
        <v>21.0</v>
      </c>
      <c r="E322" s="18">
        <v>0.0</v>
      </c>
      <c r="F322" s="18">
        <v>4.0</v>
      </c>
      <c r="G322" s="18">
        <v>4.0</v>
      </c>
      <c r="H322" s="18">
        <v>8.0</v>
      </c>
      <c r="I322" s="18"/>
    </row>
    <row r="323">
      <c r="A323" s="10">
        <v>431470.0</v>
      </c>
      <c r="B323" s="10" t="s">
        <v>340</v>
      </c>
      <c r="C323" s="12">
        <v>2.0</v>
      </c>
      <c r="D323" s="12">
        <v>15.0</v>
      </c>
      <c r="E323" s="12">
        <v>0.0</v>
      </c>
      <c r="F323" s="12">
        <v>2.0</v>
      </c>
      <c r="G323" s="12">
        <v>0.0</v>
      </c>
      <c r="H323" s="12">
        <v>2.0</v>
      </c>
      <c r="I323" s="18"/>
    </row>
    <row r="324">
      <c r="A324" s="17">
        <v>431475.0</v>
      </c>
      <c r="B324" s="17" t="s">
        <v>341</v>
      </c>
      <c r="C324" s="18">
        <v>16.0</v>
      </c>
      <c r="D324" s="18">
        <v>30.0</v>
      </c>
      <c r="E324" s="18">
        <v>0.0</v>
      </c>
      <c r="F324" s="18">
        <v>1.0</v>
      </c>
      <c r="G324" s="18">
        <v>0.0</v>
      </c>
      <c r="H324" s="18">
        <v>1.0</v>
      </c>
      <c r="I324" s="18"/>
    </row>
    <row r="325">
      <c r="A325" s="10">
        <v>431477.0</v>
      </c>
      <c r="B325" s="10" t="s">
        <v>342</v>
      </c>
      <c r="C325" s="12">
        <v>6.0</v>
      </c>
      <c r="D325" s="12">
        <v>17.0</v>
      </c>
      <c r="E325" s="12">
        <v>0.0</v>
      </c>
      <c r="F325" s="12">
        <v>0.0</v>
      </c>
      <c r="G325" s="12">
        <v>1.0</v>
      </c>
      <c r="H325" s="12">
        <v>1.0</v>
      </c>
      <c r="I325" s="18"/>
    </row>
    <row r="326">
      <c r="A326" s="17">
        <v>431478.0</v>
      </c>
      <c r="B326" s="17" t="s">
        <v>343</v>
      </c>
      <c r="C326" s="18">
        <v>11.0</v>
      </c>
      <c r="D326" s="18">
        <v>16.0</v>
      </c>
      <c r="E326" s="18">
        <v>0.0</v>
      </c>
      <c r="F326" s="18">
        <v>1.0</v>
      </c>
      <c r="G326" s="18">
        <v>0.0</v>
      </c>
      <c r="H326" s="18">
        <v>1.0</v>
      </c>
      <c r="I326" s="18"/>
    </row>
    <row r="327">
      <c r="A327" s="10">
        <v>431480.0</v>
      </c>
      <c r="B327" s="10" t="s">
        <v>344</v>
      </c>
      <c r="C327" s="12">
        <v>1.0</v>
      </c>
      <c r="D327" s="12">
        <v>7.0</v>
      </c>
      <c r="E327" s="12">
        <v>0.0</v>
      </c>
      <c r="F327" s="12">
        <v>3.0</v>
      </c>
      <c r="G327" s="12">
        <v>0.0</v>
      </c>
      <c r="H327" s="12">
        <v>3.0</v>
      </c>
      <c r="I327" s="18"/>
    </row>
    <row r="328">
      <c r="A328" s="17">
        <v>431490.0</v>
      </c>
      <c r="B328" s="17" t="s">
        <v>345</v>
      </c>
      <c r="C328" s="18">
        <v>1.0</v>
      </c>
      <c r="D328" s="18">
        <v>10.0</v>
      </c>
      <c r="E328" s="18">
        <v>2.0</v>
      </c>
      <c r="F328" s="18">
        <v>89.0</v>
      </c>
      <c r="G328" s="18">
        <v>12.0</v>
      </c>
      <c r="H328" s="18">
        <v>103.0</v>
      </c>
      <c r="I328" s="18"/>
    </row>
    <row r="329">
      <c r="A329" s="10">
        <v>431500.0</v>
      </c>
      <c r="B329" s="10" t="s">
        <v>346</v>
      </c>
      <c r="C329" s="12">
        <v>14.0</v>
      </c>
      <c r="D329" s="12">
        <v>14.0</v>
      </c>
      <c r="E329" s="12">
        <v>0.0</v>
      </c>
      <c r="F329" s="12">
        <v>2.0</v>
      </c>
      <c r="G329" s="12">
        <v>0.0</v>
      </c>
      <c r="H329" s="12">
        <v>2.0</v>
      </c>
      <c r="I329" s="18"/>
    </row>
    <row r="330">
      <c r="A330" s="17">
        <v>431505.0</v>
      </c>
      <c r="B330" s="17" t="s">
        <v>347</v>
      </c>
      <c r="C330" s="18">
        <v>14.0</v>
      </c>
      <c r="D330" s="18">
        <v>14.0</v>
      </c>
      <c r="E330" s="18">
        <v>0.0</v>
      </c>
      <c r="F330" s="18">
        <v>1.0</v>
      </c>
      <c r="G330" s="18">
        <v>0.0</v>
      </c>
      <c r="H330" s="18">
        <v>1.0</v>
      </c>
      <c r="I330" s="18"/>
    </row>
    <row r="331">
      <c r="A331" s="10">
        <v>431507.0</v>
      </c>
      <c r="B331" s="10" t="s">
        <v>348</v>
      </c>
      <c r="C331" s="12">
        <v>14.0</v>
      </c>
      <c r="D331" s="12">
        <v>14.0</v>
      </c>
      <c r="E331" s="12">
        <v>0.0</v>
      </c>
      <c r="F331" s="12">
        <v>1.0</v>
      </c>
      <c r="G331" s="12">
        <v>0.0</v>
      </c>
      <c r="H331" s="12">
        <v>1.0</v>
      </c>
      <c r="I331" s="18"/>
    </row>
    <row r="332">
      <c r="A332" s="17">
        <v>431510.0</v>
      </c>
      <c r="B332" s="17" t="s">
        <v>349</v>
      </c>
      <c r="C332" s="18">
        <v>12.0</v>
      </c>
      <c r="D332" s="18">
        <v>11.0</v>
      </c>
      <c r="E332" s="18">
        <v>0.0</v>
      </c>
      <c r="F332" s="18">
        <v>1.0</v>
      </c>
      <c r="G332" s="18">
        <v>0.0</v>
      </c>
      <c r="H332" s="18">
        <v>1.0</v>
      </c>
      <c r="I332" s="18"/>
    </row>
    <row r="333">
      <c r="A333" s="10">
        <v>431513.0</v>
      </c>
      <c r="B333" s="10" t="s">
        <v>350</v>
      </c>
      <c r="C333" s="12">
        <v>16.0</v>
      </c>
      <c r="D333" s="12">
        <v>29.0</v>
      </c>
      <c r="E333" s="12">
        <v>0.0</v>
      </c>
      <c r="F333" s="12">
        <v>1.0</v>
      </c>
      <c r="G333" s="12">
        <v>0.0</v>
      </c>
      <c r="H333" s="12">
        <v>1.0</v>
      </c>
      <c r="I333" s="18"/>
    </row>
    <row r="334">
      <c r="A334" s="17">
        <v>431514.0</v>
      </c>
      <c r="B334" s="17" t="s">
        <v>351</v>
      </c>
      <c r="C334" s="18">
        <v>1.0</v>
      </c>
      <c r="D334" s="18">
        <v>7.0</v>
      </c>
      <c r="E334" s="18"/>
      <c r="F334" s="18"/>
      <c r="G334" s="18"/>
      <c r="H334" s="18"/>
      <c r="I334" s="18"/>
    </row>
    <row r="335">
      <c r="A335" s="10">
        <v>431515.0</v>
      </c>
      <c r="B335" s="10" t="s">
        <v>352</v>
      </c>
      <c r="C335" s="12">
        <v>16.0</v>
      </c>
      <c r="D335" s="12">
        <v>29.0</v>
      </c>
      <c r="E335" s="12">
        <v>0.0</v>
      </c>
      <c r="F335" s="12">
        <v>1.0</v>
      </c>
      <c r="G335" s="12">
        <v>0.0</v>
      </c>
      <c r="H335" s="12">
        <v>1.0</v>
      </c>
      <c r="I335" s="18"/>
    </row>
    <row r="336">
      <c r="A336" s="17">
        <v>431517.0</v>
      </c>
      <c r="B336" s="17" t="s">
        <v>353</v>
      </c>
      <c r="C336" s="18">
        <v>5.0</v>
      </c>
      <c r="D336" s="18">
        <v>25.0</v>
      </c>
      <c r="E336" s="18">
        <v>0.0</v>
      </c>
      <c r="F336" s="18">
        <v>1.0</v>
      </c>
      <c r="G336" s="18">
        <v>0.0</v>
      </c>
      <c r="H336" s="18">
        <v>1.0</v>
      </c>
      <c r="I336" s="18"/>
    </row>
    <row r="337">
      <c r="A337" s="10">
        <v>431520.0</v>
      </c>
      <c r="B337" s="10" t="s">
        <v>354</v>
      </c>
      <c r="C337" s="12">
        <v>16.0</v>
      </c>
      <c r="D337" s="12">
        <v>29.0</v>
      </c>
      <c r="E337" s="12">
        <v>0.0</v>
      </c>
      <c r="F337" s="12">
        <v>1.0</v>
      </c>
      <c r="G337" s="12">
        <v>0.0</v>
      </c>
      <c r="H337" s="12">
        <v>1.0</v>
      </c>
      <c r="I337" s="18"/>
    </row>
    <row r="338">
      <c r="A338" s="17">
        <v>431530.0</v>
      </c>
      <c r="B338" s="17" t="s">
        <v>355</v>
      </c>
      <c r="C338" s="18">
        <v>10.0</v>
      </c>
      <c r="D338" s="18">
        <v>3.0</v>
      </c>
      <c r="E338" s="18">
        <v>0.0</v>
      </c>
      <c r="F338" s="18">
        <v>7.0</v>
      </c>
      <c r="G338" s="18">
        <v>0.0</v>
      </c>
      <c r="H338" s="18">
        <v>7.0</v>
      </c>
      <c r="I338" s="18"/>
    </row>
    <row r="339">
      <c r="A339" s="10">
        <v>431531.0</v>
      </c>
      <c r="B339" s="10" t="s">
        <v>356</v>
      </c>
      <c r="C339" s="12">
        <v>11.0</v>
      </c>
      <c r="D339" s="12">
        <v>16.0</v>
      </c>
      <c r="E339" s="12">
        <v>0.0</v>
      </c>
      <c r="F339" s="12">
        <v>1.0</v>
      </c>
      <c r="G339" s="12">
        <v>0.0</v>
      </c>
      <c r="H339" s="12">
        <v>1.0</v>
      </c>
      <c r="I339" s="18"/>
    </row>
    <row r="340">
      <c r="A340" s="17">
        <v>431532.0</v>
      </c>
      <c r="B340" s="17" t="s">
        <v>357</v>
      </c>
      <c r="C340" s="18">
        <v>4.0</v>
      </c>
      <c r="D340" s="18">
        <v>1.0</v>
      </c>
      <c r="E340" s="18">
        <v>0.0</v>
      </c>
      <c r="F340" s="18">
        <v>1.0</v>
      </c>
      <c r="G340" s="18">
        <v>0.0</v>
      </c>
      <c r="H340" s="18">
        <v>1.0</v>
      </c>
      <c r="I340" s="18"/>
    </row>
    <row r="341">
      <c r="A341" s="10">
        <v>431535.0</v>
      </c>
      <c r="B341" s="10" t="s">
        <v>358</v>
      </c>
      <c r="C341" s="12">
        <v>9.0</v>
      </c>
      <c r="D341" s="12">
        <v>12.0</v>
      </c>
      <c r="E341" s="12">
        <v>0.0</v>
      </c>
      <c r="F341" s="12">
        <v>1.0</v>
      </c>
      <c r="G341" s="12">
        <v>0.0</v>
      </c>
      <c r="H341" s="12">
        <v>1.0</v>
      </c>
      <c r="I341" s="18"/>
    </row>
    <row r="342">
      <c r="A342" s="17">
        <v>431540.0</v>
      </c>
      <c r="B342" s="17" t="s">
        <v>359</v>
      </c>
      <c r="C342" s="18">
        <v>15.0</v>
      </c>
      <c r="D342" s="18">
        <v>20.0</v>
      </c>
      <c r="E342" s="18">
        <v>0.0</v>
      </c>
      <c r="F342" s="18">
        <v>4.0</v>
      </c>
      <c r="G342" s="18">
        <v>2.0</v>
      </c>
      <c r="H342" s="18">
        <v>6.0</v>
      </c>
      <c r="I342" s="18"/>
    </row>
    <row r="343">
      <c r="A343" s="10">
        <v>431545.0</v>
      </c>
      <c r="B343" s="10" t="s">
        <v>360</v>
      </c>
      <c r="C343" s="12">
        <v>16.0</v>
      </c>
      <c r="D343" s="12">
        <v>29.0</v>
      </c>
      <c r="E343" s="12">
        <v>0.0</v>
      </c>
      <c r="F343" s="12">
        <v>0.0</v>
      </c>
      <c r="G343" s="12">
        <v>1.0</v>
      </c>
      <c r="H343" s="12">
        <v>1.0</v>
      </c>
      <c r="I343" s="18"/>
    </row>
    <row r="344">
      <c r="A344" s="17">
        <v>431550.0</v>
      </c>
      <c r="B344" s="17" t="s">
        <v>361</v>
      </c>
      <c r="C344" s="18">
        <v>4.0</v>
      </c>
      <c r="D344" s="18">
        <v>1.0</v>
      </c>
      <c r="E344" s="18">
        <v>0.0</v>
      </c>
      <c r="F344" s="18">
        <v>1.0</v>
      </c>
      <c r="G344" s="18">
        <v>0.0</v>
      </c>
      <c r="H344" s="18">
        <v>1.0</v>
      </c>
      <c r="I344" s="18"/>
    </row>
    <row r="345">
      <c r="A345" s="10">
        <v>431555.0</v>
      </c>
      <c r="B345" s="10" t="s">
        <v>362</v>
      </c>
      <c r="C345" s="12">
        <v>11.0</v>
      </c>
      <c r="D345" s="12">
        <v>16.0</v>
      </c>
      <c r="E345" s="12">
        <v>0.0</v>
      </c>
      <c r="F345" s="12">
        <v>1.0</v>
      </c>
      <c r="G345" s="12">
        <v>0.0</v>
      </c>
      <c r="H345" s="12">
        <v>1.0</v>
      </c>
      <c r="I345" s="18"/>
    </row>
    <row r="346">
      <c r="A346" s="17">
        <v>431560.0</v>
      </c>
      <c r="B346" s="17" t="s">
        <v>363</v>
      </c>
      <c r="C346" s="18">
        <v>3.0</v>
      </c>
      <c r="D346" s="18">
        <v>21.0</v>
      </c>
      <c r="E346" s="18">
        <v>1.0</v>
      </c>
      <c r="F346" s="18">
        <v>30.0</v>
      </c>
      <c r="G346" s="18">
        <v>15.0</v>
      </c>
      <c r="H346" s="18">
        <v>46.0</v>
      </c>
      <c r="I346" s="18"/>
    </row>
    <row r="347">
      <c r="A347" s="10">
        <v>431570.0</v>
      </c>
      <c r="B347" s="10" t="s">
        <v>364</v>
      </c>
      <c r="C347" s="12">
        <v>13.0</v>
      </c>
      <c r="D347" s="12">
        <v>28.0</v>
      </c>
      <c r="E347" s="12">
        <v>1.0</v>
      </c>
      <c r="F347" s="12">
        <v>3.0</v>
      </c>
      <c r="G347" s="12">
        <v>1.0</v>
      </c>
      <c r="H347" s="12">
        <v>5.0</v>
      </c>
      <c r="I347" s="18"/>
    </row>
    <row r="348">
      <c r="A348" s="17">
        <v>431575.0</v>
      </c>
      <c r="B348" s="17" t="s">
        <v>365</v>
      </c>
      <c r="C348" s="18">
        <v>1.0</v>
      </c>
      <c r="D348" s="18">
        <v>6.0</v>
      </c>
      <c r="E348" s="18"/>
      <c r="F348" s="18"/>
      <c r="G348" s="18"/>
      <c r="H348" s="18"/>
      <c r="I348" s="18"/>
    </row>
    <row r="349">
      <c r="A349" s="10">
        <v>431580.0</v>
      </c>
      <c r="B349" s="10" t="s">
        <v>366</v>
      </c>
      <c r="C349" s="12">
        <v>16.0</v>
      </c>
      <c r="D349" s="12">
        <v>29.0</v>
      </c>
      <c r="E349" s="12">
        <v>0.0</v>
      </c>
      <c r="F349" s="12">
        <v>1.0</v>
      </c>
      <c r="G349" s="12">
        <v>0.0</v>
      </c>
      <c r="H349" s="12">
        <v>1.0</v>
      </c>
      <c r="I349" s="18"/>
    </row>
    <row r="350">
      <c r="A350" s="17">
        <v>431590.0</v>
      </c>
      <c r="B350" s="17" t="s">
        <v>367</v>
      </c>
      <c r="C350" s="18">
        <v>2.0</v>
      </c>
      <c r="D350" s="18">
        <v>15.0</v>
      </c>
      <c r="E350" s="18">
        <v>0.0</v>
      </c>
      <c r="F350" s="18">
        <v>1.0</v>
      </c>
      <c r="G350" s="18">
        <v>0.0</v>
      </c>
      <c r="H350" s="18">
        <v>1.0</v>
      </c>
      <c r="I350" s="18"/>
    </row>
    <row r="351">
      <c r="A351" s="10">
        <v>431595.0</v>
      </c>
      <c r="B351" s="10" t="s">
        <v>368</v>
      </c>
      <c r="C351" s="12">
        <v>12.0</v>
      </c>
      <c r="D351" s="12">
        <v>11.0</v>
      </c>
      <c r="E351" s="12">
        <v>0.0</v>
      </c>
      <c r="F351" s="12">
        <v>1.0</v>
      </c>
      <c r="G351" s="12">
        <v>0.0</v>
      </c>
      <c r="H351" s="12">
        <v>1.0</v>
      </c>
      <c r="I351" s="18"/>
    </row>
    <row r="352">
      <c r="A352" s="17">
        <v>431600.0</v>
      </c>
      <c r="B352" s="17" t="s">
        <v>369</v>
      </c>
      <c r="C352" s="18">
        <v>1.0</v>
      </c>
      <c r="D352" s="18">
        <v>6.0</v>
      </c>
      <c r="E352" s="18"/>
      <c r="F352" s="18"/>
      <c r="G352" s="18"/>
      <c r="H352" s="18"/>
      <c r="I352" s="18"/>
    </row>
    <row r="353">
      <c r="A353" s="10">
        <v>431610.0</v>
      </c>
      <c r="B353" s="10" t="s">
        <v>370</v>
      </c>
      <c r="C353" s="12">
        <v>15.0</v>
      </c>
      <c r="D353" s="12">
        <v>20.0</v>
      </c>
      <c r="E353" s="12">
        <v>0.0</v>
      </c>
      <c r="F353" s="12">
        <v>2.0</v>
      </c>
      <c r="G353" s="12">
        <v>0.0</v>
      </c>
      <c r="H353" s="12">
        <v>2.0</v>
      </c>
      <c r="I353" s="18"/>
    </row>
    <row r="354">
      <c r="A354" s="17">
        <v>431620.0</v>
      </c>
      <c r="B354" s="17" t="s">
        <v>371</v>
      </c>
      <c r="C354" s="18">
        <v>15.0</v>
      </c>
      <c r="D354" s="18">
        <v>20.0</v>
      </c>
      <c r="E354" s="18">
        <v>1.0</v>
      </c>
      <c r="F354" s="18">
        <v>2.0</v>
      </c>
      <c r="G354" s="18">
        <v>0.0</v>
      </c>
      <c r="H354" s="18">
        <v>3.0</v>
      </c>
      <c r="I354" s="18"/>
    </row>
    <row r="355">
      <c r="A355" s="10">
        <v>431630.0</v>
      </c>
      <c r="B355" s="10" t="s">
        <v>372</v>
      </c>
      <c r="C355" s="12">
        <v>12.0</v>
      </c>
      <c r="D355" s="12">
        <v>11.0</v>
      </c>
      <c r="E355" s="12"/>
      <c r="F355" s="12"/>
      <c r="G355" s="12"/>
      <c r="H355" s="12"/>
      <c r="I355" s="18"/>
    </row>
    <row r="356">
      <c r="A356" s="17">
        <v>431640.0</v>
      </c>
      <c r="B356" s="17" t="s">
        <v>373</v>
      </c>
      <c r="C356" s="18">
        <v>10.0</v>
      </c>
      <c r="D356" s="18">
        <v>3.0</v>
      </c>
      <c r="E356" s="18">
        <v>2.0</v>
      </c>
      <c r="F356" s="18">
        <v>7.0</v>
      </c>
      <c r="G356" s="18">
        <v>2.0</v>
      </c>
      <c r="H356" s="18">
        <v>11.0</v>
      </c>
      <c r="I356" s="18"/>
    </row>
    <row r="357">
      <c r="A357" s="10">
        <v>431642.0</v>
      </c>
      <c r="B357" s="10" t="s">
        <v>374</v>
      </c>
      <c r="C357" s="12">
        <v>15.0</v>
      </c>
      <c r="D357" s="12">
        <v>20.0</v>
      </c>
      <c r="E357" s="12"/>
      <c r="F357" s="12"/>
      <c r="G357" s="12"/>
      <c r="H357" s="12"/>
      <c r="I357" s="18"/>
    </row>
    <row r="358">
      <c r="A358" s="17">
        <v>431643.0</v>
      </c>
      <c r="B358" s="17" t="s">
        <v>375</v>
      </c>
      <c r="C358" s="18">
        <v>9.0</v>
      </c>
      <c r="D358" s="18">
        <v>12.0</v>
      </c>
      <c r="E358" s="18">
        <v>0.0</v>
      </c>
      <c r="F358" s="18">
        <v>1.0</v>
      </c>
      <c r="G358" s="18">
        <v>0.0</v>
      </c>
      <c r="H358" s="18">
        <v>1.0</v>
      </c>
      <c r="I358" s="18"/>
    </row>
    <row r="359">
      <c r="A359" s="10">
        <v>431645.0</v>
      </c>
      <c r="B359" s="10" t="s">
        <v>376</v>
      </c>
      <c r="C359" s="12">
        <v>9.0</v>
      </c>
      <c r="D359" s="12">
        <v>12.0</v>
      </c>
      <c r="E359" s="12">
        <v>0.0</v>
      </c>
      <c r="F359" s="12">
        <v>2.0</v>
      </c>
      <c r="G359" s="12">
        <v>2.0</v>
      </c>
      <c r="H359" s="12">
        <v>4.0</v>
      </c>
      <c r="I359" s="18"/>
    </row>
    <row r="360">
      <c r="A360" s="17">
        <v>431647.0</v>
      </c>
      <c r="B360" s="17" t="s">
        <v>377</v>
      </c>
      <c r="C360" s="18">
        <v>12.0</v>
      </c>
      <c r="D360" s="18">
        <v>11.0</v>
      </c>
      <c r="E360" s="18"/>
      <c r="F360" s="18"/>
      <c r="G360" s="18"/>
      <c r="H360" s="18"/>
      <c r="I360" s="18"/>
    </row>
    <row r="361">
      <c r="A361" s="10">
        <v>431650.0</v>
      </c>
      <c r="B361" s="10" t="s">
        <v>378</v>
      </c>
      <c r="C361" s="12">
        <v>1.0</v>
      </c>
      <c r="D361" s="12">
        <v>8.0</v>
      </c>
      <c r="E361" s="12">
        <v>2.0</v>
      </c>
      <c r="F361" s="12">
        <v>1.0</v>
      </c>
      <c r="G361" s="12">
        <v>0.0</v>
      </c>
      <c r="H361" s="12">
        <v>3.0</v>
      </c>
      <c r="I361" s="18"/>
    </row>
    <row r="362">
      <c r="A362" s="17">
        <v>431660.0</v>
      </c>
      <c r="B362" s="17" t="s">
        <v>379</v>
      </c>
      <c r="C362" s="18">
        <v>6.0</v>
      </c>
      <c r="D362" s="18">
        <v>18.0</v>
      </c>
      <c r="E362" s="18"/>
      <c r="F362" s="18"/>
      <c r="G362" s="18"/>
      <c r="H362" s="18"/>
      <c r="I362" s="18"/>
    </row>
    <row r="363">
      <c r="A363" s="10">
        <v>431670.0</v>
      </c>
      <c r="B363" s="10" t="s">
        <v>380</v>
      </c>
      <c r="C363" s="12">
        <v>9.0</v>
      </c>
      <c r="D363" s="12">
        <v>12.0</v>
      </c>
      <c r="E363" s="12">
        <v>0.0</v>
      </c>
      <c r="F363" s="12">
        <v>2.0</v>
      </c>
      <c r="G363" s="12">
        <v>1.0</v>
      </c>
      <c r="H363" s="12">
        <v>3.0</v>
      </c>
      <c r="I363" s="18"/>
    </row>
    <row r="364">
      <c r="A364" s="17">
        <v>431673.0</v>
      </c>
      <c r="B364" s="17" t="s">
        <v>381</v>
      </c>
      <c r="C364" s="18">
        <v>6.0</v>
      </c>
      <c r="D364" s="18">
        <v>18.0</v>
      </c>
      <c r="E364" s="18">
        <v>0.0</v>
      </c>
      <c r="F364" s="18">
        <v>1.0</v>
      </c>
      <c r="G364" s="18">
        <v>0.0</v>
      </c>
      <c r="H364" s="18">
        <v>1.0</v>
      </c>
      <c r="I364" s="18"/>
    </row>
    <row r="365">
      <c r="A365" s="10">
        <v>431675.0</v>
      </c>
      <c r="B365" s="10" t="s">
        <v>382</v>
      </c>
      <c r="C365" s="12">
        <v>16.0</v>
      </c>
      <c r="D365" s="12">
        <v>29.0</v>
      </c>
      <c r="E365" s="12"/>
      <c r="F365" s="12"/>
      <c r="G365" s="12"/>
      <c r="H365" s="12"/>
      <c r="I365" s="18"/>
    </row>
    <row r="366">
      <c r="A366" s="17">
        <v>431680.0</v>
      </c>
      <c r="B366" s="17" t="s">
        <v>383</v>
      </c>
      <c r="C366" s="18">
        <v>13.0</v>
      </c>
      <c r="D366" s="18">
        <v>28.0</v>
      </c>
      <c r="E366" s="18">
        <v>0.0</v>
      </c>
      <c r="F366" s="18">
        <v>23.0</v>
      </c>
      <c r="G366" s="18">
        <v>14.0</v>
      </c>
      <c r="H366" s="18">
        <v>37.0</v>
      </c>
      <c r="I366" s="18"/>
    </row>
    <row r="367">
      <c r="A367" s="10">
        <v>431697.0</v>
      </c>
      <c r="B367" s="10" t="s">
        <v>384</v>
      </c>
      <c r="C367" s="12">
        <v>10.0</v>
      </c>
      <c r="D367" s="12">
        <v>3.0</v>
      </c>
      <c r="E367" s="12">
        <v>0.0</v>
      </c>
      <c r="F367" s="12">
        <v>1.0</v>
      </c>
      <c r="G367" s="12">
        <v>0.0</v>
      </c>
      <c r="H367" s="12">
        <v>1.0</v>
      </c>
      <c r="I367" s="18"/>
    </row>
    <row r="368">
      <c r="A368" s="17">
        <v>431690.0</v>
      </c>
      <c r="B368" s="17" t="s">
        <v>385</v>
      </c>
      <c r="C368" s="18">
        <v>4.0</v>
      </c>
      <c r="D368" s="18">
        <v>1.0</v>
      </c>
      <c r="E368" s="18">
        <v>0.0</v>
      </c>
      <c r="F368" s="18">
        <v>17.0</v>
      </c>
      <c r="G368" s="18">
        <v>3.0</v>
      </c>
      <c r="H368" s="18">
        <v>20.0</v>
      </c>
      <c r="I368" s="18"/>
    </row>
    <row r="369">
      <c r="A369" s="10">
        <v>431695.0</v>
      </c>
      <c r="B369" s="10" t="s">
        <v>386</v>
      </c>
      <c r="C369" s="12">
        <v>1.0</v>
      </c>
      <c r="D369" s="12">
        <v>7.0</v>
      </c>
      <c r="E369" s="12"/>
      <c r="F369" s="12"/>
      <c r="G369" s="12"/>
      <c r="H369" s="12"/>
      <c r="I369" s="18"/>
    </row>
    <row r="370">
      <c r="A370" s="17">
        <v>431720.0</v>
      </c>
      <c r="B370" s="17" t="s">
        <v>387</v>
      </c>
      <c r="C370" s="18">
        <v>14.0</v>
      </c>
      <c r="D370" s="18">
        <v>14.0</v>
      </c>
      <c r="E370" s="18">
        <v>0.0</v>
      </c>
      <c r="F370" s="18">
        <v>6.0</v>
      </c>
      <c r="G370" s="18">
        <v>0.0</v>
      </c>
      <c r="H370" s="18">
        <v>6.0</v>
      </c>
      <c r="I370" s="18"/>
    </row>
    <row r="371">
      <c r="A371" s="10">
        <v>431725.0</v>
      </c>
      <c r="B371" s="10" t="s">
        <v>388</v>
      </c>
      <c r="C371" s="12">
        <v>5.0</v>
      </c>
      <c r="D371" s="12">
        <v>25.0</v>
      </c>
      <c r="E371" s="12"/>
      <c r="F371" s="12"/>
      <c r="G371" s="12"/>
      <c r="H371" s="12"/>
      <c r="I371" s="18"/>
    </row>
    <row r="372">
      <c r="A372" s="17">
        <v>431730.0</v>
      </c>
      <c r="B372" s="17" t="s">
        <v>389</v>
      </c>
      <c r="C372" s="18">
        <v>3.0</v>
      </c>
      <c r="D372" s="18">
        <v>21.0</v>
      </c>
      <c r="E372" s="18">
        <v>1.0</v>
      </c>
      <c r="F372" s="18">
        <v>10.0</v>
      </c>
      <c r="G372" s="18">
        <v>1.0</v>
      </c>
      <c r="H372" s="18">
        <v>12.0</v>
      </c>
      <c r="I372" s="18"/>
    </row>
    <row r="373">
      <c r="A373" s="10">
        <v>431700.0</v>
      </c>
      <c r="B373" s="10" t="s">
        <v>390</v>
      </c>
      <c r="C373" s="12">
        <v>3.0</v>
      </c>
      <c r="D373" s="12">
        <v>21.0</v>
      </c>
      <c r="E373" s="12">
        <v>0.0</v>
      </c>
      <c r="F373" s="12">
        <v>1.0</v>
      </c>
      <c r="G373" s="12">
        <v>0.0</v>
      </c>
      <c r="H373" s="12">
        <v>1.0</v>
      </c>
      <c r="I373" s="18"/>
    </row>
    <row r="374">
      <c r="A374" s="17">
        <v>431710.0</v>
      </c>
      <c r="B374" s="17" t="s">
        <v>391</v>
      </c>
      <c r="C374" s="18">
        <v>10.0</v>
      </c>
      <c r="D374" s="18">
        <v>3.0</v>
      </c>
      <c r="E374" s="18">
        <v>3.0</v>
      </c>
      <c r="F374" s="18">
        <v>20.0</v>
      </c>
      <c r="G374" s="18">
        <v>1.0</v>
      </c>
      <c r="H374" s="18">
        <v>24.0</v>
      </c>
      <c r="I374" s="18"/>
    </row>
    <row r="375">
      <c r="A375" s="10">
        <v>431740.0</v>
      </c>
      <c r="B375" s="10" t="s">
        <v>392</v>
      </c>
      <c r="C375" s="12">
        <v>4.0</v>
      </c>
      <c r="D375" s="12">
        <v>2.0</v>
      </c>
      <c r="E375" s="12">
        <v>0.0</v>
      </c>
      <c r="F375" s="12">
        <v>3.0</v>
      </c>
      <c r="G375" s="12">
        <v>1.0</v>
      </c>
      <c r="H375" s="12">
        <v>4.0</v>
      </c>
      <c r="I375" s="18"/>
    </row>
    <row r="376">
      <c r="A376" s="17">
        <v>431750.0</v>
      </c>
      <c r="B376" s="17" t="s">
        <v>393</v>
      </c>
      <c r="C376" s="18">
        <v>12.0</v>
      </c>
      <c r="D376" s="18">
        <v>11.0</v>
      </c>
      <c r="E376" s="18">
        <v>1.0</v>
      </c>
      <c r="F376" s="18">
        <v>13.0</v>
      </c>
      <c r="G376" s="18">
        <v>1.0</v>
      </c>
      <c r="H376" s="18">
        <v>15.0</v>
      </c>
      <c r="I376" s="18"/>
    </row>
    <row r="377">
      <c r="A377" s="10">
        <v>431760.0</v>
      </c>
      <c r="B377" s="10" t="s">
        <v>394</v>
      </c>
      <c r="C377" s="12">
        <v>18.0</v>
      </c>
      <c r="D377" s="12">
        <v>5.0</v>
      </c>
      <c r="E377" s="12">
        <v>0.0</v>
      </c>
      <c r="F377" s="12">
        <v>4.0</v>
      </c>
      <c r="G377" s="12">
        <v>0.0</v>
      </c>
      <c r="H377" s="12">
        <v>4.0</v>
      </c>
      <c r="I377" s="18"/>
    </row>
    <row r="378">
      <c r="A378" s="17">
        <v>431770.0</v>
      </c>
      <c r="B378" s="17" t="s">
        <v>395</v>
      </c>
      <c r="C378" s="18">
        <v>12.0</v>
      </c>
      <c r="D378" s="18">
        <v>11.0</v>
      </c>
      <c r="E378" s="18">
        <v>2.0</v>
      </c>
      <c r="F378" s="18">
        <v>1.0</v>
      </c>
      <c r="G378" s="18">
        <v>0.0</v>
      </c>
      <c r="H378" s="18">
        <v>3.0</v>
      </c>
      <c r="I378" s="18"/>
    </row>
    <row r="379">
      <c r="A379" s="10">
        <v>431755.0</v>
      </c>
      <c r="B379" s="10" t="s">
        <v>396</v>
      </c>
      <c r="C379" s="12">
        <v>6.0</v>
      </c>
      <c r="D379" s="12">
        <v>17.0</v>
      </c>
      <c r="E379" s="12"/>
      <c r="F379" s="12"/>
      <c r="G379" s="12"/>
      <c r="H379" s="12"/>
      <c r="I379" s="18"/>
    </row>
    <row r="380">
      <c r="A380" s="17">
        <v>431775.0</v>
      </c>
      <c r="B380" s="17" t="s">
        <v>397</v>
      </c>
      <c r="C380" s="18">
        <v>6.0</v>
      </c>
      <c r="D380" s="18">
        <v>17.0</v>
      </c>
      <c r="E380" s="18">
        <v>0.0</v>
      </c>
      <c r="F380" s="18">
        <v>1.0</v>
      </c>
      <c r="G380" s="18">
        <v>0.0</v>
      </c>
      <c r="H380" s="18">
        <v>1.0</v>
      </c>
      <c r="I380" s="18"/>
    </row>
    <row r="381">
      <c r="A381" s="10">
        <v>431780.0</v>
      </c>
      <c r="B381" s="10" t="s">
        <v>398</v>
      </c>
      <c r="C381" s="12">
        <v>17.0</v>
      </c>
      <c r="D381" s="12">
        <v>13.0</v>
      </c>
      <c r="E381" s="12">
        <v>0.0</v>
      </c>
      <c r="F381" s="12">
        <v>4.0</v>
      </c>
      <c r="G381" s="12">
        <v>0.0</v>
      </c>
      <c r="H381" s="12">
        <v>4.0</v>
      </c>
      <c r="I381" s="18"/>
    </row>
    <row r="382">
      <c r="A382" s="17">
        <v>431790.0</v>
      </c>
      <c r="B382" s="17" t="s">
        <v>399</v>
      </c>
      <c r="C382" s="18">
        <v>14.0</v>
      </c>
      <c r="D382" s="18">
        <v>14.0</v>
      </c>
      <c r="E382" s="18">
        <v>1.0</v>
      </c>
      <c r="F382" s="18">
        <v>2.0</v>
      </c>
      <c r="G382" s="18">
        <v>0.0</v>
      </c>
      <c r="H382" s="18">
        <v>3.0</v>
      </c>
      <c r="I382" s="18"/>
    </row>
    <row r="383">
      <c r="A383" s="10">
        <v>431795.0</v>
      </c>
      <c r="B383" s="10" t="s">
        <v>400</v>
      </c>
      <c r="C383" s="12">
        <v>6.0</v>
      </c>
      <c r="D383" s="12">
        <v>18.0</v>
      </c>
      <c r="E383" s="12"/>
      <c r="F383" s="12"/>
      <c r="G383" s="12"/>
      <c r="H383" s="12"/>
      <c r="I383" s="18"/>
    </row>
    <row r="384">
      <c r="A384" s="17">
        <v>431800.0</v>
      </c>
      <c r="B384" s="17" t="s">
        <v>401</v>
      </c>
      <c r="C384" s="18">
        <v>12.0</v>
      </c>
      <c r="D384" s="18">
        <v>11.0</v>
      </c>
      <c r="E384" s="18">
        <v>0.0</v>
      </c>
      <c r="F384" s="18">
        <v>8.0</v>
      </c>
      <c r="G384" s="18">
        <v>3.0</v>
      </c>
      <c r="H384" s="18">
        <v>11.0</v>
      </c>
      <c r="I384" s="18"/>
    </row>
    <row r="385">
      <c r="A385" s="10">
        <v>431805.0</v>
      </c>
      <c r="B385" s="10" t="s">
        <v>402</v>
      </c>
      <c r="C385" s="12">
        <v>6.0</v>
      </c>
      <c r="D385" s="12">
        <v>17.0</v>
      </c>
      <c r="E385" s="12">
        <v>2.0</v>
      </c>
      <c r="F385" s="12">
        <v>0.0</v>
      </c>
      <c r="G385" s="12">
        <v>0.0</v>
      </c>
      <c r="H385" s="12">
        <v>2.0</v>
      </c>
      <c r="I385" s="18"/>
    </row>
    <row r="386">
      <c r="A386" s="17">
        <v>431810.0</v>
      </c>
      <c r="B386" s="17" t="s">
        <v>403</v>
      </c>
      <c r="C386" s="18">
        <v>4.0</v>
      </c>
      <c r="D386" s="18">
        <v>2.0</v>
      </c>
      <c r="E386" s="18">
        <v>1.0</v>
      </c>
      <c r="F386" s="18">
        <v>4.0</v>
      </c>
      <c r="G386" s="18">
        <v>0.0</v>
      </c>
      <c r="H386" s="18">
        <v>5.0</v>
      </c>
      <c r="I386" s="18"/>
    </row>
    <row r="387">
      <c r="A387" s="10">
        <v>431820.0</v>
      </c>
      <c r="B387" s="10" t="s">
        <v>404</v>
      </c>
      <c r="C387" s="12">
        <v>1.0</v>
      </c>
      <c r="D387" s="12">
        <v>6.0</v>
      </c>
      <c r="E387" s="12">
        <v>4.0</v>
      </c>
      <c r="F387" s="12">
        <v>5.0</v>
      </c>
      <c r="G387" s="12">
        <v>0.0</v>
      </c>
      <c r="H387" s="12">
        <v>9.0</v>
      </c>
      <c r="I387" s="18"/>
    </row>
    <row r="388">
      <c r="A388" s="17">
        <v>431830.0</v>
      </c>
      <c r="B388" s="17" t="s">
        <v>405</v>
      </c>
      <c r="C388" s="18">
        <v>10.0</v>
      </c>
      <c r="D388" s="18">
        <v>3.0</v>
      </c>
      <c r="E388" s="18">
        <v>1.0</v>
      </c>
      <c r="F388" s="18">
        <v>17.0</v>
      </c>
      <c r="G388" s="18">
        <v>1.0</v>
      </c>
      <c r="H388" s="18">
        <v>19.0</v>
      </c>
      <c r="I388" s="18"/>
    </row>
    <row r="389">
      <c r="A389" s="10">
        <v>431840.0</v>
      </c>
      <c r="B389" s="10" t="s">
        <v>406</v>
      </c>
      <c r="C389" s="12">
        <v>1.0</v>
      </c>
      <c r="D389" s="12">
        <v>9.0</v>
      </c>
      <c r="E389" s="12">
        <v>0.0</v>
      </c>
      <c r="F389" s="12">
        <v>3.0</v>
      </c>
      <c r="G389" s="12">
        <v>0.0</v>
      </c>
      <c r="H389" s="12">
        <v>3.0</v>
      </c>
      <c r="I389" s="18"/>
    </row>
    <row r="390">
      <c r="A390" s="17">
        <v>431842.0</v>
      </c>
      <c r="B390" s="17" t="s">
        <v>407</v>
      </c>
      <c r="C390" s="18">
        <v>6.0</v>
      </c>
      <c r="D390" s="18">
        <v>18.0</v>
      </c>
      <c r="E390" s="18"/>
      <c r="F390" s="18"/>
      <c r="G390" s="18"/>
      <c r="H390" s="18"/>
      <c r="I390" s="18"/>
    </row>
    <row r="391">
      <c r="A391" s="10">
        <v>431843.0</v>
      </c>
      <c r="B391" s="11" t="s">
        <v>408</v>
      </c>
      <c r="C391" s="12">
        <v>4.0</v>
      </c>
      <c r="D391" s="12">
        <v>1.0</v>
      </c>
      <c r="E391" s="12">
        <v>0.0</v>
      </c>
      <c r="F391" s="12">
        <v>1.0</v>
      </c>
      <c r="G391" s="12">
        <v>0.0</v>
      </c>
      <c r="H391" s="12">
        <v>1.0</v>
      </c>
      <c r="I391" s="18"/>
    </row>
    <row r="392">
      <c r="A392" s="17">
        <v>431844.0</v>
      </c>
      <c r="B392" s="17" t="s">
        <v>409</v>
      </c>
      <c r="C392" s="18">
        <v>5.0</v>
      </c>
      <c r="D392" s="18">
        <v>25.0</v>
      </c>
      <c r="E392" s="18">
        <v>0.0</v>
      </c>
      <c r="F392" s="18">
        <v>1.0</v>
      </c>
      <c r="G392" s="18">
        <v>0.0</v>
      </c>
      <c r="H392" s="18">
        <v>1.0</v>
      </c>
      <c r="I392" s="18"/>
    </row>
    <row r="393">
      <c r="A393" s="10">
        <v>431845.0</v>
      </c>
      <c r="B393" s="10" t="s">
        <v>410</v>
      </c>
      <c r="C393" s="12">
        <v>15.0</v>
      </c>
      <c r="D393" s="12">
        <v>20.0</v>
      </c>
      <c r="E393" s="12">
        <v>0.0</v>
      </c>
      <c r="F393" s="12">
        <v>1.0</v>
      </c>
      <c r="G393" s="12">
        <v>0.0</v>
      </c>
      <c r="H393" s="12">
        <v>1.0</v>
      </c>
      <c r="I393" s="18"/>
    </row>
    <row r="394">
      <c r="A394" s="17">
        <v>431846.0</v>
      </c>
      <c r="B394" s="17" t="s">
        <v>411</v>
      </c>
      <c r="C394" s="18">
        <v>16.0</v>
      </c>
      <c r="D394" s="18">
        <v>29.0</v>
      </c>
      <c r="E394" s="18">
        <v>1.0</v>
      </c>
      <c r="F394" s="18">
        <v>0.0</v>
      </c>
      <c r="G394" s="18">
        <v>0.0</v>
      </c>
      <c r="H394" s="18">
        <v>1.0</v>
      </c>
      <c r="I394" s="18"/>
    </row>
    <row r="395">
      <c r="A395" s="10">
        <v>431848.0</v>
      </c>
      <c r="B395" s="10" t="s">
        <v>412</v>
      </c>
      <c r="C395" s="12">
        <v>1.0</v>
      </c>
      <c r="D395" s="12">
        <v>7.0</v>
      </c>
      <c r="E395" s="12">
        <v>0.0</v>
      </c>
      <c r="F395" s="12">
        <v>1.0</v>
      </c>
      <c r="G395" s="12">
        <v>0.0</v>
      </c>
      <c r="H395" s="12">
        <v>1.0</v>
      </c>
      <c r="I395" s="18"/>
    </row>
    <row r="396">
      <c r="A396" s="17">
        <v>431849.0</v>
      </c>
      <c r="B396" s="17" t="s">
        <v>413</v>
      </c>
      <c r="C396" s="18">
        <v>14.0</v>
      </c>
      <c r="D396" s="18">
        <v>14.0</v>
      </c>
      <c r="E396" s="18"/>
      <c r="F396" s="18"/>
      <c r="G396" s="18"/>
      <c r="H396" s="18"/>
      <c r="I396" s="18"/>
    </row>
    <row r="397">
      <c r="A397" s="10">
        <v>431850.0</v>
      </c>
      <c r="B397" s="10" t="s">
        <v>414</v>
      </c>
      <c r="C397" s="12">
        <v>3.0</v>
      </c>
      <c r="D397" s="12">
        <v>21.0</v>
      </c>
      <c r="E397" s="12">
        <v>4.0</v>
      </c>
      <c r="F397" s="12">
        <v>4.0</v>
      </c>
      <c r="G397" s="12">
        <v>0.0</v>
      </c>
      <c r="H397" s="12">
        <v>8.0</v>
      </c>
      <c r="I397" s="18"/>
    </row>
    <row r="398">
      <c r="A398" s="17">
        <v>431860.0</v>
      </c>
      <c r="B398" s="17" t="s">
        <v>415</v>
      </c>
      <c r="C398" s="18">
        <v>6.0</v>
      </c>
      <c r="D398" s="18">
        <v>18.0</v>
      </c>
      <c r="E398" s="18">
        <v>1.0</v>
      </c>
      <c r="F398" s="18">
        <v>0.0</v>
      </c>
      <c r="G398" s="18">
        <v>0.0</v>
      </c>
      <c r="H398" s="18">
        <v>1.0</v>
      </c>
      <c r="I398" s="18"/>
    </row>
    <row r="399">
      <c r="A399" s="10">
        <v>431861.0</v>
      </c>
      <c r="B399" s="10" t="s">
        <v>416</v>
      </c>
      <c r="C399" s="12">
        <v>1.0</v>
      </c>
      <c r="D399" s="12">
        <v>8.0</v>
      </c>
      <c r="E399" s="12"/>
      <c r="F399" s="12"/>
      <c r="G399" s="12"/>
      <c r="H399" s="12"/>
      <c r="I399" s="18"/>
    </row>
    <row r="400">
      <c r="A400" s="17">
        <v>431862.0</v>
      </c>
      <c r="B400" s="17" t="s">
        <v>417</v>
      </c>
      <c r="C400" s="18">
        <v>5.0</v>
      </c>
      <c r="D400" s="18">
        <v>24.0</v>
      </c>
      <c r="E400" s="18">
        <v>0.0</v>
      </c>
      <c r="F400" s="18">
        <v>1.0</v>
      </c>
      <c r="G400" s="18">
        <v>0.0</v>
      </c>
      <c r="H400" s="18">
        <v>1.0</v>
      </c>
      <c r="I400" s="18"/>
    </row>
    <row r="401">
      <c r="A401" s="10">
        <v>431870.0</v>
      </c>
      <c r="B401" s="10" t="s">
        <v>418</v>
      </c>
      <c r="C401" s="12">
        <v>1.0</v>
      </c>
      <c r="D401" s="12">
        <v>7.0</v>
      </c>
      <c r="E401" s="12">
        <v>5.0</v>
      </c>
      <c r="F401" s="12">
        <v>10.0</v>
      </c>
      <c r="G401" s="12">
        <v>20.0</v>
      </c>
      <c r="H401" s="12">
        <v>35.0</v>
      </c>
      <c r="I401" s="18"/>
    </row>
    <row r="402">
      <c r="A402" s="17">
        <v>431880.0</v>
      </c>
      <c r="B402" s="17" t="s">
        <v>419</v>
      </c>
      <c r="C402" s="18">
        <v>3.0</v>
      </c>
      <c r="D402" s="18">
        <v>21.0</v>
      </c>
      <c r="E402" s="18">
        <v>0.0</v>
      </c>
      <c r="F402" s="18">
        <v>5.0</v>
      </c>
      <c r="G402" s="18">
        <v>1.0</v>
      </c>
      <c r="H402" s="18">
        <v>6.0</v>
      </c>
      <c r="I402" s="18"/>
    </row>
    <row r="403">
      <c r="A403" s="10">
        <v>431890.0</v>
      </c>
      <c r="B403" s="10" t="s">
        <v>420</v>
      </c>
      <c r="C403" s="12">
        <v>12.0</v>
      </c>
      <c r="D403" s="12">
        <v>11.0</v>
      </c>
      <c r="E403" s="12">
        <v>1.0</v>
      </c>
      <c r="F403" s="12">
        <v>5.0</v>
      </c>
      <c r="G403" s="12">
        <v>0.0</v>
      </c>
      <c r="H403" s="12">
        <v>6.0</v>
      </c>
      <c r="I403" s="18"/>
    </row>
    <row r="404">
      <c r="A404" s="17">
        <v>431900.0</v>
      </c>
      <c r="B404" s="17" t="s">
        <v>421</v>
      </c>
      <c r="C404" s="18">
        <v>5.0</v>
      </c>
      <c r="D404" s="18">
        <v>26.0</v>
      </c>
      <c r="E404" s="18">
        <v>0.0</v>
      </c>
      <c r="F404" s="18">
        <v>2.0</v>
      </c>
      <c r="G404" s="18">
        <v>1.0</v>
      </c>
      <c r="H404" s="18">
        <v>3.0</v>
      </c>
      <c r="I404" s="18"/>
    </row>
    <row r="405">
      <c r="A405" s="10">
        <v>431910.0</v>
      </c>
      <c r="B405" s="10" t="s">
        <v>422</v>
      </c>
      <c r="C405" s="12">
        <v>17.0</v>
      </c>
      <c r="D405" s="12">
        <v>13.0</v>
      </c>
      <c r="E405" s="12">
        <v>0.0</v>
      </c>
      <c r="F405" s="12">
        <v>1.0</v>
      </c>
      <c r="G405" s="12">
        <v>0.0</v>
      </c>
      <c r="H405" s="12">
        <v>1.0</v>
      </c>
      <c r="I405" s="18"/>
    </row>
    <row r="406">
      <c r="A406" s="17">
        <v>431912.0</v>
      </c>
      <c r="B406" s="17" t="s">
        <v>423</v>
      </c>
      <c r="C406" s="18">
        <v>4.0</v>
      </c>
      <c r="D406" s="18">
        <v>1.0</v>
      </c>
      <c r="E406" s="18">
        <v>0.0</v>
      </c>
      <c r="F406" s="18">
        <v>1.0</v>
      </c>
      <c r="G406" s="18">
        <v>0.0</v>
      </c>
      <c r="H406" s="18">
        <v>1.0</v>
      </c>
      <c r="I406" s="18"/>
    </row>
    <row r="407">
      <c r="A407" s="10">
        <v>431915.0</v>
      </c>
      <c r="B407" s="10" t="s">
        <v>424</v>
      </c>
      <c r="C407" s="12">
        <v>12.0</v>
      </c>
      <c r="D407" s="12">
        <v>11.0</v>
      </c>
      <c r="E407" s="12">
        <v>0.0</v>
      </c>
      <c r="F407" s="12">
        <v>1.0</v>
      </c>
      <c r="G407" s="12">
        <v>0.0</v>
      </c>
      <c r="H407" s="12">
        <v>1.0</v>
      </c>
      <c r="I407" s="18"/>
    </row>
    <row r="408">
      <c r="A408" s="17">
        <v>431920.0</v>
      </c>
      <c r="B408" s="17" t="s">
        <v>425</v>
      </c>
      <c r="C408" s="18">
        <v>12.0</v>
      </c>
      <c r="D408" s="18">
        <v>11.0</v>
      </c>
      <c r="E408" s="18"/>
      <c r="F408" s="18"/>
      <c r="G408" s="18"/>
      <c r="H408" s="18"/>
      <c r="I408" s="18"/>
    </row>
    <row r="409">
      <c r="A409" s="10">
        <v>431930.0</v>
      </c>
      <c r="B409" s="10" t="s">
        <v>426</v>
      </c>
      <c r="C409" s="12">
        <v>14.0</v>
      </c>
      <c r="D409" s="12">
        <v>14.0</v>
      </c>
      <c r="E409" s="12">
        <v>0.0</v>
      </c>
      <c r="F409" s="12">
        <v>3.0</v>
      </c>
      <c r="G409" s="12">
        <v>0.0</v>
      </c>
      <c r="H409" s="12">
        <v>3.0</v>
      </c>
      <c r="I409" s="18"/>
    </row>
    <row r="410">
      <c r="A410" s="17">
        <v>431935.0</v>
      </c>
      <c r="B410" s="17" t="s">
        <v>427</v>
      </c>
      <c r="C410" s="18">
        <v>1.0</v>
      </c>
      <c r="D410" s="18">
        <v>8.0</v>
      </c>
      <c r="E410" s="18">
        <v>1.0</v>
      </c>
      <c r="F410" s="18">
        <v>0.0</v>
      </c>
      <c r="G410" s="18">
        <v>0.0</v>
      </c>
      <c r="H410" s="18">
        <v>1.0</v>
      </c>
      <c r="I410" s="18"/>
    </row>
    <row r="411">
      <c r="A411" s="10">
        <v>431936.0</v>
      </c>
      <c r="B411" s="10" t="s">
        <v>428</v>
      </c>
      <c r="C411" s="12">
        <v>15.0</v>
      </c>
      <c r="D411" s="12">
        <v>20.0</v>
      </c>
      <c r="E411" s="12">
        <v>0.0</v>
      </c>
      <c r="F411" s="12">
        <v>1.0</v>
      </c>
      <c r="G411" s="12">
        <v>0.0</v>
      </c>
      <c r="H411" s="12">
        <v>1.0</v>
      </c>
      <c r="I411" s="18"/>
    </row>
    <row r="412">
      <c r="A412" s="17">
        <v>431937.0</v>
      </c>
      <c r="B412" s="17" t="s">
        <v>429</v>
      </c>
      <c r="C412" s="18">
        <v>12.0</v>
      </c>
      <c r="D412" s="18">
        <v>11.0</v>
      </c>
      <c r="E412" s="18">
        <v>1.0</v>
      </c>
      <c r="F412" s="18">
        <v>0.0</v>
      </c>
      <c r="G412" s="18">
        <v>0.0</v>
      </c>
      <c r="H412" s="18">
        <v>1.0</v>
      </c>
      <c r="I412" s="18"/>
    </row>
    <row r="413">
      <c r="A413" s="10">
        <v>431940.0</v>
      </c>
      <c r="B413" s="10" t="s">
        <v>430</v>
      </c>
      <c r="C413" s="12">
        <v>4.0</v>
      </c>
      <c r="D413" s="12">
        <v>1.0</v>
      </c>
      <c r="E413" s="12">
        <v>0.0</v>
      </c>
      <c r="F413" s="12">
        <v>2.0</v>
      </c>
      <c r="G413" s="12">
        <v>0.0</v>
      </c>
      <c r="H413" s="12">
        <v>2.0</v>
      </c>
      <c r="I413" s="18"/>
    </row>
    <row r="414">
      <c r="A414" s="17">
        <v>431950.0</v>
      </c>
      <c r="B414" s="17" t="s">
        <v>431</v>
      </c>
      <c r="C414" s="18">
        <v>1.0</v>
      </c>
      <c r="D414" s="18">
        <v>8.0</v>
      </c>
      <c r="E414" s="18">
        <v>0.0</v>
      </c>
      <c r="F414" s="18">
        <v>5.0</v>
      </c>
      <c r="G414" s="18">
        <v>0.0</v>
      </c>
      <c r="H414" s="18">
        <v>5.0</v>
      </c>
      <c r="I414" s="18"/>
    </row>
    <row r="415">
      <c r="A415" s="10">
        <v>431960.0</v>
      </c>
      <c r="B415" s="10" t="s">
        <v>432</v>
      </c>
      <c r="C415" s="12">
        <v>4.0</v>
      </c>
      <c r="D415" s="12">
        <v>1.0</v>
      </c>
      <c r="E415" s="12">
        <v>0.0</v>
      </c>
      <c r="F415" s="12">
        <v>5.0</v>
      </c>
      <c r="G415" s="12">
        <v>3.0</v>
      </c>
      <c r="H415" s="12">
        <v>8.0</v>
      </c>
      <c r="I415" s="18"/>
    </row>
    <row r="416">
      <c r="A416" s="17">
        <v>431970.0</v>
      </c>
      <c r="B416" s="17" t="s">
        <v>433</v>
      </c>
      <c r="C416" s="18">
        <v>11.0</v>
      </c>
      <c r="D416" s="18">
        <v>16.0</v>
      </c>
      <c r="E416" s="18">
        <v>0.0</v>
      </c>
      <c r="F416" s="18">
        <v>1.0</v>
      </c>
      <c r="G416" s="18">
        <v>0.0</v>
      </c>
      <c r="H416" s="18">
        <v>1.0</v>
      </c>
      <c r="I416" s="18"/>
    </row>
    <row r="417">
      <c r="A417" s="10">
        <v>431971.0</v>
      </c>
      <c r="B417" s="10" t="s">
        <v>434</v>
      </c>
      <c r="C417" s="12">
        <v>16.0</v>
      </c>
      <c r="D417" s="12">
        <v>29.0</v>
      </c>
      <c r="E417" s="12">
        <v>1.0</v>
      </c>
      <c r="F417" s="12">
        <v>0.0</v>
      </c>
      <c r="G417" s="12">
        <v>0.0</v>
      </c>
      <c r="H417" s="12">
        <v>1.0</v>
      </c>
      <c r="I417" s="18"/>
    </row>
    <row r="418">
      <c r="A418" s="17">
        <v>431973.0</v>
      </c>
      <c r="B418" s="17" t="s">
        <v>435</v>
      </c>
      <c r="C418" s="18">
        <v>17.0</v>
      </c>
      <c r="D418" s="18">
        <v>13.0</v>
      </c>
      <c r="E418" s="18"/>
      <c r="F418" s="18"/>
      <c r="G418" s="18"/>
      <c r="H418" s="18"/>
      <c r="I418" s="18"/>
    </row>
    <row r="419">
      <c r="A419" s="10">
        <v>431975.0</v>
      </c>
      <c r="B419" s="10" t="s">
        <v>436</v>
      </c>
      <c r="C419" s="12">
        <v>5.0</v>
      </c>
      <c r="D419" s="12">
        <v>26.0</v>
      </c>
      <c r="E419" s="12">
        <v>0.0</v>
      </c>
      <c r="F419" s="12">
        <v>1.0</v>
      </c>
      <c r="G419" s="12">
        <v>0.0</v>
      </c>
      <c r="H419" s="12">
        <v>1.0</v>
      </c>
      <c r="I419" s="18"/>
    </row>
    <row r="420">
      <c r="A420" s="17">
        <v>431980.0</v>
      </c>
      <c r="B420" s="17" t="s">
        <v>437</v>
      </c>
      <c r="C420" s="18">
        <v>4.0</v>
      </c>
      <c r="D420" s="18">
        <v>2.0</v>
      </c>
      <c r="E420" s="18">
        <v>1.0</v>
      </c>
      <c r="F420" s="18">
        <v>1.0</v>
      </c>
      <c r="G420" s="18">
        <v>0.0</v>
      </c>
      <c r="H420" s="18">
        <v>2.0</v>
      </c>
      <c r="I420" s="18"/>
    </row>
    <row r="421">
      <c r="A421" s="10">
        <v>431990.0</v>
      </c>
      <c r="B421" s="10" t="s">
        <v>438</v>
      </c>
      <c r="C421" s="12">
        <v>1.0</v>
      </c>
      <c r="D421" s="12">
        <v>7.0</v>
      </c>
      <c r="E421" s="12">
        <v>2.0</v>
      </c>
      <c r="F421" s="12">
        <v>8.0</v>
      </c>
      <c r="G421" s="12">
        <v>0.0</v>
      </c>
      <c r="H421" s="12">
        <v>10.0</v>
      </c>
      <c r="I421" s="18"/>
    </row>
    <row r="422">
      <c r="A422" s="17">
        <v>432000.0</v>
      </c>
      <c r="B422" s="17" t="s">
        <v>439</v>
      </c>
      <c r="C422" s="18">
        <v>1.0</v>
      </c>
      <c r="D422" s="18">
        <v>8.0</v>
      </c>
      <c r="E422" s="18">
        <v>25.0</v>
      </c>
      <c r="F422" s="18">
        <v>10.0</v>
      </c>
      <c r="G422" s="18">
        <v>1.0</v>
      </c>
      <c r="H422" s="18">
        <v>36.0</v>
      </c>
      <c r="I422" s="18"/>
    </row>
    <row r="423">
      <c r="A423" s="10">
        <v>432010.0</v>
      </c>
      <c r="B423" s="10" t="s">
        <v>440</v>
      </c>
      <c r="C423" s="12">
        <v>15.0</v>
      </c>
      <c r="D423" s="12">
        <v>20.0</v>
      </c>
      <c r="E423" s="12">
        <v>0.0</v>
      </c>
      <c r="F423" s="12">
        <v>1.0</v>
      </c>
      <c r="G423" s="12">
        <v>0.0</v>
      </c>
      <c r="H423" s="12">
        <v>1.0</v>
      </c>
      <c r="I423" s="18"/>
    </row>
    <row r="424">
      <c r="A424" s="17">
        <v>432020.0</v>
      </c>
      <c r="B424" s="17" t="s">
        <v>441</v>
      </c>
      <c r="C424" s="18">
        <v>2.0</v>
      </c>
      <c r="D424" s="18">
        <v>15.0</v>
      </c>
      <c r="E424" s="18">
        <v>0.0</v>
      </c>
      <c r="F424" s="18">
        <v>2.0</v>
      </c>
      <c r="G424" s="18">
        <v>0.0</v>
      </c>
      <c r="H424" s="18">
        <v>2.0</v>
      </c>
      <c r="I424" s="18"/>
    </row>
    <row r="425">
      <c r="A425" s="10">
        <v>432023.0</v>
      </c>
      <c r="B425" s="10" t="s">
        <v>442</v>
      </c>
      <c r="C425" s="12">
        <v>17.0</v>
      </c>
      <c r="D425" s="12">
        <v>13.0</v>
      </c>
      <c r="E425" s="12"/>
      <c r="F425" s="12"/>
      <c r="G425" s="12"/>
      <c r="H425" s="12"/>
      <c r="I425" s="18"/>
    </row>
    <row r="426">
      <c r="A426" s="17">
        <v>432026.0</v>
      </c>
      <c r="B426" s="17" t="s">
        <v>443</v>
      </c>
      <c r="C426" s="18">
        <v>8.0</v>
      </c>
      <c r="D426" s="18">
        <v>27.0</v>
      </c>
      <c r="E426" s="18">
        <v>0.0</v>
      </c>
      <c r="F426" s="18">
        <v>1.0</v>
      </c>
      <c r="G426" s="18">
        <v>0.0</v>
      </c>
      <c r="H426" s="18">
        <v>1.0</v>
      </c>
      <c r="I426" s="18"/>
    </row>
    <row r="427">
      <c r="A427" s="10">
        <v>432030.0</v>
      </c>
      <c r="B427" s="10" t="s">
        <v>444</v>
      </c>
      <c r="C427" s="12">
        <v>9.0</v>
      </c>
      <c r="D427" s="12">
        <v>12.0</v>
      </c>
      <c r="E427" s="12">
        <v>0.0</v>
      </c>
      <c r="F427" s="12">
        <v>1.0</v>
      </c>
      <c r="G427" s="12">
        <v>0.0</v>
      </c>
      <c r="H427" s="12">
        <v>1.0</v>
      </c>
      <c r="I427" s="18"/>
    </row>
    <row r="428">
      <c r="A428" s="17">
        <v>432032.0</v>
      </c>
      <c r="B428" s="17" t="s">
        <v>445</v>
      </c>
      <c r="C428" s="18">
        <v>14.0</v>
      </c>
      <c r="D428" s="18">
        <v>14.0</v>
      </c>
      <c r="E428" s="18">
        <v>0.0</v>
      </c>
      <c r="F428" s="18">
        <v>1.0</v>
      </c>
      <c r="G428" s="18">
        <v>0.0</v>
      </c>
      <c r="H428" s="18">
        <v>1.0</v>
      </c>
      <c r="I428" s="18"/>
    </row>
    <row r="429">
      <c r="A429" s="10">
        <v>432035.0</v>
      </c>
      <c r="B429" s="10" t="s">
        <v>446</v>
      </c>
      <c r="C429" s="12">
        <v>1.0</v>
      </c>
      <c r="D429" s="12">
        <v>9.0</v>
      </c>
      <c r="E429" s="12"/>
      <c r="F429" s="12"/>
      <c r="G429" s="12"/>
      <c r="H429" s="12"/>
      <c r="I429" s="18"/>
    </row>
    <row r="430">
      <c r="A430" s="17">
        <v>432040.0</v>
      </c>
      <c r="B430" s="17" t="s">
        <v>447</v>
      </c>
      <c r="C430" s="18">
        <v>6.0</v>
      </c>
      <c r="D430" s="18">
        <v>17.0</v>
      </c>
      <c r="E430" s="18">
        <v>0.0</v>
      </c>
      <c r="F430" s="18">
        <v>3.0</v>
      </c>
      <c r="G430" s="18">
        <v>0.0</v>
      </c>
      <c r="H430" s="18">
        <v>3.0</v>
      </c>
      <c r="I430" s="18"/>
    </row>
    <row r="431">
      <c r="A431" s="10">
        <v>432045.0</v>
      </c>
      <c r="B431" s="10" t="s">
        <v>448</v>
      </c>
      <c r="C431" s="12">
        <v>16.0</v>
      </c>
      <c r="D431" s="12">
        <v>29.0</v>
      </c>
      <c r="E431" s="12">
        <v>0.0</v>
      </c>
      <c r="F431" s="12">
        <v>1.0</v>
      </c>
      <c r="G431" s="12">
        <v>0.0</v>
      </c>
      <c r="H431" s="12">
        <v>1.0</v>
      </c>
      <c r="I431" s="18"/>
    </row>
    <row r="432">
      <c r="A432" s="17">
        <v>432050.0</v>
      </c>
      <c r="B432" s="17" t="s">
        <v>449</v>
      </c>
      <c r="C432" s="18">
        <v>6.0</v>
      </c>
      <c r="D432" s="18">
        <v>17.0</v>
      </c>
      <c r="E432" s="18">
        <v>1.0</v>
      </c>
      <c r="F432" s="18">
        <v>1.0</v>
      </c>
      <c r="G432" s="18">
        <v>0.0</v>
      </c>
      <c r="H432" s="18">
        <v>2.0</v>
      </c>
      <c r="I432" s="18"/>
    </row>
    <row r="433">
      <c r="A433" s="10">
        <v>432055.0</v>
      </c>
      <c r="B433" s="10" t="s">
        <v>450</v>
      </c>
      <c r="C433" s="12">
        <v>1.0</v>
      </c>
      <c r="D433" s="12">
        <v>9.0</v>
      </c>
      <c r="E433" s="12">
        <v>0.0</v>
      </c>
      <c r="F433" s="12">
        <v>2.0</v>
      </c>
      <c r="G433" s="12">
        <v>0.0</v>
      </c>
      <c r="H433" s="12">
        <v>2.0</v>
      </c>
      <c r="I433" s="18"/>
    </row>
    <row r="434">
      <c r="A434" s="17">
        <v>432057.0</v>
      </c>
      <c r="B434" s="17" t="s">
        <v>451</v>
      </c>
      <c r="C434" s="18">
        <v>12.0</v>
      </c>
      <c r="D434" s="18">
        <v>11.0</v>
      </c>
      <c r="E434" s="18"/>
      <c r="F434" s="18"/>
      <c r="G434" s="18"/>
      <c r="H434" s="18"/>
      <c r="I434" s="18"/>
    </row>
    <row r="435">
      <c r="A435" s="10">
        <v>432060.0</v>
      </c>
      <c r="B435" s="10" t="s">
        <v>452</v>
      </c>
      <c r="C435" s="12">
        <v>11.0</v>
      </c>
      <c r="D435" s="12">
        <v>16.0</v>
      </c>
      <c r="E435" s="12">
        <v>0.0</v>
      </c>
      <c r="F435" s="12">
        <v>2.0</v>
      </c>
      <c r="G435" s="12">
        <v>0.0</v>
      </c>
      <c r="H435" s="12">
        <v>2.0</v>
      </c>
      <c r="I435" s="18"/>
    </row>
    <row r="436">
      <c r="A436" s="17">
        <v>432065.0</v>
      </c>
      <c r="B436" s="17" t="s">
        <v>453</v>
      </c>
      <c r="C436" s="18">
        <v>4.0</v>
      </c>
      <c r="D436" s="18">
        <v>1.0</v>
      </c>
      <c r="E436" s="18">
        <v>0.0</v>
      </c>
      <c r="F436" s="18">
        <v>1.0</v>
      </c>
      <c r="G436" s="18">
        <v>0.0</v>
      </c>
      <c r="H436" s="18">
        <v>1.0</v>
      </c>
      <c r="I436" s="18"/>
    </row>
    <row r="437">
      <c r="A437" s="10">
        <v>432067.0</v>
      </c>
      <c r="B437" s="10" t="s">
        <v>454</v>
      </c>
      <c r="C437" s="12">
        <v>13.0</v>
      </c>
      <c r="D437" s="12">
        <v>28.0</v>
      </c>
      <c r="E437" s="12">
        <v>0.0</v>
      </c>
      <c r="F437" s="12">
        <v>0.0</v>
      </c>
      <c r="G437" s="12">
        <v>1.0</v>
      </c>
      <c r="H437" s="12">
        <v>1.0</v>
      </c>
      <c r="I437" s="18"/>
    </row>
    <row r="438">
      <c r="A438" s="17">
        <v>432070.0</v>
      </c>
      <c r="B438" s="17" t="s">
        <v>455</v>
      </c>
      <c r="C438" s="18">
        <v>8.0</v>
      </c>
      <c r="D438" s="18">
        <v>27.0</v>
      </c>
      <c r="E438" s="18">
        <v>0.0</v>
      </c>
      <c r="F438" s="18">
        <v>2.0</v>
      </c>
      <c r="G438" s="18">
        <v>0.0</v>
      </c>
      <c r="H438" s="18">
        <v>2.0</v>
      </c>
      <c r="I438" s="18"/>
    </row>
    <row r="439">
      <c r="A439" s="10">
        <v>432080.0</v>
      </c>
      <c r="B439" s="10" t="s">
        <v>456</v>
      </c>
      <c r="C439" s="12">
        <v>6.0</v>
      </c>
      <c r="D439" s="12">
        <v>19.0</v>
      </c>
      <c r="E439" s="12">
        <v>0.0</v>
      </c>
      <c r="F439" s="12">
        <v>4.0</v>
      </c>
      <c r="G439" s="12">
        <v>0.0</v>
      </c>
      <c r="H439" s="12">
        <v>4.0</v>
      </c>
      <c r="I439" s="18"/>
    </row>
    <row r="440">
      <c r="A440" s="17">
        <v>432085.0</v>
      </c>
      <c r="B440" s="17" t="s">
        <v>457</v>
      </c>
      <c r="C440" s="18">
        <v>1.0</v>
      </c>
      <c r="D440" s="18">
        <v>8.0</v>
      </c>
      <c r="E440" s="18">
        <v>0.0</v>
      </c>
      <c r="F440" s="18">
        <v>1.0</v>
      </c>
      <c r="G440" s="18">
        <v>0.0</v>
      </c>
      <c r="H440" s="18">
        <v>1.0</v>
      </c>
      <c r="I440" s="18"/>
    </row>
    <row r="441">
      <c r="A441" s="10">
        <v>432090.0</v>
      </c>
      <c r="B441" s="10" t="s">
        <v>458</v>
      </c>
      <c r="C441" s="12">
        <v>6.0</v>
      </c>
      <c r="D441" s="12">
        <v>18.0</v>
      </c>
      <c r="E441" s="12">
        <v>0.0</v>
      </c>
      <c r="F441" s="12">
        <v>2.0</v>
      </c>
      <c r="G441" s="12">
        <v>0.0</v>
      </c>
      <c r="H441" s="12">
        <v>2.0</v>
      </c>
      <c r="I441" s="18"/>
    </row>
    <row r="442">
      <c r="A442" s="17">
        <v>432100.0</v>
      </c>
      <c r="B442" s="17" t="s">
        <v>459</v>
      </c>
      <c r="C442" s="18">
        <v>6.0</v>
      </c>
      <c r="D442" s="18">
        <v>19.0</v>
      </c>
      <c r="E442" s="18">
        <v>0.0</v>
      </c>
      <c r="F442" s="18">
        <v>1.0</v>
      </c>
      <c r="G442" s="18">
        <v>0.0</v>
      </c>
      <c r="H442" s="18">
        <v>1.0</v>
      </c>
      <c r="I442" s="18"/>
    </row>
    <row r="443">
      <c r="A443" s="10">
        <v>432110.0</v>
      </c>
      <c r="B443" s="10" t="s">
        <v>460</v>
      </c>
      <c r="C443" s="12">
        <v>1.0</v>
      </c>
      <c r="D443" s="12">
        <v>9.0</v>
      </c>
      <c r="E443" s="12">
        <v>0.0</v>
      </c>
      <c r="F443" s="12">
        <v>2.0</v>
      </c>
      <c r="G443" s="12">
        <v>0.0</v>
      </c>
      <c r="H443" s="12">
        <v>2.0</v>
      </c>
      <c r="I443" s="18"/>
    </row>
    <row r="444">
      <c r="A444" s="17">
        <v>432120.0</v>
      </c>
      <c r="B444" s="17" t="s">
        <v>461</v>
      </c>
      <c r="C444" s="18">
        <v>1.0</v>
      </c>
      <c r="D444" s="18">
        <v>6.0</v>
      </c>
      <c r="E444" s="18">
        <v>0.0</v>
      </c>
      <c r="F444" s="18">
        <v>16.0</v>
      </c>
      <c r="G444" s="18">
        <v>0.0</v>
      </c>
      <c r="H444" s="18">
        <v>16.0</v>
      </c>
      <c r="I444" s="18"/>
    </row>
    <row r="445">
      <c r="A445" s="10">
        <v>432130.0</v>
      </c>
      <c r="B445" s="10" t="s">
        <v>462</v>
      </c>
      <c r="C445" s="12">
        <v>16.0</v>
      </c>
      <c r="D445" s="12">
        <v>30.0</v>
      </c>
      <c r="E445" s="12">
        <v>0.0</v>
      </c>
      <c r="F445" s="12">
        <v>3.0</v>
      </c>
      <c r="G445" s="12">
        <v>0.0</v>
      </c>
      <c r="H445" s="12">
        <v>3.0</v>
      </c>
      <c r="I445" s="18"/>
    </row>
    <row r="446">
      <c r="A446" s="17">
        <v>432132.0</v>
      </c>
      <c r="B446" s="17" t="s">
        <v>463</v>
      </c>
      <c r="C446" s="18">
        <v>2.0</v>
      </c>
      <c r="D446" s="18">
        <v>15.0</v>
      </c>
      <c r="E446" s="18">
        <v>0.0</v>
      </c>
      <c r="F446" s="18">
        <v>1.0</v>
      </c>
      <c r="G446" s="18">
        <v>0.0</v>
      </c>
      <c r="H446" s="18">
        <v>1.0</v>
      </c>
      <c r="I446" s="18"/>
    </row>
    <row r="447">
      <c r="A447" s="10">
        <v>432135.0</v>
      </c>
      <c r="B447" s="10" t="s">
        <v>464</v>
      </c>
      <c r="C447" s="12">
        <v>18.0</v>
      </c>
      <c r="D447" s="12">
        <v>5.0</v>
      </c>
      <c r="E447" s="12">
        <v>0.0</v>
      </c>
      <c r="F447" s="12">
        <v>3.0</v>
      </c>
      <c r="G447" s="12">
        <v>0.0</v>
      </c>
      <c r="H447" s="12">
        <v>3.0</v>
      </c>
      <c r="I447" s="18"/>
    </row>
    <row r="448">
      <c r="A448" s="17">
        <v>432140.0</v>
      </c>
      <c r="B448" s="17" t="s">
        <v>465</v>
      </c>
      <c r="C448" s="18">
        <v>2.0</v>
      </c>
      <c r="D448" s="18">
        <v>15.0</v>
      </c>
      <c r="E448" s="18">
        <v>5.0</v>
      </c>
      <c r="F448" s="18">
        <v>1.0</v>
      </c>
      <c r="G448" s="18">
        <v>0.0</v>
      </c>
      <c r="H448" s="18">
        <v>6.0</v>
      </c>
      <c r="I448" s="18"/>
    </row>
    <row r="449">
      <c r="A449" s="10">
        <v>432143.0</v>
      </c>
      <c r="B449" s="10" t="s">
        <v>466</v>
      </c>
      <c r="C449" s="12">
        <v>18.0</v>
      </c>
      <c r="D449" s="12">
        <v>4.0</v>
      </c>
      <c r="E449" s="12">
        <v>0.0</v>
      </c>
      <c r="F449" s="12">
        <v>2.0</v>
      </c>
      <c r="G449" s="12">
        <v>0.0</v>
      </c>
      <c r="H449" s="12">
        <v>2.0</v>
      </c>
      <c r="I449" s="18"/>
    </row>
    <row r="450">
      <c r="A450" s="17">
        <v>432145.0</v>
      </c>
      <c r="B450" s="17" t="s">
        <v>467</v>
      </c>
      <c r="C450" s="18">
        <v>16.0</v>
      </c>
      <c r="D450" s="18">
        <v>30.0</v>
      </c>
      <c r="E450" s="18">
        <v>4.0</v>
      </c>
      <c r="F450" s="18">
        <v>5.0</v>
      </c>
      <c r="G450" s="18">
        <v>0.0</v>
      </c>
      <c r="H450" s="18">
        <v>9.0</v>
      </c>
      <c r="I450" s="18"/>
    </row>
    <row r="451">
      <c r="A451" s="10">
        <v>432146.0</v>
      </c>
      <c r="B451" s="10" t="s">
        <v>468</v>
      </c>
      <c r="C451" s="12">
        <v>6.0</v>
      </c>
      <c r="D451" s="12">
        <v>19.0</v>
      </c>
      <c r="E451" s="12">
        <v>1.0</v>
      </c>
      <c r="F451" s="12">
        <v>1.0</v>
      </c>
      <c r="G451" s="12">
        <v>0.0</v>
      </c>
      <c r="H451" s="12">
        <v>2.0</v>
      </c>
      <c r="I451" s="18"/>
    </row>
    <row r="452">
      <c r="A452" s="17">
        <v>432147.0</v>
      </c>
      <c r="B452" s="17" t="s">
        <v>469</v>
      </c>
      <c r="C452" s="18">
        <v>2.0</v>
      </c>
      <c r="D452" s="18">
        <v>15.0</v>
      </c>
      <c r="E452" s="18">
        <v>1.0</v>
      </c>
      <c r="F452" s="18">
        <v>2.0</v>
      </c>
      <c r="G452" s="18">
        <v>0.0</v>
      </c>
      <c r="H452" s="18">
        <v>3.0</v>
      </c>
      <c r="I452" s="18"/>
    </row>
    <row r="453">
      <c r="A453" s="10">
        <v>432149.0</v>
      </c>
      <c r="B453" s="10" t="s">
        <v>470</v>
      </c>
      <c r="C453" s="12">
        <v>4.0</v>
      </c>
      <c r="D453" s="12">
        <v>1.0</v>
      </c>
      <c r="E453" s="12">
        <v>1.0</v>
      </c>
      <c r="F453" s="12">
        <v>0.0</v>
      </c>
      <c r="G453" s="12">
        <v>0.0</v>
      </c>
      <c r="H453" s="12">
        <v>1.0</v>
      </c>
      <c r="I453" s="18"/>
    </row>
    <row r="454">
      <c r="A454" s="17">
        <v>432150.0</v>
      </c>
      <c r="B454" s="17" t="s">
        <v>471</v>
      </c>
      <c r="C454" s="18">
        <v>18.0</v>
      </c>
      <c r="D454" s="18">
        <v>4.0</v>
      </c>
      <c r="E454" s="18">
        <v>0.0</v>
      </c>
      <c r="F454" s="18">
        <v>3.0</v>
      </c>
      <c r="G454" s="18">
        <v>0.0</v>
      </c>
      <c r="H454" s="18">
        <v>3.0</v>
      </c>
      <c r="I454" s="18"/>
    </row>
    <row r="455">
      <c r="A455" s="10">
        <v>432160.0</v>
      </c>
      <c r="B455" s="10" t="s">
        <v>472</v>
      </c>
      <c r="C455" s="12">
        <v>18.0</v>
      </c>
      <c r="D455" s="12">
        <v>5.0</v>
      </c>
      <c r="E455" s="12">
        <v>1.0</v>
      </c>
      <c r="F455" s="12">
        <v>5.0</v>
      </c>
      <c r="G455" s="12">
        <v>4.0</v>
      </c>
      <c r="H455" s="12">
        <v>10.0</v>
      </c>
      <c r="I455" s="18"/>
    </row>
    <row r="456">
      <c r="A456" s="17">
        <v>432162.0</v>
      </c>
      <c r="B456" s="17" t="s">
        <v>473</v>
      </c>
      <c r="C456" s="18">
        <v>16.0</v>
      </c>
      <c r="D456" s="18">
        <v>29.0</v>
      </c>
      <c r="E456" s="18"/>
      <c r="F456" s="18"/>
      <c r="G456" s="18"/>
      <c r="H456" s="18"/>
      <c r="I456" s="18"/>
    </row>
    <row r="457">
      <c r="A457" s="10">
        <v>432163.0</v>
      </c>
      <c r="B457" s="10" t="s">
        <v>474</v>
      </c>
      <c r="C457" s="12">
        <v>11.0</v>
      </c>
      <c r="D457" s="12">
        <v>16.0</v>
      </c>
      <c r="E457" s="12">
        <v>0.0</v>
      </c>
      <c r="F457" s="12">
        <v>1.0</v>
      </c>
      <c r="G457" s="12">
        <v>0.0</v>
      </c>
      <c r="H457" s="12">
        <v>1.0</v>
      </c>
      <c r="I457" s="18"/>
    </row>
    <row r="458">
      <c r="A458" s="17">
        <v>432166.0</v>
      </c>
      <c r="B458" s="17" t="s">
        <v>475</v>
      </c>
      <c r="C458" s="18">
        <v>18.0</v>
      </c>
      <c r="D458" s="18">
        <v>4.0</v>
      </c>
      <c r="E458" s="18"/>
      <c r="F458" s="18"/>
      <c r="G458" s="18"/>
      <c r="H458" s="18"/>
      <c r="I458" s="18"/>
    </row>
    <row r="459">
      <c r="A459" s="10">
        <v>432170.0</v>
      </c>
      <c r="B459" s="10" t="s">
        <v>476</v>
      </c>
      <c r="C459" s="12">
        <v>1.0</v>
      </c>
      <c r="D459" s="12">
        <v>6.0</v>
      </c>
      <c r="E459" s="12">
        <v>7.0</v>
      </c>
      <c r="F459" s="12">
        <v>1.0</v>
      </c>
      <c r="G459" s="12">
        <v>0.0</v>
      </c>
      <c r="H459" s="12">
        <v>8.0</v>
      </c>
      <c r="I459" s="18"/>
    </row>
    <row r="460">
      <c r="A460" s="17">
        <v>432180.0</v>
      </c>
      <c r="B460" s="17" t="s">
        <v>477</v>
      </c>
      <c r="C460" s="18">
        <v>14.0</v>
      </c>
      <c r="D460" s="18">
        <v>14.0</v>
      </c>
      <c r="E460" s="18">
        <v>0.0</v>
      </c>
      <c r="F460" s="18">
        <v>1.0</v>
      </c>
      <c r="G460" s="18">
        <v>0.0</v>
      </c>
      <c r="H460" s="18">
        <v>1.0</v>
      </c>
      <c r="I460" s="18"/>
    </row>
    <row r="461">
      <c r="A461" s="10">
        <v>432183.0</v>
      </c>
      <c r="B461" s="10" t="s">
        <v>478</v>
      </c>
      <c r="C461" s="12">
        <v>18.0</v>
      </c>
      <c r="D461" s="12">
        <v>4.0</v>
      </c>
      <c r="E461" s="12"/>
      <c r="F461" s="12"/>
      <c r="G461" s="12"/>
      <c r="H461" s="12"/>
      <c r="I461" s="18"/>
    </row>
    <row r="462">
      <c r="A462" s="17">
        <v>432185.0</v>
      </c>
      <c r="B462" s="17" t="s">
        <v>479</v>
      </c>
      <c r="C462" s="18">
        <v>15.0</v>
      </c>
      <c r="D462" s="18">
        <v>20.0</v>
      </c>
      <c r="E462" s="18">
        <v>0.0</v>
      </c>
      <c r="F462" s="18">
        <v>1.0</v>
      </c>
      <c r="G462" s="18">
        <v>0.0</v>
      </c>
      <c r="H462" s="18">
        <v>1.0</v>
      </c>
      <c r="I462" s="18"/>
    </row>
    <row r="463">
      <c r="A463" s="10">
        <v>432190.0</v>
      </c>
      <c r="B463" s="10" t="s">
        <v>480</v>
      </c>
      <c r="C463" s="12">
        <v>2.0</v>
      </c>
      <c r="D463" s="12">
        <v>15.0</v>
      </c>
      <c r="E463" s="12">
        <v>0.0</v>
      </c>
      <c r="F463" s="12">
        <v>3.0</v>
      </c>
      <c r="G463" s="12">
        <v>0.0</v>
      </c>
      <c r="H463" s="12">
        <v>3.0</v>
      </c>
      <c r="I463" s="18"/>
    </row>
    <row r="464">
      <c r="A464" s="17">
        <v>432195.0</v>
      </c>
      <c r="B464" s="17" t="s">
        <v>481</v>
      </c>
      <c r="C464" s="18">
        <v>15.0</v>
      </c>
      <c r="D464" s="18">
        <v>20.0</v>
      </c>
      <c r="E464" s="18">
        <v>0.0</v>
      </c>
      <c r="F464" s="18">
        <v>1.0</v>
      </c>
      <c r="G464" s="18">
        <v>1.0</v>
      </c>
      <c r="H464" s="18">
        <v>2.0</v>
      </c>
      <c r="I464" s="18"/>
    </row>
    <row r="465">
      <c r="A465" s="10">
        <v>432200.0</v>
      </c>
      <c r="B465" s="10" t="s">
        <v>482</v>
      </c>
      <c r="C465" s="12">
        <v>1.0</v>
      </c>
      <c r="D465" s="12">
        <v>8.0</v>
      </c>
      <c r="E465" s="12">
        <v>4.0</v>
      </c>
      <c r="F465" s="12">
        <v>3.0</v>
      </c>
      <c r="G465" s="12">
        <v>0.0</v>
      </c>
      <c r="H465" s="12">
        <v>7.0</v>
      </c>
      <c r="I465" s="18"/>
    </row>
    <row r="466">
      <c r="A466" s="17">
        <v>432210.0</v>
      </c>
      <c r="B466" s="17" t="s">
        <v>483</v>
      </c>
      <c r="C466" s="18">
        <v>14.0</v>
      </c>
      <c r="D466" s="18">
        <v>14.0</v>
      </c>
      <c r="E466" s="18"/>
      <c r="F466" s="18"/>
      <c r="G466" s="18"/>
      <c r="H466" s="18"/>
      <c r="I466" s="18"/>
    </row>
    <row r="467">
      <c r="A467" s="10">
        <v>432215.0</v>
      </c>
      <c r="B467" s="10" t="s">
        <v>484</v>
      </c>
      <c r="C467" s="12">
        <v>6.0</v>
      </c>
      <c r="D467" s="12">
        <v>19.0</v>
      </c>
      <c r="E467" s="12">
        <v>1.0</v>
      </c>
      <c r="F467" s="12">
        <v>0.0</v>
      </c>
      <c r="G467" s="12">
        <v>0.0</v>
      </c>
      <c r="H467" s="12">
        <v>1.0</v>
      </c>
      <c r="I467" s="18"/>
    </row>
    <row r="468">
      <c r="A468" s="17">
        <v>432218.0</v>
      </c>
      <c r="B468" s="17" t="s">
        <v>485</v>
      </c>
      <c r="C468" s="18">
        <v>6.0</v>
      </c>
      <c r="D468" s="18">
        <v>18.0</v>
      </c>
      <c r="E468" s="18"/>
      <c r="F468" s="18"/>
      <c r="G468" s="18"/>
      <c r="H468" s="18"/>
      <c r="I468" s="18"/>
    </row>
    <row r="469">
      <c r="A469" s="10">
        <v>432220.0</v>
      </c>
      <c r="B469" s="10" t="s">
        <v>486</v>
      </c>
      <c r="C469" s="12">
        <v>4.0</v>
      </c>
      <c r="D469" s="12">
        <v>1.0</v>
      </c>
      <c r="E469" s="12">
        <v>1.0</v>
      </c>
      <c r="F469" s="12">
        <v>3.0</v>
      </c>
      <c r="G469" s="12">
        <v>0.0</v>
      </c>
      <c r="H469" s="12">
        <v>4.0</v>
      </c>
      <c r="I469" s="18"/>
    </row>
    <row r="470">
      <c r="A470" s="17">
        <v>432225.0</v>
      </c>
      <c r="B470" s="17" t="s">
        <v>487</v>
      </c>
      <c r="C470" s="18">
        <v>1.0</v>
      </c>
      <c r="D470" s="18">
        <v>8.0</v>
      </c>
      <c r="E470" s="18">
        <v>0.0</v>
      </c>
      <c r="F470" s="18">
        <v>0.0</v>
      </c>
      <c r="G470" s="18">
        <v>1.0</v>
      </c>
      <c r="H470" s="18">
        <v>1.0</v>
      </c>
      <c r="I470" s="18"/>
    </row>
    <row r="471">
      <c r="A471" s="10">
        <v>432230.0</v>
      </c>
      <c r="B471" s="10" t="s">
        <v>488</v>
      </c>
      <c r="C471" s="12">
        <v>14.0</v>
      </c>
      <c r="D471" s="12">
        <v>14.0</v>
      </c>
      <c r="E471" s="12">
        <v>1.0</v>
      </c>
      <c r="F471" s="12">
        <v>1.0</v>
      </c>
      <c r="G471" s="12">
        <v>0.0</v>
      </c>
      <c r="H471" s="12">
        <v>2.0</v>
      </c>
      <c r="I471" s="18"/>
    </row>
    <row r="472">
      <c r="A472" s="17">
        <v>432232.0</v>
      </c>
      <c r="B472" s="17" t="s">
        <v>489</v>
      </c>
      <c r="C472" s="18">
        <v>3.0</v>
      </c>
      <c r="D472" s="18">
        <v>21.0</v>
      </c>
      <c r="E472" s="18"/>
      <c r="F472" s="18"/>
      <c r="G472" s="18"/>
      <c r="H472" s="18"/>
      <c r="I472" s="18"/>
    </row>
    <row r="473">
      <c r="A473" s="10">
        <v>432234.0</v>
      </c>
      <c r="B473" s="10" t="s">
        <v>490</v>
      </c>
      <c r="C473" s="12">
        <v>12.0</v>
      </c>
      <c r="D473" s="12">
        <v>11.0</v>
      </c>
      <c r="E473" s="12">
        <v>0.0</v>
      </c>
      <c r="F473" s="12">
        <v>1.0</v>
      </c>
      <c r="G473" s="12">
        <v>0.0</v>
      </c>
      <c r="H473" s="12">
        <v>1.0</v>
      </c>
      <c r="I473" s="18"/>
    </row>
    <row r="474">
      <c r="A474" s="17">
        <v>432235.0</v>
      </c>
      <c r="B474" s="17" t="s">
        <v>491</v>
      </c>
      <c r="C474" s="18">
        <v>5.0</v>
      </c>
      <c r="D474" s="18">
        <v>25.0</v>
      </c>
      <c r="E474" s="18"/>
      <c r="F474" s="18"/>
      <c r="G474" s="18"/>
      <c r="H474" s="18"/>
      <c r="I474" s="18"/>
    </row>
    <row r="475">
      <c r="A475" s="10">
        <v>432237.0</v>
      </c>
      <c r="B475" s="10" t="s">
        <v>492</v>
      </c>
      <c r="C475" s="12">
        <v>4.0</v>
      </c>
      <c r="D475" s="12">
        <v>2.0</v>
      </c>
      <c r="E475" s="12">
        <v>1.0</v>
      </c>
      <c r="F475" s="12">
        <v>0.0</v>
      </c>
      <c r="G475" s="12">
        <v>0.0</v>
      </c>
      <c r="H475" s="12">
        <v>1.0</v>
      </c>
      <c r="I475" s="18"/>
    </row>
    <row r="476">
      <c r="A476" s="17">
        <v>432240.0</v>
      </c>
      <c r="B476" s="17" t="s">
        <v>493</v>
      </c>
      <c r="C476" s="18">
        <v>10.0</v>
      </c>
      <c r="D476" s="18">
        <v>3.0</v>
      </c>
      <c r="E476" s="18">
        <v>1.0</v>
      </c>
      <c r="F476" s="18">
        <v>22.0</v>
      </c>
      <c r="G476" s="18">
        <v>2.0</v>
      </c>
      <c r="H476" s="18">
        <v>25.0</v>
      </c>
      <c r="I476" s="18"/>
    </row>
    <row r="477">
      <c r="A477" s="10">
        <v>432250.0</v>
      </c>
      <c r="B477" s="10" t="s">
        <v>494</v>
      </c>
      <c r="C477" s="12">
        <v>5.0</v>
      </c>
      <c r="D477" s="12">
        <v>24.0</v>
      </c>
      <c r="E477" s="12">
        <v>5.0</v>
      </c>
      <c r="F477" s="12">
        <v>6.0</v>
      </c>
      <c r="G477" s="12">
        <v>0.0</v>
      </c>
      <c r="H477" s="12">
        <v>11.0</v>
      </c>
      <c r="I477" s="18"/>
    </row>
    <row r="478">
      <c r="A478" s="17">
        <v>432253.0</v>
      </c>
      <c r="B478" s="17" t="s">
        <v>495</v>
      </c>
      <c r="C478" s="18">
        <v>13.0</v>
      </c>
      <c r="D478" s="18">
        <v>28.0</v>
      </c>
      <c r="E478" s="18">
        <v>0.0</v>
      </c>
      <c r="F478" s="18">
        <v>1.0</v>
      </c>
      <c r="G478" s="18">
        <v>0.0</v>
      </c>
      <c r="H478" s="18">
        <v>1.0</v>
      </c>
      <c r="I478" s="18"/>
    </row>
    <row r="479">
      <c r="A479" s="10">
        <v>432254.0</v>
      </c>
      <c r="B479" s="10" t="s">
        <v>496</v>
      </c>
      <c r="C479" s="12">
        <v>5.0</v>
      </c>
      <c r="D479" s="12">
        <v>26.0</v>
      </c>
      <c r="E479" s="12">
        <v>0.0</v>
      </c>
      <c r="F479" s="12">
        <v>0.0</v>
      </c>
      <c r="G479" s="12">
        <v>1.0</v>
      </c>
      <c r="H479" s="12">
        <v>1.0</v>
      </c>
      <c r="I479" s="18"/>
    </row>
    <row r="480">
      <c r="A480" s="17">
        <v>432252.0</v>
      </c>
      <c r="B480" s="17" t="s">
        <v>497</v>
      </c>
      <c r="C480" s="18">
        <v>13.0</v>
      </c>
      <c r="D480" s="18">
        <v>28.0</v>
      </c>
      <c r="E480" s="18">
        <v>1.0</v>
      </c>
      <c r="F480" s="18">
        <v>0.0</v>
      </c>
      <c r="G480" s="18">
        <v>0.0</v>
      </c>
      <c r="H480" s="18">
        <v>1.0</v>
      </c>
      <c r="I480" s="18"/>
    </row>
    <row r="481">
      <c r="A481" s="10">
        <v>432255.0</v>
      </c>
      <c r="B481" s="10" t="s">
        <v>498</v>
      </c>
      <c r="C481" s="12">
        <v>6.0</v>
      </c>
      <c r="D481" s="12">
        <v>17.0</v>
      </c>
      <c r="E481" s="12"/>
      <c r="F481" s="12"/>
      <c r="G481" s="12"/>
      <c r="H481" s="12"/>
      <c r="I481" s="18"/>
    </row>
    <row r="482">
      <c r="A482" s="17">
        <v>432260.0</v>
      </c>
      <c r="B482" s="17" t="s">
        <v>499</v>
      </c>
      <c r="C482" s="18">
        <v>13.0</v>
      </c>
      <c r="D482" s="18">
        <v>28.0</v>
      </c>
      <c r="E482" s="18">
        <v>0.0</v>
      </c>
      <c r="F482" s="18">
        <v>2.0</v>
      </c>
      <c r="G482" s="18">
        <v>2.0</v>
      </c>
      <c r="H482" s="18">
        <v>4.0</v>
      </c>
      <c r="I482" s="18"/>
    </row>
    <row r="483">
      <c r="A483" s="10">
        <v>432270.0</v>
      </c>
      <c r="B483" s="10" t="s">
        <v>500</v>
      </c>
      <c r="C483" s="12">
        <v>13.0</v>
      </c>
      <c r="D483" s="12">
        <v>28.0</v>
      </c>
      <c r="E483" s="12"/>
      <c r="F483" s="12"/>
      <c r="G483" s="12"/>
      <c r="H483" s="12"/>
      <c r="I483" s="18"/>
    </row>
    <row r="484">
      <c r="A484" s="17">
        <v>432280.0</v>
      </c>
      <c r="B484" s="17" t="s">
        <v>501</v>
      </c>
      <c r="C484" s="18">
        <v>5.0</v>
      </c>
      <c r="D484" s="18">
        <v>25.0</v>
      </c>
      <c r="E484" s="18">
        <v>0.0</v>
      </c>
      <c r="F484" s="18">
        <v>1.0</v>
      </c>
      <c r="G484" s="18">
        <v>0.0</v>
      </c>
      <c r="H484" s="18">
        <v>1.0</v>
      </c>
      <c r="I484" s="18"/>
    </row>
    <row r="485">
      <c r="A485" s="10">
        <v>432285.0</v>
      </c>
      <c r="B485" s="10" t="s">
        <v>502</v>
      </c>
      <c r="C485" s="12">
        <v>16.0</v>
      </c>
      <c r="D485" s="12">
        <v>29.0</v>
      </c>
      <c r="E485" s="12"/>
      <c r="F485" s="12"/>
      <c r="G485" s="12"/>
      <c r="H485" s="12"/>
      <c r="I485" s="18"/>
    </row>
    <row r="486">
      <c r="A486" s="17">
        <v>432290.0</v>
      </c>
      <c r="B486" s="17" t="s">
        <v>503</v>
      </c>
      <c r="C486" s="18">
        <v>11.0</v>
      </c>
      <c r="D486" s="18">
        <v>16.0</v>
      </c>
      <c r="E486" s="18">
        <v>0.0</v>
      </c>
      <c r="F486" s="18">
        <v>2.0</v>
      </c>
      <c r="G486" s="18">
        <v>0.0</v>
      </c>
      <c r="H486" s="18">
        <v>2.0</v>
      </c>
      <c r="I486" s="18"/>
    </row>
    <row r="487">
      <c r="A487" s="10">
        <v>432300.0</v>
      </c>
      <c r="B487" s="11" t="s">
        <v>504</v>
      </c>
      <c r="C487" s="12">
        <v>1.0</v>
      </c>
      <c r="D487" s="12">
        <v>10.0</v>
      </c>
      <c r="E487" s="12">
        <v>2.0</v>
      </c>
      <c r="F487" s="12">
        <v>21.0</v>
      </c>
      <c r="G487" s="12">
        <v>3.0</v>
      </c>
      <c r="H487" s="12">
        <v>26.0</v>
      </c>
      <c r="I487" s="18"/>
    </row>
    <row r="488">
      <c r="A488" s="17">
        <v>432310.0</v>
      </c>
      <c r="B488" s="17" t="s">
        <v>505</v>
      </c>
      <c r="C488" s="18">
        <v>2.0</v>
      </c>
      <c r="D488" s="18">
        <v>15.0</v>
      </c>
      <c r="E488" s="18">
        <v>0.0</v>
      </c>
      <c r="F488" s="18">
        <v>2.0</v>
      </c>
      <c r="G488" s="18">
        <v>0.0</v>
      </c>
      <c r="H488" s="18">
        <v>2.0</v>
      </c>
      <c r="I488" s="18"/>
    </row>
    <row r="489">
      <c r="A489" s="10">
        <v>432320.0</v>
      </c>
      <c r="B489" s="10" t="s">
        <v>506</v>
      </c>
      <c r="C489" s="12">
        <v>6.0</v>
      </c>
      <c r="D489" s="12">
        <v>17.0</v>
      </c>
      <c r="E489" s="12"/>
      <c r="F489" s="12"/>
      <c r="G489" s="12"/>
      <c r="H489" s="12"/>
      <c r="I489" s="18"/>
    </row>
    <row r="490">
      <c r="A490" s="17">
        <v>432330.0</v>
      </c>
      <c r="B490" s="17" t="s">
        <v>507</v>
      </c>
      <c r="C490" s="18">
        <v>5.0</v>
      </c>
      <c r="D490" s="18">
        <v>25.0</v>
      </c>
      <c r="E490" s="18">
        <v>0.0</v>
      </c>
      <c r="F490" s="18">
        <v>0.0</v>
      </c>
      <c r="G490" s="18">
        <v>1.0</v>
      </c>
      <c r="H490" s="18">
        <v>1.0</v>
      </c>
      <c r="I490" s="18"/>
    </row>
    <row r="491">
      <c r="A491" s="10">
        <v>432335.0</v>
      </c>
      <c r="B491" s="10" t="s">
        <v>508</v>
      </c>
      <c r="C491" s="12">
        <v>6.0</v>
      </c>
      <c r="D491" s="12">
        <v>18.0</v>
      </c>
      <c r="E491" s="12"/>
      <c r="F491" s="12"/>
      <c r="G491" s="12"/>
      <c r="H491" s="12"/>
      <c r="I491" s="18"/>
    </row>
    <row r="492">
      <c r="A492" s="17">
        <v>432340.0</v>
      </c>
      <c r="B492" s="17" t="s">
        <v>509</v>
      </c>
      <c r="C492" s="18">
        <v>6.0</v>
      </c>
      <c r="D492" s="18">
        <v>17.0</v>
      </c>
      <c r="E492" s="18">
        <v>0.0</v>
      </c>
      <c r="F492" s="18">
        <v>1.0</v>
      </c>
      <c r="G492" s="18">
        <v>0.0</v>
      </c>
      <c r="H492" s="18">
        <v>1.0</v>
      </c>
      <c r="I492" s="18"/>
    </row>
    <row r="493">
      <c r="A493" s="10">
        <v>432345.0</v>
      </c>
      <c r="B493" s="10" t="s">
        <v>510</v>
      </c>
      <c r="C493" s="12">
        <v>4.0</v>
      </c>
      <c r="D493" s="12">
        <v>1.0</v>
      </c>
      <c r="E493" s="12">
        <v>0.0</v>
      </c>
      <c r="F493" s="12">
        <v>1.0</v>
      </c>
      <c r="G493" s="12">
        <v>0.0</v>
      </c>
      <c r="H493" s="12">
        <v>1.0</v>
      </c>
      <c r="I493" s="18"/>
    </row>
    <row r="494">
      <c r="A494" s="17">
        <v>432350.0</v>
      </c>
      <c r="B494" s="17" t="s">
        <v>511</v>
      </c>
      <c r="C494" s="18">
        <v>2.0</v>
      </c>
      <c r="D494" s="18">
        <v>15.0</v>
      </c>
      <c r="E494" s="18">
        <v>0.0</v>
      </c>
      <c r="F494" s="18">
        <v>1.0</v>
      </c>
      <c r="G494" s="18">
        <v>0.0</v>
      </c>
      <c r="H494" s="18">
        <v>1.0</v>
      </c>
      <c r="I494" s="18"/>
    </row>
    <row r="495">
      <c r="A495" s="10">
        <v>432360.0</v>
      </c>
      <c r="B495" s="10" t="s">
        <v>512</v>
      </c>
      <c r="C495" s="12">
        <v>5.0</v>
      </c>
      <c r="D495" s="12">
        <v>25.0</v>
      </c>
      <c r="E495" s="12"/>
      <c r="F495" s="12"/>
      <c r="G495" s="12"/>
      <c r="H495" s="12"/>
      <c r="I495" s="18"/>
    </row>
    <row r="496">
      <c r="A496" s="17">
        <v>432370.0</v>
      </c>
      <c r="B496" s="17" t="s">
        <v>513</v>
      </c>
      <c r="C496" s="18">
        <v>2.0</v>
      </c>
      <c r="D496" s="18">
        <v>15.0</v>
      </c>
      <c r="E496" s="18">
        <v>1.0</v>
      </c>
      <c r="F496" s="18">
        <v>0.0</v>
      </c>
      <c r="G496" s="18">
        <v>0.0</v>
      </c>
      <c r="H496" s="18">
        <v>1.0</v>
      </c>
      <c r="I496" s="18"/>
    </row>
    <row r="497">
      <c r="A497" s="10">
        <v>432375.0</v>
      </c>
      <c r="B497" s="10" t="s">
        <v>514</v>
      </c>
      <c r="C497" s="12">
        <v>12.0</v>
      </c>
      <c r="D497" s="12">
        <v>11.0</v>
      </c>
      <c r="E497" s="12"/>
      <c r="F497" s="12"/>
      <c r="G497" s="12"/>
      <c r="H497" s="12"/>
      <c r="I497" s="18"/>
    </row>
    <row r="498">
      <c r="A498" s="17">
        <v>432377.0</v>
      </c>
      <c r="B498" s="17" t="s">
        <v>515</v>
      </c>
      <c r="C498" s="18">
        <v>16.0</v>
      </c>
      <c r="D498" s="18">
        <v>30.0</v>
      </c>
      <c r="E498" s="18"/>
      <c r="F498" s="18"/>
      <c r="G498" s="18"/>
      <c r="H498" s="18"/>
      <c r="I498" s="18"/>
    </row>
    <row r="499">
      <c r="A499" s="10">
        <v>432380.0</v>
      </c>
      <c r="B499" s="10" t="s">
        <v>516</v>
      </c>
      <c r="C499" s="12">
        <v>18.0</v>
      </c>
      <c r="D499" s="12">
        <v>4.0</v>
      </c>
      <c r="E499" s="12"/>
      <c r="F499" s="12"/>
      <c r="G499" s="12"/>
      <c r="H499" s="12"/>
      <c r="I499" s="18"/>
    </row>
    <row r="500">
      <c r="A500" s="17"/>
      <c r="B500" s="17"/>
      <c r="C500" s="18"/>
      <c r="D500" s="18"/>
      <c r="E500" s="18"/>
      <c r="F500" s="18"/>
      <c r="G500" s="18"/>
      <c r="H500" s="18"/>
      <c r="I500" s="18"/>
    </row>
    <row r="501">
      <c r="C501" s="42"/>
      <c r="D501" s="42"/>
      <c r="E501" s="42"/>
      <c r="F501" s="42"/>
      <c r="G501" s="42"/>
      <c r="H501" s="42"/>
      <c r="I501" s="18"/>
    </row>
    <row r="502">
      <c r="C502" s="42"/>
      <c r="D502" s="42"/>
      <c r="E502" s="42"/>
      <c r="F502" s="42"/>
      <c r="G502" s="42"/>
      <c r="H502" s="42"/>
      <c r="I502" s="18"/>
    </row>
    <row r="503">
      <c r="C503" s="42"/>
      <c r="D503" s="42"/>
      <c r="E503" s="42"/>
      <c r="F503" s="42"/>
      <c r="G503" s="42"/>
      <c r="H503" s="42"/>
      <c r="I503" s="18"/>
    </row>
    <row r="504">
      <c r="C504" s="42"/>
      <c r="D504" s="42"/>
      <c r="E504" s="42"/>
      <c r="F504" s="42"/>
      <c r="G504" s="42"/>
      <c r="H504" s="42"/>
      <c r="I504" s="18"/>
    </row>
    <row r="505">
      <c r="C505" s="42"/>
      <c r="D505" s="42"/>
      <c r="E505" s="42"/>
      <c r="F505" s="42"/>
      <c r="G505" s="42"/>
      <c r="H505" s="42"/>
      <c r="I505" s="18"/>
    </row>
    <row r="506">
      <c r="C506" s="42"/>
      <c r="D506" s="42"/>
      <c r="E506" s="42"/>
      <c r="F506" s="42"/>
      <c r="G506" s="42"/>
      <c r="H506" s="42"/>
      <c r="I506" s="18"/>
    </row>
    <row r="507">
      <c r="C507" s="42"/>
      <c r="D507" s="42"/>
      <c r="E507" s="42"/>
      <c r="F507" s="42"/>
      <c r="G507" s="42"/>
      <c r="H507" s="42"/>
      <c r="I507" s="18"/>
    </row>
    <row r="508">
      <c r="C508" s="42"/>
      <c r="D508" s="42"/>
      <c r="E508" s="42"/>
      <c r="F508" s="42"/>
      <c r="G508" s="42"/>
      <c r="H508" s="42"/>
      <c r="I508" s="18"/>
    </row>
    <row r="509">
      <c r="C509" s="42"/>
      <c r="D509" s="42"/>
      <c r="E509" s="42"/>
      <c r="F509" s="42"/>
      <c r="G509" s="42"/>
      <c r="H509" s="42"/>
      <c r="I509" s="18"/>
    </row>
    <row r="510">
      <c r="C510" s="42"/>
      <c r="D510" s="42"/>
      <c r="E510" s="42"/>
      <c r="F510" s="42"/>
      <c r="G510" s="42"/>
      <c r="H510" s="42"/>
      <c r="I510" s="18"/>
    </row>
    <row r="511">
      <c r="C511" s="42"/>
      <c r="D511" s="42"/>
      <c r="E511" s="42"/>
      <c r="F511" s="42"/>
      <c r="G511" s="42"/>
      <c r="H511" s="42"/>
      <c r="I511" s="18"/>
    </row>
    <row r="512">
      <c r="C512" s="42"/>
      <c r="D512" s="42"/>
      <c r="E512" s="42"/>
      <c r="F512" s="42"/>
      <c r="G512" s="42"/>
      <c r="H512" s="42"/>
      <c r="I512" s="18"/>
    </row>
    <row r="513">
      <c r="C513" s="42"/>
      <c r="D513" s="42"/>
      <c r="E513" s="42"/>
      <c r="F513" s="42"/>
      <c r="G513" s="42"/>
      <c r="H513" s="42"/>
      <c r="I513" s="18"/>
    </row>
    <row r="514">
      <c r="C514" s="42"/>
      <c r="D514" s="42"/>
      <c r="E514" s="42"/>
      <c r="F514" s="42"/>
      <c r="G514" s="42"/>
      <c r="H514" s="42"/>
      <c r="I514" s="18"/>
    </row>
    <row r="515">
      <c r="C515" s="42"/>
      <c r="D515" s="42"/>
      <c r="E515" s="42"/>
      <c r="F515" s="42"/>
      <c r="G515" s="42"/>
      <c r="H515" s="42"/>
      <c r="I515" s="18"/>
    </row>
    <row r="516">
      <c r="C516" s="42"/>
      <c r="D516" s="42"/>
      <c r="E516" s="42"/>
      <c r="F516" s="42"/>
      <c r="G516" s="42"/>
      <c r="H516" s="42"/>
      <c r="I516" s="18"/>
    </row>
    <row r="517">
      <c r="C517" s="42"/>
      <c r="D517" s="42"/>
      <c r="E517" s="42"/>
      <c r="F517" s="42"/>
      <c r="G517" s="42"/>
      <c r="H517" s="42"/>
      <c r="I517" s="18"/>
    </row>
    <row r="518">
      <c r="C518" s="42"/>
      <c r="D518" s="42"/>
      <c r="E518" s="42"/>
      <c r="F518" s="42"/>
      <c r="G518" s="42"/>
      <c r="H518" s="42"/>
      <c r="I518" s="18"/>
    </row>
    <row r="519">
      <c r="C519" s="42"/>
      <c r="D519" s="42"/>
      <c r="E519" s="42"/>
      <c r="F519" s="42"/>
      <c r="G519" s="42"/>
      <c r="H519" s="42"/>
      <c r="I519" s="18"/>
    </row>
    <row r="520">
      <c r="C520" s="42"/>
      <c r="D520" s="42"/>
      <c r="E520" s="42"/>
      <c r="F520" s="42"/>
      <c r="G520" s="42"/>
      <c r="H520" s="42"/>
      <c r="I520" s="18"/>
    </row>
    <row r="521">
      <c r="C521" s="42"/>
      <c r="D521" s="42"/>
      <c r="E521" s="42"/>
      <c r="F521" s="42"/>
      <c r="G521" s="42"/>
      <c r="H521" s="42"/>
      <c r="I521" s="18"/>
    </row>
    <row r="522">
      <c r="C522" s="42"/>
      <c r="D522" s="42"/>
      <c r="E522" s="42"/>
      <c r="F522" s="42"/>
      <c r="G522" s="42"/>
      <c r="H522" s="42"/>
      <c r="I522" s="18"/>
    </row>
    <row r="523">
      <c r="C523" s="42"/>
      <c r="D523" s="42"/>
      <c r="E523" s="42"/>
      <c r="F523" s="42"/>
      <c r="G523" s="42"/>
      <c r="H523" s="42"/>
      <c r="I523" s="18"/>
    </row>
    <row r="524">
      <c r="C524" s="42"/>
      <c r="D524" s="42"/>
      <c r="E524" s="42"/>
      <c r="F524" s="42"/>
      <c r="G524" s="42"/>
      <c r="H524" s="42"/>
      <c r="I524" s="18"/>
    </row>
    <row r="525">
      <c r="C525" s="42"/>
      <c r="D525" s="42"/>
      <c r="E525" s="42"/>
      <c r="F525" s="42"/>
      <c r="G525" s="42"/>
      <c r="H525" s="42"/>
      <c r="I525" s="18"/>
    </row>
    <row r="526">
      <c r="C526" s="42"/>
      <c r="D526" s="42"/>
      <c r="E526" s="42"/>
      <c r="F526" s="42"/>
      <c r="G526" s="42"/>
      <c r="H526" s="42"/>
      <c r="I526" s="18"/>
    </row>
    <row r="527">
      <c r="C527" s="42"/>
      <c r="D527" s="42"/>
      <c r="E527" s="42"/>
      <c r="F527" s="42"/>
      <c r="G527" s="42"/>
      <c r="H527" s="42"/>
      <c r="I527" s="18"/>
    </row>
    <row r="528">
      <c r="C528" s="42"/>
      <c r="D528" s="42"/>
      <c r="E528" s="42"/>
      <c r="F528" s="42"/>
      <c r="G528" s="42"/>
      <c r="H528" s="42"/>
      <c r="I528" s="18"/>
    </row>
    <row r="529">
      <c r="C529" s="42"/>
      <c r="D529" s="42"/>
      <c r="E529" s="42"/>
      <c r="F529" s="42"/>
      <c r="G529" s="42"/>
      <c r="H529" s="42"/>
      <c r="I529" s="18"/>
    </row>
    <row r="530">
      <c r="C530" s="42"/>
      <c r="D530" s="42"/>
      <c r="E530" s="42"/>
      <c r="F530" s="42"/>
      <c r="G530" s="42"/>
      <c r="H530" s="42"/>
      <c r="I530" s="18"/>
    </row>
    <row r="531">
      <c r="C531" s="42"/>
      <c r="D531" s="42"/>
      <c r="E531" s="42"/>
      <c r="F531" s="42"/>
      <c r="G531" s="42"/>
      <c r="H531" s="42"/>
      <c r="I531" s="18"/>
    </row>
    <row r="532">
      <c r="C532" s="42"/>
      <c r="D532" s="42"/>
      <c r="E532" s="42"/>
      <c r="F532" s="42"/>
      <c r="G532" s="42"/>
      <c r="H532" s="42"/>
      <c r="I532" s="18"/>
    </row>
    <row r="533">
      <c r="C533" s="42"/>
      <c r="D533" s="42"/>
      <c r="E533" s="42"/>
      <c r="F533" s="42"/>
      <c r="G533" s="42"/>
      <c r="H533" s="42"/>
      <c r="I533" s="18"/>
    </row>
    <row r="534">
      <c r="C534" s="42"/>
      <c r="D534" s="42"/>
      <c r="E534" s="42"/>
      <c r="F534" s="42"/>
      <c r="G534" s="42"/>
      <c r="H534" s="42"/>
      <c r="I534" s="18"/>
    </row>
    <row r="535">
      <c r="C535" s="42"/>
      <c r="D535" s="42"/>
      <c r="E535" s="42"/>
      <c r="F535" s="42"/>
      <c r="G535" s="42"/>
      <c r="H535" s="42"/>
      <c r="I535" s="18"/>
    </row>
    <row r="536">
      <c r="C536" s="42"/>
      <c r="D536" s="42"/>
      <c r="E536" s="42"/>
      <c r="F536" s="42"/>
      <c r="G536" s="42"/>
      <c r="H536" s="42"/>
      <c r="I536" s="18"/>
    </row>
    <row r="537">
      <c r="C537" s="42"/>
      <c r="D537" s="42"/>
      <c r="E537" s="42"/>
      <c r="F537" s="42"/>
      <c r="G537" s="42"/>
      <c r="H537" s="42"/>
      <c r="I537" s="18"/>
    </row>
    <row r="538">
      <c r="C538" s="42"/>
      <c r="D538" s="42"/>
      <c r="E538" s="42"/>
      <c r="F538" s="42"/>
      <c r="G538" s="42"/>
      <c r="H538" s="42"/>
      <c r="I538" s="18"/>
    </row>
    <row r="539">
      <c r="C539" s="42"/>
      <c r="D539" s="42"/>
      <c r="E539" s="42"/>
      <c r="F539" s="42"/>
      <c r="G539" s="42"/>
      <c r="H539" s="42"/>
      <c r="I539" s="18"/>
    </row>
    <row r="540">
      <c r="C540" s="42"/>
      <c r="D540" s="42"/>
      <c r="E540" s="42"/>
      <c r="F540" s="42"/>
      <c r="G540" s="42"/>
      <c r="H540" s="42"/>
      <c r="I540" s="18"/>
    </row>
    <row r="541">
      <c r="C541" s="42"/>
      <c r="D541" s="42"/>
      <c r="E541" s="42"/>
      <c r="F541" s="42"/>
      <c r="G541" s="42"/>
      <c r="H541" s="42"/>
      <c r="I541" s="18"/>
    </row>
    <row r="542">
      <c r="C542" s="42"/>
      <c r="D542" s="42"/>
      <c r="E542" s="42"/>
      <c r="F542" s="42"/>
      <c r="G542" s="42"/>
      <c r="H542" s="42"/>
      <c r="I542" s="18"/>
    </row>
    <row r="543">
      <c r="C543" s="42"/>
      <c r="D543" s="42"/>
      <c r="E543" s="42"/>
      <c r="F543" s="42"/>
      <c r="G543" s="42"/>
      <c r="H543" s="42"/>
      <c r="I543" s="18"/>
    </row>
    <row r="544">
      <c r="C544" s="42"/>
      <c r="D544" s="42"/>
      <c r="E544" s="42"/>
      <c r="F544" s="42"/>
      <c r="G544" s="42"/>
      <c r="H544" s="42"/>
      <c r="I544" s="18"/>
    </row>
    <row r="545">
      <c r="C545" s="42"/>
      <c r="D545" s="42"/>
      <c r="E545" s="42"/>
      <c r="F545" s="42"/>
      <c r="G545" s="42"/>
      <c r="H545" s="42"/>
      <c r="I545" s="18"/>
    </row>
    <row r="546">
      <c r="C546" s="42"/>
      <c r="D546" s="42"/>
      <c r="E546" s="42"/>
      <c r="F546" s="42"/>
      <c r="G546" s="42"/>
      <c r="H546" s="42"/>
      <c r="I546" s="18"/>
    </row>
    <row r="547">
      <c r="C547" s="42"/>
      <c r="D547" s="42"/>
      <c r="E547" s="42"/>
      <c r="F547" s="42"/>
      <c r="G547" s="42"/>
      <c r="H547" s="42"/>
      <c r="I547" s="18"/>
    </row>
    <row r="548">
      <c r="C548" s="42"/>
      <c r="D548" s="42"/>
      <c r="E548" s="42"/>
      <c r="F548" s="42"/>
      <c r="G548" s="42"/>
      <c r="H548" s="42"/>
      <c r="I548" s="18"/>
    </row>
    <row r="549">
      <c r="C549" s="42"/>
      <c r="D549" s="42"/>
      <c r="E549" s="42"/>
      <c r="F549" s="42"/>
      <c r="G549" s="42"/>
      <c r="H549" s="42"/>
      <c r="I549" s="18"/>
    </row>
    <row r="550">
      <c r="C550" s="42"/>
      <c r="D550" s="42"/>
      <c r="E550" s="42"/>
      <c r="F550" s="42"/>
      <c r="G550" s="42"/>
      <c r="H550" s="42"/>
      <c r="I550" s="18"/>
    </row>
    <row r="551">
      <c r="C551" s="42"/>
      <c r="D551" s="42"/>
      <c r="E551" s="42"/>
      <c r="F551" s="42"/>
      <c r="G551" s="42"/>
      <c r="H551" s="42"/>
      <c r="I551" s="18"/>
    </row>
    <row r="552">
      <c r="C552" s="42"/>
      <c r="D552" s="42"/>
      <c r="E552" s="42"/>
      <c r="F552" s="42"/>
      <c r="G552" s="42"/>
      <c r="H552" s="42"/>
      <c r="I552" s="18"/>
    </row>
    <row r="553">
      <c r="C553" s="42"/>
      <c r="D553" s="42"/>
      <c r="E553" s="42"/>
      <c r="F553" s="42"/>
      <c r="G553" s="42"/>
      <c r="H553" s="42"/>
      <c r="I553" s="18"/>
    </row>
    <row r="554">
      <c r="C554" s="42"/>
      <c r="D554" s="42"/>
      <c r="E554" s="42"/>
      <c r="F554" s="42"/>
      <c r="G554" s="42"/>
      <c r="H554" s="42"/>
      <c r="I554" s="18"/>
    </row>
    <row r="555">
      <c r="C555" s="42"/>
      <c r="D555" s="42"/>
      <c r="E555" s="42"/>
      <c r="F555" s="42"/>
      <c r="G555" s="42"/>
      <c r="H555" s="42"/>
      <c r="I555" s="18"/>
    </row>
    <row r="556">
      <c r="C556" s="42"/>
      <c r="D556" s="42"/>
      <c r="E556" s="42"/>
      <c r="F556" s="42"/>
      <c r="G556" s="42"/>
      <c r="H556" s="42"/>
      <c r="I556" s="18"/>
    </row>
    <row r="557">
      <c r="C557" s="42"/>
      <c r="D557" s="42"/>
      <c r="E557" s="42"/>
      <c r="F557" s="42"/>
      <c r="G557" s="42"/>
      <c r="H557" s="42"/>
      <c r="I557" s="18"/>
    </row>
    <row r="558">
      <c r="C558" s="42"/>
      <c r="D558" s="42"/>
      <c r="E558" s="42"/>
      <c r="F558" s="42"/>
      <c r="G558" s="42"/>
      <c r="H558" s="42"/>
      <c r="I558" s="18"/>
    </row>
    <row r="559">
      <c r="C559" s="42"/>
      <c r="D559" s="42"/>
      <c r="E559" s="42"/>
      <c r="F559" s="42"/>
      <c r="G559" s="42"/>
      <c r="H559" s="42"/>
      <c r="I559" s="18"/>
    </row>
    <row r="560">
      <c r="C560" s="42"/>
      <c r="D560" s="42"/>
      <c r="E560" s="42"/>
      <c r="F560" s="42"/>
      <c r="G560" s="42"/>
      <c r="H560" s="42"/>
      <c r="I560" s="18"/>
    </row>
    <row r="561">
      <c r="C561" s="42"/>
      <c r="D561" s="42"/>
      <c r="E561" s="42"/>
      <c r="F561" s="42"/>
      <c r="G561" s="42"/>
      <c r="H561" s="42"/>
      <c r="I561" s="18"/>
    </row>
    <row r="562">
      <c r="C562" s="42"/>
      <c r="D562" s="42"/>
      <c r="E562" s="42"/>
      <c r="F562" s="42"/>
      <c r="G562" s="42"/>
      <c r="H562" s="42"/>
      <c r="I562" s="18"/>
    </row>
    <row r="563">
      <c r="C563" s="42"/>
      <c r="D563" s="42"/>
      <c r="E563" s="42"/>
      <c r="F563" s="42"/>
      <c r="G563" s="42"/>
      <c r="H563" s="42"/>
      <c r="I563" s="18"/>
    </row>
    <row r="564">
      <c r="C564" s="42"/>
      <c r="D564" s="42"/>
      <c r="E564" s="42"/>
      <c r="F564" s="42"/>
      <c r="G564" s="42"/>
      <c r="H564" s="42"/>
      <c r="I564" s="18"/>
    </row>
    <row r="565">
      <c r="C565" s="42"/>
      <c r="D565" s="42"/>
      <c r="E565" s="42"/>
      <c r="F565" s="42"/>
      <c r="G565" s="42"/>
      <c r="H565" s="42"/>
      <c r="I565" s="18"/>
    </row>
    <row r="566">
      <c r="C566" s="42"/>
      <c r="D566" s="42"/>
      <c r="E566" s="42"/>
      <c r="F566" s="42"/>
      <c r="G566" s="42"/>
      <c r="H566" s="42"/>
      <c r="I566" s="18"/>
    </row>
    <row r="567">
      <c r="C567" s="42"/>
      <c r="D567" s="42"/>
      <c r="E567" s="42"/>
      <c r="F567" s="42"/>
      <c r="G567" s="42"/>
      <c r="H567" s="42"/>
      <c r="I567" s="18"/>
    </row>
    <row r="568">
      <c r="C568" s="42"/>
      <c r="D568" s="42"/>
      <c r="E568" s="42"/>
      <c r="F568" s="42"/>
      <c r="G568" s="42"/>
      <c r="H568" s="42"/>
      <c r="I568" s="18"/>
    </row>
    <row r="569">
      <c r="C569" s="42"/>
      <c r="D569" s="42"/>
      <c r="E569" s="42"/>
      <c r="F569" s="42"/>
      <c r="G569" s="42"/>
      <c r="H569" s="42"/>
      <c r="I569" s="18"/>
    </row>
    <row r="570">
      <c r="C570" s="42"/>
      <c r="D570" s="42"/>
      <c r="E570" s="42"/>
      <c r="F570" s="42"/>
      <c r="G570" s="42"/>
      <c r="H570" s="42"/>
      <c r="I570" s="18"/>
    </row>
    <row r="571">
      <c r="C571" s="42"/>
      <c r="D571" s="42"/>
      <c r="E571" s="42"/>
      <c r="F571" s="42"/>
      <c r="G571" s="42"/>
      <c r="H571" s="42"/>
      <c r="I571" s="18"/>
    </row>
    <row r="572">
      <c r="C572" s="42"/>
      <c r="D572" s="42"/>
      <c r="E572" s="42"/>
      <c r="F572" s="42"/>
      <c r="G572" s="42"/>
      <c r="H572" s="42"/>
      <c r="I572" s="18"/>
    </row>
    <row r="573">
      <c r="C573" s="42"/>
      <c r="D573" s="42"/>
      <c r="E573" s="42"/>
      <c r="F573" s="42"/>
      <c r="G573" s="42"/>
      <c r="H573" s="42"/>
      <c r="I573" s="18"/>
    </row>
    <row r="574">
      <c r="C574" s="42"/>
      <c r="D574" s="42"/>
      <c r="E574" s="42"/>
      <c r="F574" s="42"/>
      <c r="G574" s="42"/>
      <c r="H574" s="42"/>
      <c r="I574" s="18"/>
    </row>
    <row r="575">
      <c r="C575" s="42"/>
      <c r="D575" s="42"/>
      <c r="E575" s="42"/>
      <c r="F575" s="42"/>
      <c r="G575" s="42"/>
      <c r="H575" s="42"/>
      <c r="I575" s="18"/>
    </row>
    <row r="576">
      <c r="C576" s="42"/>
      <c r="D576" s="42"/>
      <c r="E576" s="42"/>
      <c r="F576" s="42"/>
      <c r="G576" s="42"/>
      <c r="H576" s="42"/>
      <c r="I576" s="18"/>
    </row>
    <row r="577">
      <c r="C577" s="42"/>
      <c r="D577" s="42"/>
      <c r="E577" s="42"/>
      <c r="F577" s="42"/>
      <c r="G577" s="42"/>
      <c r="H577" s="42"/>
      <c r="I577" s="18"/>
    </row>
    <row r="578">
      <c r="C578" s="42"/>
      <c r="D578" s="42"/>
      <c r="E578" s="42"/>
      <c r="F578" s="42"/>
      <c r="G578" s="42"/>
      <c r="H578" s="42"/>
      <c r="I578" s="18"/>
    </row>
    <row r="579">
      <c r="C579" s="42"/>
      <c r="D579" s="42"/>
      <c r="E579" s="42"/>
      <c r="F579" s="42"/>
      <c r="G579" s="42"/>
      <c r="H579" s="42"/>
      <c r="I579" s="18"/>
    </row>
    <row r="580">
      <c r="C580" s="42"/>
      <c r="D580" s="42"/>
      <c r="E580" s="42"/>
      <c r="F580" s="42"/>
      <c r="G580" s="42"/>
      <c r="H580" s="42"/>
      <c r="I580" s="18"/>
    </row>
    <row r="581">
      <c r="C581" s="42"/>
      <c r="D581" s="42"/>
      <c r="E581" s="42"/>
      <c r="F581" s="42"/>
      <c r="G581" s="42"/>
      <c r="H581" s="42"/>
      <c r="I581" s="18"/>
    </row>
    <row r="582">
      <c r="C582" s="42"/>
      <c r="D582" s="42"/>
      <c r="E582" s="42"/>
      <c r="F582" s="42"/>
      <c r="G582" s="42"/>
      <c r="H582" s="42"/>
      <c r="I582" s="18"/>
    </row>
    <row r="583">
      <c r="C583" s="42"/>
      <c r="D583" s="42"/>
      <c r="E583" s="42"/>
      <c r="F583" s="42"/>
      <c r="G583" s="42"/>
      <c r="H583" s="42"/>
      <c r="I583" s="18"/>
    </row>
    <row r="584">
      <c r="C584" s="42"/>
      <c r="D584" s="42"/>
      <c r="E584" s="42"/>
      <c r="F584" s="42"/>
      <c r="G584" s="42"/>
      <c r="H584" s="42"/>
      <c r="I584" s="18"/>
    </row>
    <row r="585">
      <c r="C585" s="42"/>
      <c r="D585" s="42"/>
      <c r="E585" s="42"/>
      <c r="F585" s="42"/>
      <c r="G585" s="42"/>
      <c r="H585" s="42"/>
      <c r="I585" s="18"/>
    </row>
    <row r="586">
      <c r="C586" s="42"/>
      <c r="D586" s="42"/>
      <c r="E586" s="42"/>
      <c r="F586" s="42"/>
      <c r="G586" s="42"/>
      <c r="H586" s="42"/>
      <c r="I586" s="18"/>
    </row>
    <row r="587">
      <c r="C587" s="42"/>
      <c r="D587" s="42"/>
      <c r="E587" s="42"/>
      <c r="F587" s="42"/>
      <c r="G587" s="42"/>
      <c r="H587" s="42"/>
      <c r="I587" s="18"/>
    </row>
    <row r="588">
      <c r="C588" s="42"/>
      <c r="D588" s="42"/>
      <c r="E588" s="42"/>
      <c r="F588" s="42"/>
      <c r="G588" s="42"/>
      <c r="H588" s="42"/>
      <c r="I588" s="18"/>
    </row>
    <row r="589">
      <c r="C589" s="42"/>
      <c r="D589" s="42"/>
      <c r="E589" s="42"/>
      <c r="F589" s="42"/>
      <c r="G589" s="42"/>
      <c r="H589" s="42"/>
      <c r="I589" s="18"/>
    </row>
    <row r="590">
      <c r="C590" s="42"/>
      <c r="D590" s="42"/>
      <c r="E590" s="42"/>
      <c r="F590" s="42"/>
      <c r="G590" s="42"/>
      <c r="H590" s="42"/>
      <c r="I590" s="18"/>
    </row>
    <row r="591">
      <c r="C591" s="42"/>
      <c r="D591" s="42"/>
      <c r="E591" s="42"/>
      <c r="F591" s="42"/>
      <c r="G591" s="42"/>
      <c r="H591" s="42"/>
      <c r="I591" s="18"/>
    </row>
    <row r="592">
      <c r="C592" s="42"/>
      <c r="D592" s="42"/>
      <c r="E592" s="42"/>
      <c r="F592" s="42"/>
      <c r="G592" s="42"/>
      <c r="H592" s="42"/>
      <c r="I592" s="18"/>
    </row>
    <row r="593">
      <c r="C593" s="42"/>
      <c r="D593" s="42"/>
      <c r="E593" s="42"/>
      <c r="F593" s="42"/>
      <c r="G593" s="42"/>
      <c r="H593" s="42"/>
      <c r="I593" s="18"/>
    </row>
    <row r="594">
      <c r="C594" s="42"/>
      <c r="D594" s="42"/>
      <c r="E594" s="42"/>
      <c r="F594" s="42"/>
      <c r="G594" s="42"/>
      <c r="H594" s="42"/>
      <c r="I594" s="18"/>
    </row>
    <row r="595">
      <c r="C595" s="42"/>
      <c r="D595" s="42"/>
      <c r="E595" s="42"/>
      <c r="F595" s="42"/>
      <c r="G595" s="42"/>
      <c r="H595" s="42"/>
      <c r="I595" s="18"/>
    </row>
    <row r="596">
      <c r="C596" s="42"/>
      <c r="D596" s="42"/>
      <c r="E596" s="42"/>
      <c r="F596" s="42"/>
      <c r="G596" s="42"/>
      <c r="H596" s="42"/>
      <c r="I596" s="18"/>
    </row>
    <row r="597">
      <c r="C597" s="42"/>
      <c r="D597" s="42"/>
      <c r="E597" s="42"/>
      <c r="F597" s="42"/>
      <c r="G597" s="42"/>
      <c r="H597" s="42"/>
      <c r="I597" s="18"/>
    </row>
    <row r="598">
      <c r="C598" s="42"/>
      <c r="D598" s="42"/>
      <c r="E598" s="42"/>
      <c r="F598" s="42"/>
      <c r="G598" s="42"/>
      <c r="H598" s="42"/>
      <c r="I598" s="18"/>
    </row>
    <row r="599">
      <c r="C599" s="42"/>
      <c r="D599" s="42"/>
      <c r="E599" s="42"/>
      <c r="F599" s="42"/>
      <c r="G599" s="42"/>
      <c r="H599" s="42"/>
      <c r="I599" s="18"/>
    </row>
    <row r="600">
      <c r="C600" s="42"/>
      <c r="D600" s="42"/>
      <c r="E600" s="42"/>
      <c r="F600" s="42"/>
      <c r="G600" s="42"/>
      <c r="H600" s="42"/>
      <c r="I600" s="18"/>
    </row>
    <row r="601">
      <c r="C601" s="42"/>
      <c r="D601" s="42"/>
      <c r="E601" s="42"/>
      <c r="F601" s="42"/>
      <c r="G601" s="42"/>
      <c r="H601" s="42"/>
      <c r="I601" s="18"/>
    </row>
    <row r="602">
      <c r="C602" s="42"/>
      <c r="D602" s="42"/>
      <c r="E602" s="42"/>
      <c r="F602" s="42"/>
      <c r="G602" s="42"/>
      <c r="H602" s="42"/>
      <c r="I602" s="18"/>
    </row>
    <row r="603">
      <c r="C603" s="42"/>
      <c r="D603" s="42"/>
      <c r="E603" s="42"/>
      <c r="F603" s="42"/>
      <c r="G603" s="42"/>
      <c r="H603" s="42"/>
      <c r="I603" s="18"/>
    </row>
    <row r="604">
      <c r="C604" s="42"/>
      <c r="D604" s="42"/>
      <c r="E604" s="42"/>
      <c r="F604" s="42"/>
      <c r="G604" s="42"/>
      <c r="H604" s="42"/>
      <c r="I604" s="18"/>
    </row>
    <row r="605">
      <c r="C605" s="42"/>
      <c r="D605" s="42"/>
      <c r="E605" s="42"/>
      <c r="F605" s="42"/>
      <c r="G605" s="42"/>
      <c r="H605" s="42"/>
      <c r="I605" s="18"/>
    </row>
    <row r="606">
      <c r="C606" s="42"/>
      <c r="D606" s="42"/>
      <c r="E606" s="42"/>
      <c r="F606" s="42"/>
      <c r="G606" s="42"/>
      <c r="H606" s="42"/>
      <c r="I606" s="18"/>
    </row>
    <row r="607">
      <c r="C607" s="42"/>
      <c r="D607" s="42"/>
      <c r="E607" s="42"/>
      <c r="F607" s="42"/>
      <c r="G607" s="42"/>
      <c r="H607" s="42"/>
      <c r="I607" s="18"/>
    </row>
    <row r="608">
      <c r="C608" s="42"/>
      <c r="D608" s="42"/>
      <c r="E608" s="42"/>
      <c r="F608" s="42"/>
      <c r="G608" s="42"/>
      <c r="H608" s="42"/>
      <c r="I608" s="18"/>
    </row>
    <row r="609">
      <c r="C609" s="42"/>
      <c r="D609" s="42"/>
      <c r="E609" s="42"/>
      <c r="F609" s="42"/>
      <c r="G609" s="42"/>
      <c r="H609" s="42"/>
      <c r="I609" s="18"/>
    </row>
    <row r="610">
      <c r="C610" s="42"/>
      <c r="D610" s="42"/>
      <c r="E610" s="42"/>
      <c r="F610" s="42"/>
      <c r="G610" s="42"/>
      <c r="H610" s="42"/>
      <c r="I610" s="18"/>
    </row>
    <row r="611">
      <c r="C611" s="42"/>
      <c r="D611" s="42"/>
      <c r="E611" s="42"/>
      <c r="F611" s="42"/>
      <c r="G611" s="42"/>
      <c r="H611" s="42"/>
      <c r="I611" s="18"/>
    </row>
    <row r="612">
      <c r="C612" s="42"/>
      <c r="D612" s="42"/>
      <c r="E612" s="42"/>
      <c r="F612" s="42"/>
      <c r="G612" s="42"/>
      <c r="H612" s="42"/>
      <c r="I612" s="18"/>
    </row>
    <row r="613">
      <c r="C613" s="42"/>
      <c r="D613" s="42"/>
      <c r="E613" s="42"/>
      <c r="F613" s="42"/>
      <c r="G613" s="42"/>
      <c r="H613" s="42"/>
      <c r="I613" s="18"/>
    </row>
    <row r="614">
      <c r="C614" s="42"/>
      <c r="D614" s="42"/>
      <c r="E614" s="42"/>
      <c r="F614" s="42"/>
      <c r="G614" s="42"/>
      <c r="H614" s="42"/>
      <c r="I614" s="18"/>
    </row>
    <row r="615">
      <c r="C615" s="42"/>
      <c r="D615" s="42"/>
      <c r="E615" s="42"/>
      <c r="F615" s="42"/>
      <c r="G615" s="42"/>
      <c r="H615" s="42"/>
      <c r="I615" s="18"/>
    </row>
    <row r="616">
      <c r="C616" s="42"/>
      <c r="D616" s="42"/>
      <c r="E616" s="42"/>
      <c r="F616" s="42"/>
      <c r="G616" s="42"/>
      <c r="H616" s="42"/>
      <c r="I616" s="18"/>
    </row>
    <row r="617">
      <c r="C617" s="42"/>
      <c r="D617" s="42"/>
      <c r="E617" s="42"/>
      <c r="F617" s="42"/>
      <c r="G617" s="42"/>
      <c r="H617" s="42"/>
      <c r="I617" s="18"/>
    </row>
    <row r="618">
      <c r="C618" s="42"/>
      <c r="D618" s="42"/>
      <c r="E618" s="42"/>
      <c r="F618" s="42"/>
      <c r="G618" s="42"/>
      <c r="H618" s="42"/>
      <c r="I618" s="18"/>
    </row>
    <row r="619">
      <c r="C619" s="42"/>
      <c r="D619" s="42"/>
      <c r="E619" s="42"/>
      <c r="F619" s="42"/>
      <c r="G619" s="42"/>
      <c r="H619" s="42"/>
      <c r="I619" s="18"/>
    </row>
    <row r="620">
      <c r="C620" s="42"/>
      <c r="D620" s="42"/>
      <c r="E620" s="42"/>
      <c r="F620" s="42"/>
      <c r="G620" s="42"/>
      <c r="H620" s="42"/>
      <c r="I620" s="18"/>
    </row>
    <row r="621">
      <c r="C621" s="42"/>
      <c r="D621" s="42"/>
      <c r="E621" s="42"/>
      <c r="F621" s="42"/>
      <c r="G621" s="42"/>
      <c r="H621" s="42"/>
      <c r="I621" s="18"/>
    </row>
    <row r="622">
      <c r="C622" s="42"/>
      <c r="D622" s="42"/>
      <c r="E622" s="42"/>
      <c r="F622" s="42"/>
      <c r="G622" s="42"/>
      <c r="H622" s="42"/>
      <c r="I622" s="18"/>
    </row>
    <row r="623">
      <c r="C623" s="42"/>
      <c r="D623" s="42"/>
      <c r="E623" s="42"/>
      <c r="F623" s="42"/>
      <c r="G623" s="42"/>
      <c r="H623" s="42"/>
      <c r="I623" s="18"/>
    </row>
    <row r="624">
      <c r="C624" s="42"/>
      <c r="D624" s="42"/>
      <c r="E624" s="42"/>
      <c r="F624" s="42"/>
      <c r="G624" s="42"/>
      <c r="H624" s="42"/>
      <c r="I624" s="18"/>
    </row>
    <row r="625">
      <c r="C625" s="42"/>
      <c r="D625" s="42"/>
      <c r="E625" s="42"/>
      <c r="F625" s="42"/>
      <c r="G625" s="42"/>
      <c r="H625" s="42"/>
      <c r="I625" s="18"/>
    </row>
    <row r="626">
      <c r="C626" s="42"/>
      <c r="D626" s="42"/>
      <c r="E626" s="42"/>
      <c r="F626" s="42"/>
      <c r="G626" s="42"/>
      <c r="H626" s="42"/>
      <c r="I626" s="18"/>
    </row>
    <row r="627">
      <c r="C627" s="42"/>
      <c r="D627" s="42"/>
      <c r="E627" s="42"/>
      <c r="F627" s="42"/>
      <c r="G627" s="42"/>
      <c r="H627" s="42"/>
      <c r="I627" s="18"/>
    </row>
    <row r="628">
      <c r="C628" s="42"/>
      <c r="D628" s="42"/>
      <c r="E628" s="42"/>
      <c r="F628" s="42"/>
      <c r="G628" s="42"/>
      <c r="H628" s="42"/>
      <c r="I628" s="18"/>
    </row>
    <row r="629">
      <c r="C629" s="42"/>
      <c r="D629" s="42"/>
      <c r="E629" s="42"/>
      <c r="F629" s="42"/>
      <c r="G629" s="42"/>
      <c r="H629" s="42"/>
      <c r="I629" s="18"/>
    </row>
    <row r="630">
      <c r="C630" s="42"/>
      <c r="D630" s="42"/>
      <c r="E630" s="42"/>
      <c r="F630" s="42"/>
      <c r="G630" s="42"/>
      <c r="H630" s="42"/>
      <c r="I630" s="18"/>
    </row>
    <row r="631">
      <c r="C631" s="42"/>
      <c r="D631" s="42"/>
      <c r="E631" s="42"/>
      <c r="F631" s="42"/>
      <c r="G631" s="42"/>
      <c r="H631" s="42"/>
      <c r="I631" s="18"/>
    </row>
    <row r="632">
      <c r="C632" s="42"/>
      <c r="D632" s="42"/>
      <c r="E632" s="42"/>
      <c r="F632" s="42"/>
      <c r="G632" s="42"/>
      <c r="H632" s="42"/>
      <c r="I632" s="18"/>
    </row>
    <row r="633">
      <c r="C633" s="42"/>
      <c r="D633" s="42"/>
      <c r="E633" s="42"/>
      <c r="F633" s="42"/>
      <c r="G633" s="42"/>
      <c r="H633" s="42"/>
      <c r="I633" s="18"/>
    </row>
    <row r="634">
      <c r="C634" s="42"/>
      <c r="D634" s="42"/>
      <c r="E634" s="42"/>
      <c r="F634" s="42"/>
      <c r="G634" s="42"/>
      <c r="H634" s="42"/>
      <c r="I634" s="18"/>
    </row>
    <row r="635">
      <c r="C635" s="42"/>
      <c r="D635" s="42"/>
      <c r="E635" s="42"/>
      <c r="F635" s="42"/>
      <c r="G635" s="42"/>
      <c r="H635" s="42"/>
      <c r="I635" s="18"/>
    </row>
    <row r="636">
      <c r="C636" s="42"/>
      <c r="D636" s="42"/>
      <c r="E636" s="42"/>
      <c r="F636" s="42"/>
      <c r="G636" s="42"/>
      <c r="H636" s="42"/>
      <c r="I636" s="18"/>
    </row>
    <row r="637">
      <c r="C637" s="42"/>
      <c r="D637" s="42"/>
      <c r="E637" s="42"/>
      <c r="F637" s="42"/>
      <c r="G637" s="42"/>
      <c r="H637" s="42"/>
      <c r="I637" s="18"/>
    </row>
    <row r="638">
      <c r="C638" s="42"/>
      <c r="D638" s="42"/>
      <c r="E638" s="42"/>
      <c r="F638" s="42"/>
      <c r="G638" s="42"/>
      <c r="H638" s="42"/>
      <c r="I638" s="18"/>
    </row>
    <row r="639">
      <c r="C639" s="42"/>
      <c r="D639" s="42"/>
      <c r="E639" s="42"/>
      <c r="F639" s="42"/>
      <c r="G639" s="42"/>
      <c r="H639" s="42"/>
      <c r="I639" s="18"/>
    </row>
    <row r="640">
      <c r="C640" s="42"/>
      <c r="D640" s="42"/>
      <c r="E640" s="42"/>
      <c r="F640" s="42"/>
      <c r="G640" s="42"/>
      <c r="H640" s="42"/>
      <c r="I640" s="18"/>
    </row>
    <row r="641">
      <c r="C641" s="42"/>
      <c r="D641" s="42"/>
      <c r="E641" s="42"/>
      <c r="F641" s="42"/>
      <c r="G641" s="42"/>
      <c r="H641" s="42"/>
      <c r="I641" s="18"/>
    </row>
    <row r="642">
      <c r="C642" s="42"/>
      <c r="D642" s="42"/>
      <c r="E642" s="42"/>
      <c r="F642" s="42"/>
      <c r="G642" s="42"/>
      <c r="H642" s="42"/>
      <c r="I642" s="18"/>
    </row>
    <row r="643">
      <c r="C643" s="42"/>
      <c r="D643" s="42"/>
      <c r="E643" s="42"/>
      <c r="F643" s="42"/>
      <c r="G643" s="42"/>
      <c r="H643" s="42"/>
      <c r="I643" s="18"/>
    </row>
    <row r="644">
      <c r="C644" s="42"/>
      <c r="D644" s="42"/>
      <c r="E644" s="42"/>
      <c r="F644" s="42"/>
      <c r="G644" s="42"/>
      <c r="H644" s="42"/>
      <c r="I644" s="18"/>
    </row>
    <row r="645">
      <c r="C645" s="42"/>
      <c r="D645" s="42"/>
      <c r="E645" s="42"/>
      <c r="F645" s="42"/>
      <c r="G645" s="42"/>
      <c r="H645" s="42"/>
      <c r="I645" s="18"/>
    </row>
    <row r="646">
      <c r="C646" s="42"/>
      <c r="D646" s="42"/>
      <c r="E646" s="42"/>
      <c r="F646" s="42"/>
      <c r="G646" s="42"/>
      <c r="H646" s="42"/>
      <c r="I646" s="18"/>
    </row>
    <row r="647">
      <c r="C647" s="42"/>
      <c r="D647" s="42"/>
      <c r="E647" s="42"/>
      <c r="F647" s="42"/>
      <c r="G647" s="42"/>
      <c r="H647" s="42"/>
      <c r="I647" s="18"/>
    </row>
    <row r="648">
      <c r="C648" s="42"/>
      <c r="D648" s="42"/>
      <c r="E648" s="42"/>
      <c r="F648" s="42"/>
      <c r="G648" s="42"/>
      <c r="H648" s="42"/>
      <c r="I648" s="18"/>
    </row>
    <row r="649">
      <c r="C649" s="42"/>
      <c r="D649" s="42"/>
      <c r="E649" s="42"/>
      <c r="F649" s="42"/>
      <c r="G649" s="42"/>
      <c r="H649" s="42"/>
      <c r="I649" s="18"/>
    </row>
    <row r="650">
      <c r="C650" s="42"/>
      <c r="D650" s="42"/>
      <c r="E650" s="42"/>
      <c r="F650" s="42"/>
      <c r="G650" s="42"/>
      <c r="H650" s="42"/>
      <c r="I650" s="18"/>
    </row>
    <row r="651">
      <c r="C651" s="42"/>
      <c r="D651" s="42"/>
      <c r="E651" s="42"/>
      <c r="F651" s="42"/>
      <c r="G651" s="42"/>
      <c r="H651" s="42"/>
      <c r="I651" s="18"/>
    </row>
    <row r="652">
      <c r="C652" s="42"/>
      <c r="D652" s="42"/>
      <c r="E652" s="42"/>
      <c r="F652" s="42"/>
      <c r="G652" s="42"/>
      <c r="H652" s="42"/>
      <c r="I652" s="18"/>
    </row>
    <row r="653">
      <c r="C653" s="42"/>
      <c r="D653" s="42"/>
      <c r="E653" s="42"/>
      <c r="F653" s="42"/>
      <c r="G653" s="42"/>
      <c r="H653" s="42"/>
      <c r="I653" s="18"/>
    </row>
    <row r="654">
      <c r="C654" s="42"/>
      <c r="D654" s="42"/>
      <c r="E654" s="42"/>
      <c r="F654" s="42"/>
      <c r="G654" s="42"/>
      <c r="H654" s="42"/>
      <c r="I654" s="18"/>
    </row>
    <row r="655">
      <c r="C655" s="42"/>
      <c r="D655" s="42"/>
      <c r="E655" s="42"/>
      <c r="F655" s="42"/>
      <c r="G655" s="42"/>
      <c r="H655" s="42"/>
      <c r="I655" s="18"/>
    </row>
    <row r="656">
      <c r="C656" s="42"/>
      <c r="D656" s="42"/>
      <c r="E656" s="42"/>
      <c r="F656" s="42"/>
      <c r="G656" s="42"/>
      <c r="H656" s="42"/>
      <c r="I656" s="18"/>
    </row>
    <row r="657">
      <c r="C657" s="42"/>
      <c r="D657" s="42"/>
      <c r="E657" s="42"/>
      <c r="F657" s="42"/>
      <c r="G657" s="42"/>
      <c r="H657" s="42"/>
      <c r="I657" s="18"/>
    </row>
    <row r="658">
      <c r="C658" s="42"/>
      <c r="D658" s="42"/>
      <c r="E658" s="42"/>
      <c r="F658" s="42"/>
      <c r="G658" s="42"/>
      <c r="H658" s="42"/>
      <c r="I658" s="18"/>
    </row>
    <row r="659">
      <c r="C659" s="42"/>
      <c r="D659" s="42"/>
      <c r="E659" s="42"/>
      <c r="F659" s="42"/>
      <c r="G659" s="42"/>
      <c r="H659" s="42"/>
      <c r="I659" s="18"/>
    </row>
    <row r="660">
      <c r="C660" s="42"/>
      <c r="D660" s="42"/>
      <c r="E660" s="42"/>
      <c r="F660" s="42"/>
      <c r="G660" s="42"/>
      <c r="H660" s="42"/>
      <c r="I660" s="18"/>
    </row>
    <row r="661">
      <c r="C661" s="42"/>
      <c r="D661" s="42"/>
      <c r="E661" s="42"/>
      <c r="F661" s="42"/>
      <c r="G661" s="42"/>
      <c r="H661" s="42"/>
      <c r="I661" s="18"/>
    </row>
    <row r="662">
      <c r="C662" s="42"/>
      <c r="D662" s="42"/>
      <c r="E662" s="42"/>
      <c r="F662" s="42"/>
      <c r="G662" s="42"/>
      <c r="H662" s="42"/>
      <c r="I662" s="18"/>
    </row>
    <row r="663">
      <c r="C663" s="42"/>
      <c r="D663" s="42"/>
      <c r="E663" s="42"/>
      <c r="F663" s="42"/>
      <c r="G663" s="42"/>
      <c r="H663" s="42"/>
      <c r="I663" s="18"/>
    </row>
    <row r="664">
      <c r="C664" s="42"/>
      <c r="D664" s="42"/>
      <c r="E664" s="42"/>
      <c r="F664" s="42"/>
      <c r="G664" s="42"/>
      <c r="H664" s="42"/>
      <c r="I664" s="18"/>
    </row>
    <row r="665">
      <c r="C665" s="42"/>
      <c r="D665" s="42"/>
      <c r="E665" s="42"/>
      <c r="F665" s="42"/>
      <c r="G665" s="42"/>
      <c r="H665" s="42"/>
      <c r="I665" s="18"/>
    </row>
    <row r="666">
      <c r="C666" s="42"/>
      <c r="D666" s="42"/>
      <c r="E666" s="42"/>
      <c r="F666" s="42"/>
      <c r="G666" s="42"/>
      <c r="H666" s="42"/>
      <c r="I666" s="18"/>
    </row>
    <row r="667">
      <c r="C667" s="42"/>
      <c r="D667" s="42"/>
      <c r="E667" s="42"/>
      <c r="F667" s="42"/>
      <c r="G667" s="42"/>
      <c r="H667" s="42"/>
      <c r="I667" s="18"/>
    </row>
    <row r="668">
      <c r="C668" s="42"/>
      <c r="D668" s="42"/>
      <c r="E668" s="42"/>
      <c r="F668" s="42"/>
      <c r="G668" s="42"/>
      <c r="H668" s="42"/>
      <c r="I668" s="18"/>
    </row>
    <row r="669">
      <c r="C669" s="42"/>
      <c r="D669" s="42"/>
      <c r="E669" s="42"/>
      <c r="F669" s="42"/>
      <c r="G669" s="42"/>
      <c r="H669" s="42"/>
      <c r="I669" s="18"/>
    </row>
    <row r="670">
      <c r="C670" s="42"/>
      <c r="D670" s="42"/>
      <c r="E670" s="42"/>
      <c r="F670" s="42"/>
      <c r="G670" s="42"/>
      <c r="H670" s="42"/>
      <c r="I670" s="18"/>
    </row>
    <row r="671">
      <c r="C671" s="42"/>
      <c r="D671" s="42"/>
      <c r="E671" s="42"/>
      <c r="F671" s="42"/>
      <c r="G671" s="42"/>
      <c r="H671" s="42"/>
      <c r="I671" s="18"/>
    </row>
    <row r="672">
      <c r="C672" s="42"/>
      <c r="D672" s="42"/>
      <c r="E672" s="42"/>
      <c r="F672" s="42"/>
      <c r="G672" s="42"/>
      <c r="H672" s="42"/>
      <c r="I672" s="18"/>
    </row>
    <row r="673">
      <c r="C673" s="42"/>
      <c r="D673" s="42"/>
      <c r="E673" s="42"/>
      <c r="F673" s="42"/>
      <c r="G673" s="42"/>
      <c r="H673" s="42"/>
      <c r="I673" s="18"/>
    </row>
    <row r="674">
      <c r="C674" s="42"/>
      <c r="D674" s="42"/>
      <c r="E674" s="42"/>
      <c r="F674" s="42"/>
      <c r="G674" s="42"/>
      <c r="H674" s="42"/>
      <c r="I674" s="18"/>
    </row>
    <row r="675">
      <c r="C675" s="42"/>
      <c r="D675" s="42"/>
      <c r="E675" s="42"/>
      <c r="F675" s="42"/>
      <c r="G675" s="42"/>
      <c r="H675" s="42"/>
      <c r="I675" s="18"/>
    </row>
    <row r="676">
      <c r="C676" s="42"/>
      <c r="D676" s="42"/>
      <c r="E676" s="42"/>
      <c r="F676" s="42"/>
      <c r="G676" s="42"/>
      <c r="H676" s="42"/>
      <c r="I676" s="18"/>
    </row>
    <row r="677">
      <c r="C677" s="42"/>
      <c r="D677" s="42"/>
      <c r="E677" s="42"/>
      <c r="F677" s="42"/>
      <c r="G677" s="42"/>
      <c r="H677" s="42"/>
      <c r="I677" s="18"/>
    </row>
    <row r="678">
      <c r="C678" s="42"/>
      <c r="D678" s="42"/>
      <c r="E678" s="42"/>
      <c r="F678" s="42"/>
      <c r="G678" s="42"/>
      <c r="H678" s="42"/>
      <c r="I678" s="18"/>
    </row>
    <row r="679">
      <c r="C679" s="42"/>
      <c r="D679" s="42"/>
      <c r="E679" s="42"/>
      <c r="F679" s="42"/>
      <c r="G679" s="42"/>
      <c r="H679" s="42"/>
      <c r="I679" s="18"/>
    </row>
    <row r="680">
      <c r="C680" s="42"/>
      <c r="D680" s="42"/>
      <c r="E680" s="42"/>
      <c r="F680" s="42"/>
      <c r="G680" s="42"/>
      <c r="H680" s="42"/>
      <c r="I680" s="18"/>
    </row>
    <row r="681">
      <c r="C681" s="42"/>
      <c r="D681" s="42"/>
      <c r="E681" s="42"/>
      <c r="F681" s="42"/>
      <c r="G681" s="42"/>
      <c r="H681" s="42"/>
      <c r="I681" s="18"/>
    </row>
    <row r="682">
      <c r="C682" s="42"/>
      <c r="D682" s="42"/>
      <c r="E682" s="42"/>
      <c r="F682" s="42"/>
      <c r="G682" s="42"/>
      <c r="H682" s="42"/>
      <c r="I682" s="18"/>
    </row>
    <row r="683">
      <c r="C683" s="42"/>
      <c r="D683" s="42"/>
      <c r="E683" s="42"/>
      <c r="F683" s="42"/>
      <c r="G683" s="42"/>
      <c r="H683" s="42"/>
      <c r="I683" s="18"/>
    </row>
    <row r="684">
      <c r="C684" s="42"/>
      <c r="D684" s="42"/>
      <c r="E684" s="42"/>
      <c r="F684" s="42"/>
      <c r="G684" s="42"/>
      <c r="H684" s="42"/>
      <c r="I684" s="18"/>
    </row>
    <row r="685">
      <c r="C685" s="42"/>
      <c r="D685" s="42"/>
      <c r="E685" s="42"/>
      <c r="F685" s="42"/>
      <c r="G685" s="42"/>
      <c r="H685" s="42"/>
      <c r="I685" s="18"/>
    </row>
    <row r="686">
      <c r="C686" s="42"/>
      <c r="D686" s="42"/>
      <c r="E686" s="42"/>
      <c r="F686" s="42"/>
      <c r="G686" s="42"/>
      <c r="H686" s="42"/>
      <c r="I686" s="18"/>
    </row>
    <row r="687">
      <c r="C687" s="42"/>
      <c r="D687" s="42"/>
      <c r="E687" s="42"/>
      <c r="F687" s="42"/>
      <c r="G687" s="42"/>
      <c r="H687" s="42"/>
      <c r="I687" s="18"/>
    </row>
    <row r="688">
      <c r="C688" s="42"/>
      <c r="D688" s="42"/>
      <c r="E688" s="42"/>
      <c r="F688" s="42"/>
      <c r="G688" s="42"/>
      <c r="H688" s="42"/>
      <c r="I688" s="18"/>
    </row>
    <row r="689">
      <c r="C689" s="42"/>
      <c r="D689" s="42"/>
      <c r="E689" s="42"/>
      <c r="F689" s="42"/>
      <c r="G689" s="42"/>
      <c r="H689" s="42"/>
      <c r="I689" s="18"/>
    </row>
    <row r="690">
      <c r="C690" s="42"/>
      <c r="D690" s="42"/>
      <c r="E690" s="42"/>
      <c r="F690" s="42"/>
      <c r="G690" s="42"/>
      <c r="H690" s="42"/>
      <c r="I690" s="18"/>
    </row>
    <row r="691">
      <c r="C691" s="42"/>
      <c r="D691" s="42"/>
      <c r="E691" s="42"/>
      <c r="F691" s="42"/>
      <c r="G691" s="42"/>
      <c r="H691" s="42"/>
      <c r="I691" s="18"/>
    </row>
    <row r="692">
      <c r="C692" s="42"/>
      <c r="D692" s="42"/>
      <c r="E692" s="42"/>
      <c r="F692" s="42"/>
      <c r="G692" s="42"/>
      <c r="H692" s="42"/>
      <c r="I692" s="18"/>
    </row>
    <row r="693">
      <c r="C693" s="42"/>
      <c r="D693" s="42"/>
      <c r="E693" s="42"/>
      <c r="F693" s="42"/>
      <c r="G693" s="42"/>
      <c r="H693" s="42"/>
      <c r="I693" s="18"/>
    </row>
    <row r="694">
      <c r="C694" s="42"/>
      <c r="D694" s="42"/>
      <c r="E694" s="42"/>
      <c r="F694" s="42"/>
      <c r="G694" s="42"/>
      <c r="H694" s="42"/>
      <c r="I694" s="18"/>
    </row>
    <row r="695">
      <c r="C695" s="42"/>
      <c r="D695" s="42"/>
      <c r="E695" s="42"/>
      <c r="F695" s="42"/>
      <c r="G695" s="42"/>
      <c r="H695" s="42"/>
      <c r="I695" s="18"/>
    </row>
    <row r="696">
      <c r="C696" s="42"/>
      <c r="D696" s="42"/>
      <c r="E696" s="42"/>
      <c r="F696" s="42"/>
      <c r="G696" s="42"/>
      <c r="H696" s="42"/>
      <c r="I696" s="18"/>
    </row>
    <row r="697">
      <c r="C697" s="42"/>
      <c r="D697" s="42"/>
      <c r="E697" s="42"/>
      <c r="F697" s="42"/>
      <c r="G697" s="42"/>
      <c r="H697" s="42"/>
      <c r="I697" s="18"/>
    </row>
    <row r="698">
      <c r="C698" s="42"/>
      <c r="D698" s="42"/>
      <c r="E698" s="42"/>
      <c r="F698" s="42"/>
      <c r="G698" s="42"/>
      <c r="H698" s="42"/>
      <c r="I698" s="18"/>
    </row>
    <row r="699">
      <c r="C699" s="42"/>
      <c r="D699" s="42"/>
      <c r="E699" s="42"/>
      <c r="F699" s="42"/>
      <c r="G699" s="42"/>
      <c r="H699" s="42"/>
      <c r="I699" s="18"/>
    </row>
    <row r="700">
      <c r="C700" s="42"/>
      <c r="D700" s="42"/>
      <c r="E700" s="42"/>
      <c r="F700" s="42"/>
      <c r="G700" s="42"/>
      <c r="H700" s="42"/>
      <c r="I700" s="18"/>
    </row>
    <row r="701">
      <c r="C701" s="42"/>
      <c r="D701" s="42"/>
      <c r="E701" s="42"/>
      <c r="F701" s="42"/>
      <c r="G701" s="42"/>
      <c r="H701" s="42"/>
      <c r="I701" s="18"/>
    </row>
    <row r="702">
      <c r="C702" s="42"/>
      <c r="D702" s="42"/>
      <c r="E702" s="42"/>
      <c r="F702" s="42"/>
      <c r="G702" s="42"/>
      <c r="H702" s="42"/>
      <c r="I702" s="18"/>
    </row>
    <row r="703">
      <c r="C703" s="42"/>
      <c r="D703" s="42"/>
      <c r="E703" s="42"/>
      <c r="F703" s="42"/>
      <c r="G703" s="42"/>
      <c r="H703" s="42"/>
      <c r="I703" s="18"/>
    </row>
    <row r="704">
      <c r="C704" s="42"/>
      <c r="D704" s="42"/>
      <c r="E704" s="42"/>
      <c r="F704" s="42"/>
      <c r="G704" s="42"/>
      <c r="H704" s="42"/>
      <c r="I704" s="18"/>
    </row>
    <row r="705">
      <c r="C705" s="42"/>
      <c r="D705" s="42"/>
      <c r="E705" s="42"/>
      <c r="F705" s="42"/>
      <c r="G705" s="42"/>
      <c r="H705" s="42"/>
      <c r="I705" s="18"/>
    </row>
    <row r="706">
      <c r="C706" s="42"/>
      <c r="D706" s="42"/>
      <c r="E706" s="42"/>
      <c r="F706" s="42"/>
      <c r="G706" s="42"/>
      <c r="H706" s="42"/>
      <c r="I706" s="18"/>
    </row>
    <row r="707">
      <c r="C707" s="42"/>
      <c r="D707" s="42"/>
      <c r="E707" s="42"/>
      <c r="F707" s="42"/>
      <c r="G707" s="42"/>
      <c r="H707" s="42"/>
      <c r="I707" s="18"/>
    </row>
    <row r="708">
      <c r="C708" s="42"/>
      <c r="D708" s="42"/>
      <c r="E708" s="42"/>
      <c r="F708" s="42"/>
      <c r="G708" s="42"/>
      <c r="H708" s="42"/>
      <c r="I708" s="18"/>
    </row>
    <row r="709">
      <c r="C709" s="42"/>
      <c r="D709" s="42"/>
      <c r="E709" s="42"/>
      <c r="F709" s="42"/>
      <c r="G709" s="42"/>
      <c r="H709" s="42"/>
      <c r="I709" s="18"/>
    </row>
    <row r="710">
      <c r="C710" s="42"/>
      <c r="D710" s="42"/>
      <c r="E710" s="42"/>
      <c r="F710" s="42"/>
      <c r="G710" s="42"/>
      <c r="H710" s="42"/>
      <c r="I710" s="18"/>
    </row>
    <row r="711">
      <c r="C711" s="42"/>
      <c r="D711" s="42"/>
      <c r="E711" s="42"/>
      <c r="F711" s="42"/>
      <c r="G711" s="42"/>
      <c r="H711" s="42"/>
      <c r="I711" s="18"/>
    </row>
    <row r="712">
      <c r="C712" s="42"/>
      <c r="D712" s="42"/>
      <c r="E712" s="42"/>
      <c r="F712" s="42"/>
      <c r="G712" s="42"/>
      <c r="H712" s="42"/>
      <c r="I712" s="18"/>
    </row>
    <row r="713">
      <c r="C713" s="42"/>
      <c r="D713" s="42"/>
      <c r="E713" s="42"/>
      <c r="F713" s="42"/>
      <c r="G713" s="42"/>
      <c r="H713" s="42"/>
      <c r="I713" s="18"/>
    </row>
    <row r="714">
      <c r="C714" s="42"/>
      <c r="D714" s="42"/>
      <c r="E714" s="42"/>
      <c r="F714" s="42"/>
      <c r="G714" s="42"/>
      <c r="H714" s="42"/>
      <c r="I714" s="18"/>
    </row>
    <row r="715">
      <c r="C715" s="42"/>
      <c r="D715" s="42"/>
      <c r="E715" s="42"/>
      <c r="F715" s="42"/>
      <c r="G715" s="42"/>
      <c r="H715" s="42"/>
      <c r="I715" s="18"/>
    </row>
    <row r="716">
      <c r="C716" s="42"/>
      <c r="D716" s="42"/>
      <c r="E716" s="42"/>
      <c r="F716" s="42"/>
      <c r="G716" s="42"/>
      <c r="H716" s="42"/>
      <c r="I716" s="18"/>
    </row>
    <row r="717">
      <c r="C717" s="42"/>
      <c r="D717" s="42"/>
      <c r="E717" s="42"/>
      <c r="F717" s="42"/>
      <c r="G717" s="42"/>
      <c r="H717" s="42"/>
      <c r="I717" s="18"/>
    </row>
    <row r="718">
      <c r="C718" s="42"/>
      <c r="D718" s="42"/>
      <c r="E718" s="42"/>
      <c r="F718" s="42"/>
      <c r="G718" s="42"/>
      <c r="H718" s="42"/>
      <c r="I718" s="18"/>
    </row>
    <row r="719">
      <c r="C719" s="42"/>
      <c r="D719" s="42"/>
      <c r="E719" s="42"/>
      <c r="F719" s="42"/>
      <c r="G719" s="42"/>
      <c r="H719" s="42"/>
      <c r="I719" s="18"/>
    </row>
    <row r="720">
      <c r="C720" s="42"/>
      <c r="D720" s="42"/>
      <c r="E720" s="42"/>
      <c r="F720" s="42"/>
      <c r="G720" s="42"/>
      <c r="H720" s="42"/>
      <c r="I720" s="18"/>
    </row>
    <row r="721">
      <c r="C721" s="42"/>
      <c r="D721" s="42"/>
      <c r="E721" s="42"/>
      <c r="F721" s="42"/>
      <c r="G721" s="42"/>
      <c r="H721" s="42"/>
      <c r="I721" s="18"/>
    </row>
    <row r="722">
      <c r="C722" s="42"/>
      <c r="D722" s="42"/>
      <c r="E722" s="42"/>
      <c r="F722" s="42"/>
      <c r="G722" s="42"/>
      <c r="H722" s="42"/>
      <c r="I722" s="18"/>
    </row>
    <row r="723">
      <c r="C723" s="42"/>
      <c r="D723" s="42"/>
      <c r="E723" s="42"/>
      <c r="F723" s="42"/>
      <c r="G723" s="42"/>
      <c r="H723" s="42"/>
      <c r="I723" s="18"/>
    </row>
    <row r="724">
      <c r="C724" s="42"/>
      <c r="D724" s="42"/>
      <c r="E724" s="42"/>
      <c r="F724" s="42"/>
      <c r="G724" s="42"/>
      <c r="H724" s="42"/>
      <c r="I724" s="18"/>
    </row>
    <row r="725">
      <c r="C725" s="42"/>
      <c r="D725" s="42"/>
      <c r="E725" s="42"/>
      <c r="F725" s="42"/>
      <c r="G725" s="42"/>
      <c r="H725" s="42"/>
      <c r="I725" s="18"/>
    </row>
    <row r="726">
      <c r="C726" s="42"/>
      <c r="D726" s="42"/>
      <c r="E726" s="42"/>
      <c r="F726" s="42"/>
      <c r="G726" s="42"/>
      <c r="H726" s="42"/>
      <c r="I726" s="18"/>
    </row>
    <row r="727">
      <c r="C727" s="42"/>
      <c r="D727" s="42"/>
      <c r="E727" s="42"/>
      <c r="F727" s="42"/>
      <c r="G727" s="42"/>
      <c r="H727" s="42"/>
      <c r="I727" s="18"/>
    </row>
    <row r="728">
      <c r="C728" s="42"/>
      <c r="D728" s="42"/>
      <c r="E728" s="42"/>
      <c r="F728" s="42"/>
      <c r="G728" s="42"/>
      <c r="H728" s="42"/>
      <c r="I728" s="18"/>
    </row>
    <row r="729">
      <c r="C729" s="42"/>
      <c r="D729" s="42"/>
      <c r="E729" s="42"/>
      <c r="F729" s="42"/>
      <c r="G729" s="42"/>
      <c r="H729" s="42"/>
      <c r="I729" s="18"/>
    </row>
    <row r="730">
      <c r="C730" s="42"/>
      <c r="D730" s="42"/>
      <c r="E730" s="42"/>
      <c r="F730" s="42"/>
      <c r="G730" s="42"/>
      <c r="H730" s="42"/>
      <c r="I730" s="18"/>
    </row>
    <row r="731">
      <c r="C731" s="42"/>
      <c r="D731" s="42"/>
      <c r="E731" s="42"/>
      <c r="F731" s="42"/>
      <c r="G731" s="42"/>
      <c r="H731" s="42"/>
      <c r="I731" s="18"/>
    </row>
    <row r="732">
      <c r="C732" s="42"/>
      <c r="D732" s="42"/>
      <c r="E732" s="42"/>
      <c r="F732" s="42"/>
      <c r="G732" s="42"/>
      <c r="H732" s="42"/>
      <c r="I732" s="18"/>
    </row>
    <row r="733">
      <c r="C733" s="42"/>
      <c r="D733" s="42"/>
      <c r="E733" s="42"/>
      <c r="F733" s="42"/>
      <c r="G733" s="42"/>
      <c r="H733" s="42"/>
      <c r="I733" s="18"/>
    </row>
    <row r="734">
      <c r="C734" s="42"/>
      <c r="D734" s="42"/>
      <c r="E734" s="42"/>
      <c r="F734" s="42"/>
      <c r="G734" s="42"/>
      <c r="H734" s="42"/>
      <c r="I734" s="18"/>
    </row>
    <row r="735">
      <c r="C735" s="42"/>
      <c r="D735" s="42"/>
      <c r="E735" s="42"/>
      <c r="F735" s="42"/>
      <c r="G735" s="42"/>
      <c r="H735" s="42"/>
      <c r="I735" s="18"/>
    </row>
    <row r="736">
      <c r="C736" s="42"/>
      <c r="D736" s="42"/>
      <c r="E736" s="42"/>
      <c r="F736" s="42"/>
      <c r="G736" s="42"/>
      <c r="H736" s="42"/>
      <c r="I736" s="18"/>
    </row>
    <row r="737">
      <c r="C737" s="42"/>
      <c r="D737" s="42"/>
      <c r="E737" s="42"/>
      <c r="F737" s="42"/>
      <c r="G737" s="42"/>
      <c r="H737" s="42"/>
      <c r="I737" s="18"/>
    </row>
    <row r="738">
      <c r="C738" s="42"/>
      <c r="D738" s="42"/>
      <c r="E738" s="42"/>
      <c r="F738" s="42"/>
      <c r="G738" s="42"/>
      <c r="H738" s="42"/>
      <c r="I738" s="18"/>
    </row>
    <row r="739">
      <c r="C739" s="42"/>
      <c r="D739" s="42"/>
      <c r="E739" s="42"/>
      <c r="F739" s="42"/>
      <c r="G739" s="42"/>
      <c r="H739" s="42"/>
      <c r="I739" s="18"/>
    </row>
    <row r="740">
      <c r="C740" s="42"/>
      <c r="D740" s="42"/>
      <c r="E740" s="42"/>
      <c r="F740" s="42"/>
      <c r="G740" s="42"/>
      <c r="H740" s="42"/>
      <c r="I740" s="18"/>
    </row>
    <row r="741">
      <c r="C741" s="42"/>
      <c r="D741" s="42"/>
      <c r="E741" s="42"/>
      <c r="F741" s="42"/>
      <c r="G741" s="42"/>
      <c r="H741" s="42"/>
      <c r="I741" s="18"/>
    </row>
    <row r="742">
      <c r="C742" s="42"/>
      <c r="D742" s="42"/>
      <c r="E742" s="42"/>
      <c r="F742" s="42"/>
      <c r="G742" s="42"/>
      <c r="H742" s="42"/>
      <c r="I742" s="18"/>
    </row>
    <row r="743">
      <c r="C743" s="42"/>
      <c r="D743" s="42"/>
      <c r="E743" s="42"/>
      <c r="F743" s="42"/>
      <c r="G743" s="42"/>
      <c r="H743" s="42"/>
      <c r="I743" s="18"/>
    </row>
    <row r="744">
      <c r="C744" s="42"/>
      <c r="D744" s="42"/>
      <c r="E744" s="42"/>
      <c r="F744" s="42"/>
      <c r="G744" s="42"/>
      <c r="H744" s="42"/>
      <c r="I744" s="18"/>
    </row>
    <row r="745">
      <c r="C745" s="42"/>
      <c r="D745" s="42"/>
      <c r="E745" s="42"/>
      <c r="F745" s="42"/>
      <c r="G745" s="42"/>
      <c r="H745" s="42"/>
      <c r="I745" s="18"/>
    </row>
    <row r="746">
      <c r="C746" s="42"/>
      <c r="D746" s="42"/>
      <c r="E746" s="42"/>
      <c r="F746" s="42"/>
      <c r="G746" s="42"/>
      <c r="H746" s="42"/>
      <c r="I746" s="18"/>
    </row>
    <row r="747">
      <c r="C747" s="42"/>
      <c r="D747" s="42"/>
      <c r="E747" s="42"/>
      <c r="F747" s="42"/>
      <c r="G747" s="42"/>
      <c r="H747" s="42"/>
      <c r="I747" s="18"/>
    </row>
    <row r="748">
      <c r="C748" s="42"/>
      <c r="D748" s="42"/>
      <c r="E748" s="42"/>
      <c r="F748" s="42"/>
      <c r="G748" s="42"/>
      <c r="H748" s="42"/>
      <c r="I748" s="18"/>
    </row>
    <row r="749">
      <c r="C749" s="42"/>
      <c r="D749" s="42"/>
      <c r="E749" s="42"/>
      <c r="F749" s="42"/>
      <c r="G749" s="42"/>
      <c r="H749" s="42"/>
      <c r="I749" s="18"/>
    </row>
    <row r="750">
      <c r="C750" s="42"/>
      <c r="D750" s="42"/>
      <c r="E750" s="42"/>
      <c r="F750" s="42"/>
      <c r="G750" s="42"/>
      <c r="H750" s="42"/>
      <c r="I750" s="18"/>
    </row>
    <row r="751">
      <c r="C751" s="42"/>
      <c r="D751" s="42"/>
      <c r="E751" s="42"/>
      <c r="F751" s="42"/>
      <c r="G751" s="42"/>
      <c r="H751" s="42"/>
      <c r="I751" s="18"/>
    </row>
    <row r="752">
      <c r="C752" s="42"/>
      <c r="D752" s="42"/>
      <c r="E752" s="42"/>
      <c r="F752" s="42"/>
      <c r="G752" s="42"/>
      <c r="H752" s="42"/>
      <c r="I752" s="18"/>
    </row>
    <row r="753">
      <c r="C753" s="42"/>
      <c r="D753" s="42"/>
      <c r="E753" s="42"/>
      <c r="F753" s="42"/>
      <c r="G753" s="42"/>
      <c r="H753" s="42"/>
      <c r="I753" s="18"/>
    </row>
    <row r="754">
      <c r="C754" s="42"/>
      <c r="D754" s="42"/>
      <c r="E754" s="42"/>
      <c r="F754" s="42"/>
      <c r="G754" s="42"/>
      <c r="H754" s="42"/>
      <c r="I754" s="18"/>
    </row>
    <row r="755">
      <c r="C755" s="42"/>
      <c r="D755" s="42"/>
      <c r="E755" s="42"/>
      <c r="F755" s="42"/>
      <c r="G755" s="42"/>
      <c r="H755" s="42"/>
      <c r="I755" s="18"/>
    </row>
    <row r="756">
      <c r="C756" s="42"/>
      <c r="D756" s="42"/>
      <c r="E756" s="42"/>
      <c r="F756" s="42"/>
      <c r="G756" s="42"/>
      <c r="H756" s="42"/>
      <c r="I756" s="18"/>
    </row>
    <row r="757">
      <c r="C757" s="42"/>
      <c r="D757" s="42"/>
      <c r="E757" s="42"/>
      <c r="F757" s="42"/>
      <c r="G757" s="42"/>
      <c r="H757" s="42"/>
      <c r="I757" s="18"/>
    </row>
    <row r="758">
      <c r="C758" s="42"/>
      <c r="D758" s="42"/>
      <c r="E758" s="42"/>
      <c r="F758" s="42"/>
      <c r="G758" s="42"/>
      <c r="H758" s="42"/>
      <c r="I758" s="18"/>
    </row>
    <row r="759">
      <c r="C759" s="42"/>
      <c r="D759" s="42"/>
      <c r="E759" s="42"/>
      <c r="F759" s="42"/>
      <c r="G759" s="42"/>
      <c r="H759" s="42"/>
      <c r="I759" s="18"/>
    </row>
    <row r="760">
      <c r="C760" s="42"/>
      <c r="D760" s="42"/>
      <c r="E760" s="42"/>
      <c r="F760" s="42"/>
      <c r="G760" s="42"/>
      <c r="H760" s="42"/>
      <c r="I760" s="18"/>
    </row>
    <row r="761">
      <c r="C761" s="42"/>
      <c r="D761" s="42"/>
      <c r="E761" s="42"/>
      <c r="F761" s="42"/>
      <c r="G761" s="42"/>
      <c r="H761" s="42"/>
      <c r="I761" s="18"/>
    </row>
    <row r="762">
      <c r="C762" s="42"/>
      <c r="D762" s="42"/>
      <c r="E762" s="42"/>
      <c r="F762" s="42"/>
      <c r="G762" s="42"/>
      <c r="H762" s="42"/>
      <c r="I762" s="18"/>
    </row>
    <row r="763">
      <c r="C763" s="42"/>
      <c r="D763" s="42"/>
      <c r="E763" s="42"/>
      <c r="F763" s="42"/>
      <c r="G763" s="42"/>
      <c r="H763" s="42"/>
      <c r="I763" s="18"/>
    </row>
    <row r="764">
      <c r="C764" s="42"/>
      <c r="D764" s="42"/>
      <c r="E764" s="42"/>
      <c r="F764" s="42"/>
      <c r="G764" s="42"/>
      <c r="H764" s="42"/>
      <c r="I764" s="18"/>
    </row>
    <row r="765">
      <c r="C765" s="42"/>
      <c r="D765" s="42"/>
      <c r="E765" s="42"/>
      <c r="F765" s="42"/>
      <c r="G765" s="42"/>
      <c r="H765" s="42"/>
      <c r="I765" s="18"/>
    </row>
    <row r="766">
      <c r="C766" s="42"/>
      <c r="D766" s="42"/>
      <c r="E766" s="42"/>
      <c r="F766" s="42"/>
      <c r="G766" s="42"/>
      <c r="H766" s="42"/>
      <c r="I766" s="18"/>
    </row>
    <row r="767">
      <c r="C767" s="42"/>
      <c r="D767" s="42"/>
      <c r="E767" s="42"/>
      <c r="F767" s="42"/>
      <c r="G767" s="42"/>
      <c r="H767" s="42"/>
      <c r="I767" s="18"/>
    </row>
    <row r="768">
      <c r="C768" s="42"/>
      <c r="D768" s="42"/>
      <c r="E768" s="42"/>
      <c r="F768" s="42"/>
      <c r="G768" s="42"/>
      <c r="H768" s="42"/>
      <c r="I768" s="18"/>
    </row>
    <row r="769">
      <c r="C769" s="42"/>
      <c r="D769" s="42"/>
      <c r="E769" s="42"/>
      <c r="F769" s="42"/>
      <c r="G769" s="42"/>
      <c r="H769" s="42"/>
      <c r="I769" s="18"/>
    </row>
    <row r="770">
      <c r="C770" s="42"/>
      <c r="D770" s="42"/>
      <c r="E770" s="42"/>
      <c r="F770" s="42"/>
      <c r="G770" s="42"/>
      <c r="H770" s="42"/>
      <c r="I770" s="18"/>
    </row>
    <row r="771">
      <c r="C771" s="42"/>
      <c r="D771" s="42"/>
      <c r="E771" s="42"/>
      <c r="F771" s="42"/>
      <c r="G771" s="42"/>
      <c r="H771" s="42"/>
      <c r="I771" s="18"/>
    </row>
    <row r="772">
      <c r="C772" s="42"/>
      <c r="D772" s="42"/>
      <c r="E772" s="42"/>
      <c r="F772" s="42"/>
      <c r="G772" s="42"/>
      <c r="H772" s="42"/>
      <c r="I772" s="18"/>
    </row>
    <row r="773">
      <c r="C773" s="42"/>
      <c r="D773" s="42"/>
      <c r="E773" s="42"/>
      <c r="F773" s="42"/>
      <c r="G773" s="42"/>
      <c r="H773" s="42"/>
      <c r="I773" s="18"/>
    </row>
    <row r="774">
      <c r="C774" s="42"/>
      <c r="D774" s="42"/>
      <c r="E774" s="42"/>
      <c r="F774" s="42"/>
      <c r="G774" s="42"/>
      <c r="H774" s="42"/>
      <c r="I774" s="18"/>
    </row>
    <row r="775">
      <c r="C775" s="42"/>
      <c r="D775" s="42"/>
      <c r="E775" s="42"/>
      <c r="F775" s="42"/>
      <c r="G775" s="42"/>
      <c r="H775" s="42"/>
      <c r="I775" s="18"/>
    </row>
    <row r="776">
      <c r="C776" s="42"/>
      <c r="D776" s="42"/>
      <c r="E776" s="42"/>
      <c r="F776" s="42"/>
      <c r="G776" s="42"/>
      <c r="H776" s="42"/>
      <c r="I776" s="18"/>
    </row>
    <row r="777">
      <c r="C777" s="42"/>
      <c r="D777" s="42"/>
      <c r="E777" s="42"/>
      <c r="F777" s="42"/>
      <c r="G777" s="42"/>
      <c r="H777" s="42"/>
      <c r="I777" s="18"/>
    </row>
    <row r="778">
      <c r="C778" s="42"/>
      <c r="D778" s="42"/>
      <c r="E778" s="42"/>
      <c r="F778" s="42"/>
      <c r="G778" s="42"/>
      <c r="H778" s="42"/>
      <c r="I778" s="18"/>
    </row>
    <row r="779">
      <c r="C779" s="42"/>
      <c r="D779" s="42"/>
      <c r="E779" s="42"/>
      <c r="F779" s="42"/>
      <c r="G779" s="42"/>
      <c r="H779" s="42"/>
      <c r="I779" s="18"/>
    </row>
    <row r="780">
      <c r="C780" s="42"/>
      <c r="D780" s="42"/>
      <c r="E780" s="42"/>
      <c r="F780" s="42"/>
      <c r="G780" s="42"/>
      <c r="H780" s="42"/>
      <c r="I780" s="18"/>
    </row>
    <row r="781">
      <c r="C781" s="42"/>
      <c r="D781" s="42"/>
      <c r="E781" s="42"/>
      <c r="F781" s="42"/>
      <c r="G781" s="42"/>
      <c r="H781" s="42"/>
      <c r="I781" s="18"/>
    </row>
    <row r="782">
      <c r="C782" s="42"/>
      <c r="D782" s="42"/>
      <c r="E782" s="42"/>
      <c r="F782" s="42"/>
      <c r="G782" s="42"/>
      <c r="H782" s="42"/>
      <c r="I782" s="18"/>
    </row>
    <row r="783">
      <c r="C783" s="42"/>
      <c r="D783" s="42"/>
      <c r="E783" s="42"/>
      <c r="F783" s="42"/>
      <c r="G783" s="42"/>
      <c r="H783" s="42"/>
      <c r="I783" s="18"/>
    </row>
    <row r="784">
      <c r="C784" s="42"/>
      <c r="D784" s="42"/>
      <c r="E784" s="42"/>
      <c r="F784" s="42"/>
      <c r="G784" s="42"/>
      <c r="H784" s="42"/>
      <c r="I784" s="18"/>
    </row>
    <row r="785">
      <c r="C785" s="42"/>
      <c r="D785" s="42"/>
      <c r="E785" s="42"/>
      <c r="F785" s="42"/>
      <c r="G785" s="42"/>
      <c r="H785" s="42"/>
      <c r="I785" s="18"/>
    </row>
    <row r="786">
      <c r="C786" s="42"/>
      <c r="D786" s="42"/>
      <c r="E786" s="42"/>
      <c r="F786" s="42"/>
      <c r="G786" s="42"/>
      <c r="H786" s="42"/>
      <c r="I786" s="18"/>
    </row>
    <row r="787">
      <c r="C787" s="42"/>
      <c r="D787" s="42"/>
      <c r="E787" s="42"/>
      <c r="F787" s="42"/>
      <c r="G787" s="42"/>
      <c r="H787" s="42"/>
      <c r="I787" s="18"/>
    </row>
    <row r="788">
      <c r="C788" s="42"/>
      <c r="D788" s="42"/>
      <c r="E788" s="42"/>
      <c r="F788" s="42"/>
      <c r="G788" s="42"/>
      <c r="H788" s="42"/>
      <c r="I788" s="18"/>
    </row>
    <row r="789">
      <c r="C789" s="42"/>
      <c r="D789" s="42"/>
      <c r="E789" s="42"/>
      <c r="F789" s="42"/>
      <c r="G789" s="42"/>
      <c r="H789" s="42"/>
      <c r="I789" s="18"/>
    </row>
    <row r="790">
      <c r="C790" s="42"/>
      <c r="D790" s="42"/>
      <c r="E790" s="42"/>
      <c r="F790" s="42"/>
      <c r="G790" s="42"/>
      <c r="H790" s="42"/>
      <c r="I790" s="18"/>
    </row>
    <row r="791">
      <c r="C791" s="42"/>
      <c r="D791" s="42"/>
      <c r="E791" s="42"/>
      <c r="F791" s="42"/>
      <c r="G791" s="42"/>
      <c r="H791" s="42"/>
      <c r="I791" s="18"/>
    </row>
    <row r="792">
      <c r="C792" s="42"/>
      <c r="D792" s="42"/>
      <c r="E792" s="42"/>
      <c r="F792" s="42"/>
      <c r="G792" s="42"/>
      <c r="H792" s="42"/>
      <c r="I792" s="18"/>
    </row>
    <row r="793">
      <c r="C793" s="42"/>
      <c r="D793" s="42"/>
      <c r="E793" s="42"/>
      <c r="F793" s="42"/>
      <c r="G793" s="42"/>
      <c r="H793" s="42"/>
      <c r="I793" s="18"/>
    </row>
    <row r="794">
      <c r="C794" s="42"/>
      <c r="D794" s="42"/>
      <c r="E794" s="42"/>
      <c r="F794" s="42"/>
      <c r="G794" s="42"/>
      <c r="H794" s="42"/>
      <c r="I794" s="18"/>
    </row>
    <row r="795">
      <c r="C795" s="42"/>
      <c r="D795" s="42"/>
      <c r="E795" s="42"/>
      <c r="F795" s="42"/>
      <c r="G795" s="42"/>
      <c r="H795" s="42"/>
      <c r="I795" s="18"/>
    </row>
    <row r="796">
      <c r="C796" s="42"/>
      <c r="D796" s="42"/>
      <c r="E796" s="42"/>
      <c r="F796" s="42"/>
      <c r="G796" s="42"/>
      <c r="H796" s="42"/>
      <c r="I796" s="18"/>
    </row>
    <row r="797">
      <c r="C797" s="42"/>
      <c r="D797" s="42"/>
      <c r="E797" s="42"/>
      <c r="F797" s="42"/>
      <c r="G797" s="42"/>
      <c r="H797" s="42"/>
      <c r="I797" s="18"/>
    </row>
    <row r="798">
      <c r="C798" s="42"/>
      <c r="D798" s="42"/>
      <c r="E798" s="42"/>
      <c r="F798" s="42"/>
      <c r="G798" s="42"/>
      <c r="H798" s="42"/>
      <c r="I798" s="18"/>
    </row>
    <row r="799">
      <c r="C799" s="42"/>
      <c r="D799" s="42"/>
      <c r="E799" s="42"/>
      <c r="F799" s="42"/>
      <c r="G799" s="42"/>
      <c r="H799" s="42"/>
      <c r="I799" s="18"/>
    </row>
    <row r="800">
      <c r="C800" s="42"/>
      <c r="D800" s="42"/>
      <c r="E800" s="42"/>
      <c r="F800" s="42"/>
      <c r="G800" s="42"/>
      <c r="H800" s="42"/>
      <c r="I800" s="18"/>
    </row>
    <row r="801">
      <c r="C801" s="42"/>
      <c r="D801" s="42"/>
      <c r="E801" s="42"/>
      <c r="F801" s="42"/>
      <c r="G801" s="42"/>
      <c r="H801" s="42"/>
      <c r="I801" s="18"/>
    </row>
    <row r="802">
      <c r="C802" s="42"/>
      <c r="D802" s="42"/>
      <c r="E802" s="42"/>
      <c r="F802" s="42"/>
      <c r="G802" s="42"/>
      <c r="H802" s="42"/>
      <c r="I802" s="18"/>
    </row>
    <row r="803">
      <c r="C803" s="42"/>
      <c r="D803" s="42"/>
      <c r="E803" s="42"/>
      <c r="F803" s="42"/>
      <c r="G803" s="42"/>
      <c r="H803" s="42"/>
      <c r="I803" s="18"/>
    </row>
    <row r="804">
      <c r="C804" s="42"/>
      <c r="D804" s="42"/>
      <c r="E804" s="42"/>
      <c r="F804" s="42"/>
      <c r="G804" s="42"/>
      <c r="H804" s="42"/>
      <c r="I804" s="18"/>
    </row>
    <row r="805">
      <c r="C805" s="42"/>
      <c r="D805" s="42"/>
      <c r="E805" s="42"/>
      <c r="F805" s="42"/>
      <c r="G805" s="42"/>
      <c r="H805" s="42"/>
      <c r="I805" s="18"/>
    </row>
    <row r="806">
      <c r="C806" s="42"/>
      <c r="D806" s="42"/>
      <c r="E806" s="42"/>
      <c r="F806" s="42"/>
      <c r="G806" s="42"/>
      <c r="H806" s="42"/>
      <c r="I806" s="18"/>
    </row>
    <row r="807">
      <c r="C807" s="42"/>
      <c r="D807" s="42"/>
      <c r="E807" s="42"/>
      <c r="F807" s="42"/>
      <c r="G807" s="42"/>
      <c r="H807" s="42"/>
      <c r="I807" s="18"/>
    </row>
    <row r="808">
      <c r="C808" s="42"/>
      <c r="D808" s="42"/>
      <c r="E808" s="42"/>
      <c r="F808" s="42"/>
      <c r="G808" s="42"/>
      <c r="H808" s="42"/>
      <c r="I808" s="18"/>
    </row>
    <row r="809">
      <c r="C809" s="42"/>
      <c r="D809" s="42"/>
      <c r="E809" s="42"/>
      <c r="F809" s="42"/>
      <c r="G809" s="42"/>
      <c r="H809" s="42"/>
      <c r="I809" s="18"/>
    </row>
    <row r="810">
      <c r="C810" s="42"/>
      <c r="D810" s="42"/>
      <c r="E810" s="42"/>
      <c r="F810" s="42"/>
      <c r="G810" s="42"/>
      <c r="H810" s="42"/>
      <c r="I810" s="18"/>
    </row>
    <row r="811">
      <c r="C811" s="42"/>
      <c r="D811" s="42"/>
      <c r="E811" s="42"/>
      <c r="F811" s="42"/>
      <c r="G811" s="42"/>
      <c r="H811" s="42"/>
      <c r="I811" s="18"/>
    </row>
    <row r="812">
      <c r="C812" s="42"/>
      <c r="D812" s="42"/>
      <c r="E812" s="42"/>
      <c r="F812" s="42"/>
      <c r="G812" s="42"/>
      <c r="H812" s="42"/>
      <c r="I812" s="18"/>
    </row>
    <row r="813">
      <c r="C813" s="42"/>
      <c r="D813" s="42"/>
      <c r="E813" s="42"/>
      <c r="F813" s="42"/>
      <c r="G813" s="42"/>
      <c r="H813" s="42"/>
      <c r="I813" s="18"/>
    </row>
    <row r="814">
      <c r="C814" s="42"/>
      <c r="D814" s="42"/>
      <c r="E814" s="42"/>
      <c r="F814" s="42"/>
      <c r="G814" s="42"/>
      <c r="H814" s="42"/>
      <c r="I814" s="18"/>
    </row>
    <row r="815">
      <c r="C815" s="42"/>
      <c r="D815" s="42"/>
      <c r="E815" s="42"/>
      <c r="F815" s="42"/>
      <c r="G815" s="42"/>
      <c r="H815" s="42"/>
      <c r="I815" s="18"/>
    </row>
    <row r="816">
      <c r="C816" s="42"/>
      <c r="D816" s="42"/>
      <c r="E816" s="42"/>
      <c r="F816" s="42"/>
      <c r="G816" s="42"/>
      <c r="H816" s="42"/>
      <c r="I816" s="18"/>
    </row>
    <row r="817">
      <c r="C817" s="42"/>
      <c r="D817" s="42"/>
      <c r="E817" s="42"/>
      <c r="F817" s="42"/>
      <c r="G817" s="42"/>
      <c r="H817" s="42"/>
      <c r="I817" s="18"/>
    </row>
    <row r="818">
      <c r="C818" s="42"/>
      <c r="D818" s="42"/>
      <c r="E818" s="42"/>
      <c r="F818" s="42"/>
      <c r="G818" s="42"/>
      <c r="H818" s="42"/>
      <c r="I818" s="18"/>
    </row>
    <row r="819">
      <c r="C819" s="42"/>
      <c r="D819" s="42"/>
      <c r="E819" s="42"/>
      <c r="F819" s="42"/>
      <c r="G819" s="42"/>
      <c r="H819" s="42"/>
      <c r="I819" s="18"/>
    </row>
    <row r="820">
      <c r="C820" s="42"/>
      <c r="D820" s="42"/>
      <c r="E820" s="42"/>
      <c r="F820" s="42"/>
      <c r="G820" s="42"/>
      <c r="H820" s="42"/>
      <c r="I820" s="18"/>
    </row>
    <row r="821">
      <c r="C821" s="42"/>
      <c r="D821" s="42"/>
      <c r="E821" s="42"/>
      <c r="F821" s="42"/>
      <c r="G821" s="42"/>
      <c r="H821" s="42"/>
      <c r="I821" s="18"/>
    </row>
    <row r="822">
      <c r="C822" s="42"/>
      <c r="D822" s="42"/>
      <c r="E822" s="42"/>
      <c r="F822" s="42"/>
      <c r="G822" s="42"/>
      <c r="H822" s="42"/>
      <c r="I822" s="18"/>
    </row>
    <row r="823">
      <c r="C823" s="42"/>
      <c r="D823" s="42"/>
      <c r="E823" s="42"/>
      <c r="F823" s="42"/>
      <c r="G823" s="42"/>
      <c r="H823" s="42"/>
      <c r="I823" s="18"/>
    </row>
    <row r="824">
      <c r="C824" s="42"/>
      <c r="D824" s="42"/>
      <c r="E824" s="42"/>
      <c r="F824" s="42"/>
      <c r="G824" s="42"/>
      <c r="H824" s="42"/>
      <c r="I824" s="18"/>
    </row>
    <row r="825">
      <c r="C825" s="42"/>
      <c r="D825" s="42"/>
      <c r="E825" s="42"/>
      <c r="F825" s="42"/>
      <c r="G825" s="42"/>
      <c r="H825" s="42"/>
      <c r="I825" s="18"/>
    </row>
    <row r="826">
      <c r="C826" s="42"/>
      <c r="D826" s="42"/>
      <c r="E826" s="42"/>
      <c r="F826" s="42"/>
      <c r="G826" s="42"/>
      <c r="H826" s="42"/>
      <c r="I826" s="18"/>
    </row>
    <row r="827">
      <c r="C827" s="42"/>
      <c r="D827" s="42"/>
      <c r="E827" s="42"/>
      <c r="F827" s="42"/>
      <c r="G827" s="42"/>
      <c r="H827" s="42"/>
      <c r="I827" s="18"/>
    </row>
    <row r="828">
      <c r="C828" s="42"/>
      <c r="D828" s="42"/>
      <c r="E828" s="42"/>
      <c r="F828" s="42"/>
      <c r="G828" s="42"/>
      <c r="H828" s="42"/>
      <c r="I828" s="18"/>
    </row>
    <row r="829">
      <c r="C829" s="42"/>
      <c r="D829" s="42"/>
      <c r="E829" s="42"/>
      <c r="F829" s="42"/>
      <c r="G829" s="42"/>
      <c r="H829" s="42"/>
      <c r="I829" s="18"/>
    </row>
    <row r="830">
      <c r="C830" s="42"/>
      <c r="D830" s="42"/>
      <c r="E830" s="42"/>
      <c r="F830" s="42"/>
      <c r="G830" s="42"/>
      <c r="H830" s="42"/>
      <c r="I830" s="18"/>
    </row>
    <row r="831">
      <c r="C831" s="42"/>
      <c r="D831" s="42"/>
      <c r="E831" s="42"/>
      <c r="F831" s="42"/>
      <c r="G831" s="42"/>
      <c r="H831" s="42"/>
      <c r="I831" s="18"/>
    </row>
    <row r="832">
      <c r="C832" s="42"/>
      <c r="D832" s="42"/>
      <c r="E832" s="42"/>
      <c r="F832" s="42"/>
      <c r="G832" s="42"/>
      <c r="H832" s="42"/>
      <c r="I832" s="18"/>
    </row>
    <row r="833">
      <c r="C833" s="42"/>
      <c r="D833" s="42"/>
      <c r="E833" s="42"/>
      <c r="F833" s="42"/>
      <c r="G833" s="42"/>
      <c r="H833" s="42"/>
      <c r="I833" s="18"/>
    </row>
    <row r="834">
      <c r="C834" s="42"/>
      <c r="D834" s="42"/>
      <c r="E834" s="42"/>
      <c r="F834" s="42"/>
      <c r="G834" s="42"/>
      <c r="H834" s="42"/>
      <c r="I834" s="18"/>
    </row>
    <row r="835">
      <c r="C835" s="42"/>
      <c r="D835" s="42"/>
      <c r="E835" s="42"/>
      <c r="F835" s="42"/>
      <c r="G835" s="42"/>
      <c r="H835" s="42"/>
      <c r="I835" s="18"/>
    </row>
    <row r="836">
      <c r="C836" s="42"/>
      <c r="D836" s="42"/>
      <c r="E836" s="42"/>
      <c r="F836" s="42"/>
      <c r="G836" s="42"/>
      <c r="H836" s="42"/>
      <c r="I836" s="18"/>
    </row>
    <row r="837">
      <c r="C837" s="42"/>
      <c r="D837" s="42"/>
      <c r="E837" s="42"/>
      <c r="F837" s="42"/>
      <c r="G837" s="42"/>
      <c r="H837" s="42"/>
      <c r="I837" s="18"/>
    </row>
    <row r="838">
      <c r="C838" s="42"/>
      <c r="D838" s="42"/>
      <c r="E838" s="42"/>
      <c r="F838" s="42"/>
      <c r="G838" s="42"/>
      <c r="H838" s="42"/>
      <c r="I838" s="18"/>
    </row>
    <row r="839">
      <c r="C839" s="42"/>
      <c r="D839" s="42"/>
      <c r="E839" s="42"/>
      <c r="F839" s="42"/>
      <c r="G839" s="42"/>
      <c r="H839" s="42"/>
      <c r="I839" s="18"/>
    </row>
    <row r="840">
      <c r="C840" s="42"/>
      <c r="D840" s="42"/>
      <c r="E840" s="42"/>
      <c r="F840" s="42"/>
      <c r="G840" s="42"/>
      <c r="H840" s="42"/>
      <c r="I840" s="18"/>
    </row>
    <row r="841">
      <c r="C841" s="42"/>
      <c r="D841" s="42"/>
      <c r="E841" s="42"/>
      <c r="F841" s="42"/>
      <c r="G841" s="42"/>
      <c r="H841" s="42"/>
      <c r="I841" s="18"/>
    </row>
    <row r="842">
      <c r="C842" s="42"/>
      <c r="D842" s="42"/>
      <c r="E842" s="42"/>
      <c r="F842" s="42"/>
      <c r="G842" s="42"/>
      <c r="H842" s="42"/>
      <c r="I842" s="18"/>
    </row>
    <row r="843">
      <c r="C843" s="42"/>
      <c r="D843" s="42"/>
      <c r="E843" s="42"/>
      <c r="F843" s="42"/>
      <c r="G843" s="42"/>
      <c r="H843" s="42"/>
      <c r="I843" s="18"/>
    </row>
    <row r="844">
      <c r="C844" s="42"/>
      <c r="D844" s="42"/>
      <c r="E844" s="42"/>
      <c r="F844" s="42"/>
      <c r="G844" s="42"/>
      <c r="H844" s="42"/>
      <c r="I844" s="18"/>
    </row>
    <row r="845">
      <c r="C845" s="42"/>
      <c r="D845" s="42"/>
      <c r="E845" s="42"/>
      <c r="F845" s="42"/>
      <c r="G845" s="42"/>
      <c r="H845" s="42"/>
      <c r="I845" s="18"/>
    </row>
    <row r="846">
      <c r="C846" s="42"/>
      <c r="D846" s="42"/>
      <c r="E846" s="42"/>
      <c r="F846" s="42"/>
      <c r="G846" s="42"/>
      <c r="H846" s="42"/>
      <c r="I846" s="18"/>
    </row>
    <row r="847">
      <c r="C847" s="42"/>
      <c r="D847" s="42"/>
      <c r="E847" s="42"/>
      <c r="F847" s="42"/>
      <c r="G847" s="42"/>
      <c r="H847" s="42"/>
      <c r="I847" s="18"/>
    </row>
    <row r="848">
      <c r="C848" s="42"/>
      <c r="D848" s="42"/>
      <c r="E848" s="42"/>
      <c r="F848" s="42"/>
      <c r="G848" s="42"/>
      <c r="H848" s="42"/>
      <c r="I848" s="18"/>
    </row>
    <row r="849">
      <c r="C849" s="42"/>
      <c r="D849" s="42"/>
      <c r="E849" s="42"/>
      <c r="F849" s="42"/>
      <c r="G849" s="42"/>
      <c r="H849" s="42"/>
      <c r="I849" s="18"/>
    </row>
    <row r="850">
      <c r="C850" s="42"/>
      <c r="D850" s="42"/>
      <c r="E850" s="42"/>
      <c r="F850" s="42"/>
      <c r="G850" s="42"/>
      <c r="H850" s="42"/>
      <c r="I850" s="18"/>
    </row>
    <row r="851">
      <c r="C851" s="42"/>
      <c r="D851" s="42"/>
      <c r="E851" s="42"/>
      <c r="F851" s="42"/>
      <c r="G851" s="42"/>
      <c r="H851" s="42"/>
      <c r="I851" s="18"/>
    </row>
    <row r="852">
      <c r="C852" s="42"/>
      <c r="D852" s="42"/>
      <c r="E852" s="42"/>
      <c r="F852" s="42"/>
      <c r="G852" s="42"/>
      <c r="H852" s="42"/>
      <c r="I852" s="18"/>
    </row>
    <row r="853">
      <c r="C853" s="42"/>
      <c r="D853" s="42"/>
      <c r="E853" s="42"/>
      <c r="F853" s="42"/>
      <c r="G853" s="42"/>
      <c r="H853" s="42"/>
      <c r="I853" s="18"/>
    </row>
    <row r="854">
      <c r="C854" s="42"/>
      <c r="D854" s="42"/>
      <c r="E854" s="42"/>
      <c r="F854" s="42"/>
      <c r="G854" s="42"/>
      <c r="H854" s="42"/>
      <c r="I854" s="18"/>
    </row>
    <row r="855">
      <c r="C855" s="42"/>
      <c r="D855" s="42"/>
      <c r="E855" s="42"/>
      <c r="F855" s="42"/>
      <c r="G855" s="42"/>
      <c r="H855" s="42"/>
      <c r="I855" s="18"/>
    </row>
    <row r="856">
      <c r="C856" s="42"/>
      <c r="D856" s="42"/>
      <c r="E856" s="42"/>
      <c r="F856" s="42"/>
      <c r="G856" s="42"/>
      <c r="H856" s="42"/>
      <c r="I856" s="18"/>
    </row>
    <row r="857">
      <c r="C857" s="42"/>
      <c r="D857" s="42"/>
      <c r="E857" s="42"/>
      <c r="F857" s="42"/>
      <c r="G857" s="42"/>
      <c r="H857" s="42"/>
      <c r="I857" s="18"/>
    </row>
    <row r="858">
      <c r="C858" s="42"/>
      <c r="D858" s="42"/>
      <c r="E858" s="42"/>
      <c r="F858" s="42"/>
      <c r="G858" s="42"/>
      <c r="H858" s="42"/>
      <c r="I858" s="18"/>
    </row>
    <row r="859">
      <c r="C859" s="42"/>
      <c r="D859" s="42"/>
      <c r="E859" s="42"/>
      <c r="F859" s="42"/>
      <c r="G859" s="42"/>
      <c r="H859" s="42"/>
      <c r="I859" s="18"/>
    </row>
    <row r="860">
      <c r="C860" s="42"/>
      <c r="D860" s="42"/>
      <c r="E860" s="42"/>
      <c r="F860" s="42"/>
      <c r="G860" s="42"/>
      <c r="H860" s="42"/>
      <c r="I860" s="18"/>
    </row>
    <row r="861">
      <c r="C861" s="42"/>
      <c r="D861" s="42"/>
      <c r="E861" s="42"/>
      <c r="F861" s="42"/>
      <c r="G861" s="42"/>
      <c r="H861" s="42"/>
      <c r="I861" s="18"/>
    </row>
    <row r="862">
      <c r="C862" s="42"/>
      <c r="D862" s="42"/>
      <c r="E862" s="42"/>
      <c r="F862" s="42"/>
      <c r="G862" s="42"/>
      <c r="H862" s="42"/>
      <c r="I862" s="18"/>
    </row>
    <row r="863">
      <c r="C863" s="42"/>
      <c r="D863" s="42"/>
      <c r="E863" s="42"/>
      <c r="F863" s="42"/>
      <c r="G863" s="42"/>
      <c r="H863" s="42"/>
      <c r="I863" s="18"/>
    </row>
    <row r="864">
      <c r="C864" s="42"/>
      <c r="D864" s="42"/>
      <c r="E864" s="42"/>
      <c r="F864" s="42"/>
      <c r="G864" s="42"/>
      <c r="H864" s="42"/>
      <c r="I864" s="18"/>
    </row>
    <row r="865">
      <c r="C865" s="42"/>
      <c r="D865" s="42"/>
      <c r="E865" s="42"/>
      <c r="F865" s="42"/>
      <c r="G865" s="42"/>
      <c r="H865" s="42"/>
      <c r="I865" s="18"/>
    </row>
    <row r="866">
      <c r="C866" s="42"/>
      <c r="D866" s="42"/>
      <c r="E866" s="42"/>
      <c r="F866" s="42"/>
      <c r="G866" s="42"/>
      <c r="H866" s="42"/>
      <c r="I866" s="18"/>
    </row>
    <row r="867">
      <c r="C867" s="42"/>
      <c r="D867" s="42"/>
      <c r="E867" s="42"/>
      <c r="F867" s="42"/>
      <c r="G867" s="42"/>
      <c r="H867" s="42"/>
      <c r="I867" s="18"/>
    </row>
    <row r="868">
      <c r="C868" s="42"/>
      <c r="D868" s="42"/>
      <c r="E868" s="42"/>
      <c r="F868" s="42"/>
      <c r="G868" s="42"/>
      <c r="H868" s="42"/>
      <c r="I868" s="18"/>
    </row>
    <row r="869">
      <c r="C869" s="42"/>
      <c r="D869" s="42"/>
      <c r="E869" s="42"/>
      <c r="F869" s="42"/>
      <c r="G869" s="42"/>
      <c r="H869" s="42"/>
      <c r="I869" s="18"/>
    </row>
    <row r="870">
      <c r="C870" s="42"/>
      <c r="D870" s="42"/>
      <c r="E870" s="42"/>
      <c r="F870" s="42"/>
      <c r="G870" s="42"/>
      <c r="H870" s="42"/>
      <c r="I870" s="18"/>
    </row>
    <row r="871">
      <c r="C871" s="42"/>
      <c r="D871" s="42"/>
      <c r="E871" s="42"/>
      <c r="F871" s="42"/>
      <c r="G871" s="42"/>
      <c r="H871" s="42"/>
      <c r="I871" s="18"/>
    </row>
    <row r="872">
      <c r="C872" s="42"/>
      <c r="D872" s="42"/>
      <c r="E872" s="42"/>
      <c r="F872" s="42"/>
      <c r="G872" s="42"/>
      <c r="H872" s="42"/>
      <c r="I872" s="18"/>
    </row>
    <row r="873">
      <c r="C873" s="42"/>
      <c r="D873" s="42"/>
      <c r="E873" s="42"/>
      <c r="F873" s="42"/>
      <c r="G873" s="42"/>
      <c r="H873" s="42"/>
      <c r="I873" s="18"/>
    </row>
    <row r="874">
      <c r="C874" s="42"/>
      <c r="D874" s="42"/>
      <c r="E874" s="42"/>
      <c r="F874" s="42"/>
      <c r="G874" s="42"/>
      <c r="H874" s="42"/>
      <c r="I874" s="18"/>
    </row>
    <row r="875">
      <c r="C875" s="42"/>
      <c r="D875" s="42"/>
      <c r="E875" s="42"/>
      <c r="F875" s="42"/>
      <c r="G875" s="42"/>
      <c r="H875" s="42"/>
      <c r="I875" s="18"/>
    </row>
    <row r="876">
      <c r="C876" s="42"/>
      <c r="D876" s="42"/>
      <c r="E876" s="42"/>
      <c r="F876" s="42"/>
      <c r="G876" s="42"/>
      <c r="H876" s="42"/>
      <c r="I876" s="18"/>
    </row>
    <row r="877">
      <c r="C877" s="42"/>
      <c r="D877" s="42"/>
      <c r="E877" s="42"/>
      <c r="F877" s="42"/>
      <c r="G877" s="42"/>
      <c r="H877" s="42"/>
      <c r="I877" s="18"/>
    </row>
    <row r="878">
      <c r="C878" s="42"/>
      <c r="D878" s="42"/>
      <c r="E878" s="42"/>
      <c r="F878" s="42"/>
      <c r="G878" s="42"/>
      <c r="H878" s="42"/>
      <c r="I878" s="18"/>
    </row>
    <row r="879">
      <c r="C879" s="42"/>
      <c r="D879" s="42"/>
      <c r="E879" s="42"/>
      <c r="F879" s="42"/>
      <c r="G879" s="42"/>
      <c r="H879" s="42"/>
      <c r="I879" s="18"/>
    </row>
    <row r="880">
      <c r="C880" s="42"/>
      <c r="D880" s="42"/>
      <c r="E880" s="42"/>
      <c r="F880" s="42"/>
      <c r="G880" s="42"/>
      <c r="H880" s="42"/>
      <c r="I880" s="18"/>
    </row>
    <row r="881">
      <c r="C881" s="42"/>
      <c r="D881" s="42"/>
      <c r="E881" s="42"/>
      <c r="F881" s="42"/>
      <c r="G881" s="42"/>
      <c r="H881" s="42"/>
      <c r="I881" s="18"/>
    </row>
    <row r="882">
      <c r="C882" s="42"/>
      <c r="D882" s="42"/>
      <c r="E882" s="42"/>
      <c r="F882" s="42"/>
      <c r="G882" s="42"/>
      <c r="H882" s="42"/>
      <c r="I882" s="18"/>
    </row>
    <row r="883">
      <c r="C883" s="42"/>
      <c r="D883" s="42"/>
      <c r="E883" s="42"/>
      <c r="F883" s="42"/>
      <c r="G883" s="42"/>
      <c r="H883" s="42"/>
      <c r="I883" s="18"/>
    </row>
    <row r="884">
      <c r="C884" s="42"/>
      <c r="D884" s="42"/>
      <c r="E884" s="42"/>
      <c r="F884" s="42"/>
      <c r="G884" s="42"/>
      <c r="H884" s="42"/>
      <c r="I884" s="18"/>
    </row>
    <row r="885">
      <c r="C885" s="42"/>
      <c r="D885" s="42"/>
      <c r="E885" s="42"/>
      <c r="F885" s="42"/>
      <c r="G885" s="42"/>
      <c r="H885" s="42"/>
      <c r="I885" s="18"/>
    </row>
    <row r="886">
      <c r="C886" s="42"/>
      <c r="D886" s="42"/>
      <c r="E886" s="42"/>
      <c r="F886" s="42"/>
      <c r="G886" s="42"/>
      <c r="H886" s="42"/>
      <c r="I886" s="18"/>
    </row>
    <row r="887">
      <c r="C887" s="42"/>
      <c r="D887" s="42"/>
      <c r="E887" s="42"/>
      <c r="F887" s="42"/>
      <c r="G887" s="42"/>
      <c r="H887" s="42"/>
      <c r="I887" s="18"/>
    </row>
    <row r="888">
      <c r="C888" s="42"/>
      <c r="D888" s="42"/>
      <c r="E888" s="42"/>
      <c r="F888" s="42"/>
      <c r="G888" s="42"/>
      <c r="H888" s="42"/>
      <c r="I888" s="18"/>
    </row>
    <row r="889">
      <c r="C889" s="42"/>
      <c r="D889" s="42"/>
      <c r="E889" s="42"/>
      <c r="F889" s="42"/>
      <c r="G889" s="42"/>
      <c r="H889" s="42"/>
      <c r="I889" s="18"/>
    </row>
    <row r="890">
      <c r="C890" s="42"/>
      <c r="D890" s="42"/>
      <c r="E890" s="42"/>
      <c r="F890" s="42"/>
      <c r="G890" s="42"/>
      <c r="H890" s="42"/>
      <c r="I890" s="18"/>
    </row>
    <row r="891">
      <c r="C891" s="42"/>
      <c r="D891" s="42"/>
      <c r="E891" s="42"/>
      <c r="F891" s="42"/>
      <c r="G891" s="42"/>
      <c r="H891" s="42"/>
      <c r="I891" s="18"/>
    </row>
    <row r="892">
      <c r="C892" s="42"/>
      <c r="D892" s="42"/>
      <c r="E892" s="42"/>
      <c r="F892" s="42"/>
      <c r="G892" s="42"/>
      <c r="H892" s="42"/>
      <c r="I892" s="18"/>
    </row>
    <row r="893">
      <c r="C893" s="42"/>
      <c r="D893" s="42"/>
      <c r="E893" s="42"/>
      <c r="F893" s="42"/>
      <c r="G893" s="42"/>
      <c r="H893" s="42"/>
      <c r="I893" s="18"/>
    </row>
    <row r="894">
      <c r="C894" s="42"/>
      <c r="D894" s="42"/>
      <c r="E894" s="42"/>
      <c r="F894" s="42"/>
      <c r="G894" s="42"/>
      <c r="H894" s="42"/>
      <c r="I894" s="18"/>
    </row>
    <row r="895">
      <c r="C895" s="42"/>
      <c r="D895" s="42"/>
      <c r="E895" s="42"/>
      <c r="F895" s="42"/>
      <c r="G895" s="42"/>
      <c r="H895" s="42"/>
      <c r="I895" s="18"/>
    </row>
    <row r="896">
      <c r="C896" s="42"/>
      <c r="D896" s="42"/>
      <c r="E896" s="42"/>
      <c r="F896" s="42"/>
      <c r="G896" s="42"/>
      <c r="H896" s="42"/>
      <c r="I896" s="18"/>
    </row>
    <row r="897">
      <c r="C897" s="42"/>
      <c r="D897" s="42"/>
      <c r="E897" s="42"/>
      <c r="F897" s="42"/>
      <c r="G897" s="42"/>
      <c r="H897" s="42"/>
      <c r="I897" s="18"/>
    </row>
    <row r="898">
      <c r="C898" s="42"/>
      <c r="D898" s="42"/>
      <c r="E898" s="42"/>
      <c r="F898" s="42"/>
      <c r="G898" s="42"/>
      <c r="H898" s="42"/>
      <c r="I898" s="18"/>
    </row>
    <row r="899">
      <c r="C899" s="42"/>
      <c r="D899" s="42"/>
      <c r="E899" s="42"/>
      <c r="F899" s="42"/>
      <c r="G899" s="42"/>
      <c r="H899" s="42"/>
      <c r="I899" s="18"/>
    </row>
    <row r="900">
      <c r="C900" s="42"/>
      <c r="D900" s="42"/>
      <c r="E900" s="42"/>
      <c r="F900" s="42"/>
      <c r="G900" s="42"/>
      <c r="H900" s="42"/>
      <c r="I900" s="18"/>
    </row>
    <row r="901">
      <c r="C901" s="42"/>
      <c r="D901" s="42"/>
      <c r="E901" s="42"/>
      <c r="F901" s="42"/>
      <c r="G901" s="42"/>
      <c r="H901" s="42"/>
      <c r="I901" s="18"/>
    </row>
    <row r="902">
      <c r="C902" s="42"/>
      <c r="D902" s="42"/>
      <c r="E902" s="42"/>
      <c r="F902" s="42"/>
      <c r="G902" s="42"/>
      <c r="H902" s="42"/>
      <c r="I902" s="18"/>
    </row>
    <row r="903">
      <c r="C903" s="42"/>
      <c r="D903" s="42"/>
      <c r="E903" s="42"/>
      <c r="F903" s="42"/>
      <c r="G903" s="42"/>
      <c r="H903" s="42"/>
      <c r="I903" s="18"/>
    </row>
    <row r="904">
      <c r="C904" s="42"/>
      <c r="D904" s="42"/>
      <c r="E904" s="42"/>
      <c r="F904" s="42"/>
      <c r="G904" s="42"/>
      <c r="H904" s="42"/>
      <c r="I904" s="18"/>
    </row>
    <row r="905">
      <c r="C905" s="42"/>
      <c r="D905" s="42"/>
      <c r="E905" s="42"/>
      <c r="F905" s="42"/>
      <c r="G905" s="42"/>
      <c r="H905" s="42"/>
      <c r="I905" s="18"/>
    </row>
    <row r="906">
      <c r="C906" s="42"/>
      <c r="D906" s="42"/>
      <c r="E906" s="42"/>
      <c r="F906" s="42"/>
      <c r="G906" s="42"/>
      <c r="H906" s="42"/>
      <c r="I906" s="18"/>
    </row>
    <row r="907">
      <c r="C907" s="42"/>
      <c r="D907" s="42"/>
      <c r="E907" s="42"/>
      <c r="F907" s="42"/>
      <c r="G907" s="42"/>
      <c r="H907" s="42"/>
      <c r="I907" s="18"/>
    </row>
    <row r="908">
      <c r="C908" s="42"/>
      <c r="D908" s="42"/>
      <c r="E908" s="42"/>
      <c r="F908" s="42"/>
      <c r="G908" s="42"/>
      <c r="H908" s="42"/>
      <c r="I908" s="18"/>
    </row>
    <row r="909">
      <c r="C909" s="42"/>
      <c r="D909" s="42"/>
      <c r="E909" s="42"/>
      <c r="F909" s="42"/>
      <c r="G909" s="42"/>
      <c r="H909" s="42"/>
      <c r="I909" s="18"/>
    </row>
    <row r="910">
      <c r="C910" s="42"/>
      <c r="D910" s="42"/>
      <c r="E910" s="42"/>
      <c r="F910" s="42"/>
      <c r="G910" s="42"/>
      <c r="H910" s="42"/>
      <c r="I910" s="18"/>
    </row>
    <row r="911">
      <c r="C911" s="42"/>
      <c r="D911" s="42"/>
      <c r="E911" s="42"/>
      <c r="F911" s="42"/>
      <c r="G911" s="42"/>
      <c r="H911" s="42"/>
      <c r="I911" s="18"/>
    </row>
    <row r="912">
      <c r="C912" s="42"/>
      <c r="D912" s="42"/>
      <c r="E912" s="42"/>
      <c r="F912" s="42"/>
      <c r="G912" s="42"/>
      <c r="H912" s="42"/>
      <c r="I912" s="18"/>
    </row>
    <row r="913">
      <c r="C913" s="42"/>
      <c r="D913" s="42"/>
      <c r="E913" s="42"/>
      <c r="F913" s="42"/>
      <c r="G913" s="42"/>
      <c r="H913" s="42"/>
      <c r="I913" s="18"/>
    </row>
    <row r="914">
      <c r="C914" s="42"/>
      <c r="D914" s="42"/>
      <c r="E914" s="42"/>
      <c r="F914" s="42"/>
      <c r="G914" s="42"/>
      <c r="H914" s="42"/>
      <c r="I914" s="18"/>
    </row>
    <row r="915">
      <c r="C915" s="42"/>
      <c r="D915" s="42"/>
      <c r="E915" s="42"/>
      <c r="F915" s="42"/>
      <c r="G915" s="42"/>
      <c r="H915" s="42"/>
      <c r="I915" s="18"/>
    </row>
    <row r="916">
      <c r="C916" s="42"/>
      <c r="D916" s="42"/>
      <c r="E916" s="42"/>
      <c r="F916" s="42"/>
      <c r="G916" s="42"/>
      <c r="H916" s="42"/>
      <c r="I916" s="18"/>
    </row>
    <row r="917">
      <c r="C917" s="42"/>
      <c r="D917" s="42"/>
      <c r="E917" s="42"/>
      <c r="F917" s="42"/>
      <c r="G917" s="42"/>
      <c r="H917" s="42"/>
      <c r="I917" s="18"/>
    </row>
    <row r="918">
      <c r="C918" s="42"/>
      <c r="D918" s="42"/>
      <c r="E918" s="42"/>
      <c r="F918" s="42"/>
      <c r="G918" s="42"/>
      <c r="H918" s="42"/>
      <c r="I918" s="18"/>
    </row>
    <row r="919">
      <c r="C919" s="42"/>
      <c r="D919" s="42"/>
      <c r="E919" s="42"/>
      <c r="F919" s="42"/>
      <c r="G919" s="42"/>
      <c r="H919" s="42"/>
      <c r="I919" s="18"/>
    </row>
    <row r="920">
      <c r="C920" s="42"/>
      <c r="D920" s="42"/>
      <c r="E920" s="42"/>
      <c r="F920" s="42"/>
      <c r="G920" s="42"/>
      <c r="H920" s="42"/>
      <c r="I920" s="18"/>
    </row>
    <row r="921">
      <c r="C921" s="42"/>
      <c r="D921" s="42"/>
      <c r="E921" s="42"/>
      <c r="F921" s="42"/>
      <c r="G921" s="42"/>
      <c r="H921" s="42"/>
      <c r="I921" s="18"/>
    </row>
    <row r="922">
      <c r="C922" s="42"/>
      <c r="D922" s="42"/>
      <c r="E922" s="42"/>
      <c r="F922" s="42"/>
      <c r="G922" s="42"/>
      <c r="H922" s="42"/>
      <c r="I922" s="18"/>
    </row>
    <row r="923">
      <c r="C923" s="42"/>
      <c r="D923" s="42"/>
      <c r="E923" s="42"/>
      <c r="F923" s="42"/>
      <c r="G923" s="42"/>
      <c r="H923" s="42"/>
      <c r="I923" s="18"/>
    </row>
    <row r="924">
      <c r="C924" s="42"/>
      <c r="D924" s="42"/>
      <c r="E924" s="42"/>
      <c r="F924" s="42"/>
      <c r="G924" s="42"/>
      <c r="H924" s="42"/>
      <c r="I924" s="18"/>
    </row>
    <row r="925">
      <c r="C925" s="42"/>
      <c r="D925" s="42"/>
      <c r="E925" s="42"/>
      <c r="F925" s="42"/>
      <c r="G925" s="42"/>
      <c r="H925" s="42"/>
      <c r="I925" s="18"/>
    </row>
    <row r="926">
      <c r="C926" s="42"/>
      <c r="D926" s="42"/>
      <c r="E926" s="42"/>
      <c r="F926" s="42"/>
      <c r="G926" s="42"/>
      <c r="H926" s="42"/>
      <c r="I926" s="18"/>
    </row>
    <row r="927">
      <c r="C927" s="42"/>
      <c r="D927" s="42"/>
      <c r="E927" s="42"/>
      <c r="F927" s="42"/>
      <c r="G927" s="42"/>
      <c r="H927" s="42"/>
      <c r="I927" s="18"/>
    </row>
    <row r="928">
      <c r="C928" s="42"/>
      <c r="D928" s="42"/>
      <c r="E928" s="42"/>
      <c r="F928" s="42"/>
      <c r="G928" s="42"/>
      <c r="H928" s="42"/>
      <c r="I928" s="18"/>
    </row>
    <row r="929">
      <c r="C929" s="42"/>
      <c r="D929" s="42"/>
      <c r="E929" s="42"/>
      <c r="F929" s="42"/>
      <c r="G929" s="42"/>
      <c r="H929" s="42"/>
      <c r="I929" s="18"/>
    </row>
    <row r="930">
      <c r="C930" s="42"/>
      <c r="D930" s="42"/>
      <c r="E930" s="42"/>
      <c r="F930" s="42"/>
      <c r="G930" s="42"/>
      <c r="H930" s="42"/>
      <c r="I930" s="18"/>
    </row>
    <row r="931">
      <c r="C931" s="42"/>
      <c r="D931" s="42"/>
      <c r="E931" s="42"/>
      <c r="F931" s="42"/>
      <c r="G931" s="42"/>
      <c r="H931" s="42"/>
      <c r="I931" s="18"/>
    </row>
    <row r="932">
      <c r="C932" s="42"/>
      <c r="D932" s="42"/>
      <c r="E932" s="42"/>
      <c r="F932" s="42"/>
      <c r="G932" s="42"/>
      <c r="H932" s="42"/>
      <c r="I932" s="18"/>
    </row>
    <row r="933">
      <c r="C933" s="42"/>
      <c r="D933" s="42"/>
      <c r="E933" s="42"/>
      <c r="F933" s="42"/>
      <c r="G933" s="42"/>
      <c r="H933" s="42"/>
      <c r="I933" s="18"/>
    </row>
    <row r="934">
      <c r="C934" s="42"/>
      <c r="D934" s="42"/>
      <c r="E934" s="42"/>
      <c r="F934" s="42"/>
      <c r="G934" s="42"/>
      <c r="H934" s="42"/>
      <c r="I934" s="18"/>
    </row>
    <row r="935">
      <c r="C935" s="42"/>
      <c r="D935" s="42"/>
      <c r="E935" s="42"/>
      <c r="F935" s="42"/>
      <c r="G935" s="42"/>
      <c r="H935" s="42"/>
      <c r="I935" s="18"/>
    </row>
    <row r="936">
      <c r="C936" s="42"/>
      <c r="D936" s="42"/>
      <c r="E936" s="42"/>
      <c r="F936" s="42"/>
      <c r="G936" s="42"/>
      <c r="H936" s="42"/>
      <c r="I936" s="18"/>
    </row>
    <row r="937">
      <c r="C937" s="42"/>
      <c r="D937" s="42"/>
      <c r="E937" s="42"/>
      <c r="F937" s="42"/>
      <c r="G937" s="42"/>
      <c r="H937" s="42"/>
      <c r="I937" s="18"/>
    </row>
    <row r="938">
      <c r="C938" s="42"/>
      <c r="D938" s="42"/>
      <c r="E938" s="42"/>
      <c r="F938" s="42"/>
      <c r="G938" s="42"/>
      <c r="H938" s="42"/>
      <c r="I938" s="18"/>
    </row>
    <row r="939">
      <c r="C939" s="42"/>
      <c r="D939" s="42"/>
      <c r="E939" s="42"/>
      <c r="F939" s="42"/>
      <c r="G939" s="42"/>
      <c r="H939" s="42"/>
      <c r="I939" s="18"/>
    </row>
    <row r="940">
      <c r="C940" s="42"/>
      <c r="D940" s="42"/>
      <c r="E940" s="42"/>
      <c r="F940" s="42"/>
      <c r="G940" s="42"/>
      <c r="H940" s="42"/>
      <c r="I940" s="18"/>
    </row>
    <row r="941">
      <c r="C941" s="42"/>
      <c r="D941" s="42"/>
      <c r="E941" s="42"/>
      <c r="F941" s="42"/>
      <c r="G941" s="42"/>
      <c r="H941" s="42"/>
      <c r="I941" s="18"/>
    </row>
    <row r="942">
      <c r="C942" s="42"/>
      <c r="D942" s="42"/>
      <c r="E942" s="42"/>
      <c r="F942" s="42"/>
      <c r="G942" s="42"/>
      <c r="H942" s="42"/>
      <c r="I942" s="18"/>
    </row>
    <row r="943">
      <c r="C943" s="42"/>
      <c r="D943" s="42"/>
      <c r="E943" s="42"/>
      <c r="F943" s="42"/>
      <c r="G943" s="42"/>
      <c r="H943" s="42"/>
      <c r="I943" s="18"/>
    </row>
    <row r="944">
      <c r="C944" s="42"/>
      <c r="D944" s="42"/>
      <c r="E944" s="42"/>
      <c r="F944" s="42"/>
      <c r="G944" s="42"/>
      <c r="H944" s="42"/>
      <c r="I944" s="18"/>
    </row>
    <row r="945">
      <c r="C945" s="42"/>
      <c r="D945" s="42"/>
      <c r="E945" s="42"/>
      <c r="F945" s="42"/>
      <c r="G945" s="42"/>
      <c r="H945" s="42"/>
      <c r="I945" s="18"/>
    </row>
    <row r="946">
      <c r="C946" s="42"/>
      <c r="D946" s="42"/>
      <c r="E946" s="42"/>
      <c r="F946" s="42"/>
      <c r="G946" s="42"/>
      <c r="H946" s="42"/>
      <c r="I946" s="18"/>
    </row>
    <row r="947">
      <c r="C947" s="42"/>
      <c r="D947" s="42"/>
      <c r="E947" s="42"/>
      <c r="F947" s="42"/>
      <c r="G947" s="42"/>
      <c r="H947" s="42"/>
      <c r="I947" s="18"/>
    </row>
    <row r="948">
      <c r="C948" s="42"/>
      <c r="D948" s="42"/>
      <c r="E948" s="42"/>
      <c r="F948" s="42"/>
      <c r="G948" s="42"/>
      <c r="H948" s="42"/>
      <c r="I948" s="18"/>
    </row>
    <row r="949">
      <c r="C949" s="42"/>
      <c r="D949" s="42"/>
      <c r="E949" s="42"/>
      <c r="F949" s="42"/>
      <c r="G949" s="42"/>
      <c r="H949" s="42"/>
      <c r="I949" s="18"/>
    </row>
    <row r="950">
      <c r="C950" s="42"/>
      <c r="D950" s="42"/>
      <c r="E950" s="42"/>
      <c r="F950" s="42"/>
      <c r="G950" s="42"/>
      <c r="H950" s="42"/>
      <c r="I950" s="18"/>
    </row>
    <row r="951">
      <c r="C951" s="42"/>
      <c r="D951" s="42"/>
      <c r="E951" s="42"/>
      <c r="F951" s="42"/>
      <c r="G951" s="42"/>
      <c r="H951" s="42"/>
      <c r="I951" s="18"/>
    </row>
    <row r="952">
      <c r="C952" s="42"/>
      <c r="D952" s="42"/>
      <c r="E952" s="42"/>
      <c r="F952" s="42"/>
      <c r="G952" s="42"/>
      <c r="H952" s="42"/>
      <c r="I952" s="18"/>
    </row>
    <row r="953">
      <c r="C953" s="42"/>
      <c r="D953" s="42"/>
      <c r="E953" s="42"/>
      <c r="F953" s="42"/>
      <c r="G953" s="42"/>
      <c r="H953" s="42"/>
      <c r="I953" s="18"/>
    </row>
    <row r="954">
      <c r="C954" s="42"/>
      <c r="D954" s="42"/>
      <c r="E954" s="42"/>
      <c r="F954" s="42"/>
      <c r="G954" s="42"/>
      <c r="H954" s="42"/>
      <c r="I954" s="18"/>
    </row>
    <row r="955">
      <c r="C955" s="42"/>
      <c r="D955" s="42"/>
      <c r="E955" s="42"/>
      <c r="F955" s="42"/>
      <c r="G955" s="42"/>
      <c r="H955" s="42"/>
      <c r="I955" s="18"/>
    </row>
    <row r="956">
      <c r="C956" s="42"/>
      <c r="D956" s="42"/>
      <c r="E956" s="42"/>
      <c r="F956" s="42"/>
      <c r="G956" s="42"/>
      <c r="H956" s="42"/>
      <c r="I956" s="18"/>
    </row>
    <row r="957">
      <c r="C957" s="42"/>
      <c r="D957" s="42"/>
      <c r="E957" s="42"/>
      <c r="F957" s="42"/>
      <c r="G957" s="42"/>
      <c r="H957" s="42"/>
      <c r="I957" s="18"/>
    </row>
    <row r="958">
      <c r="C958" s="42"/>
      <c r="D958" s="42"/>
      <c r="E958" s="42"/>
      <c r="F958" s="42"/>
      <c r="G958" s="42"/>
      <c r="H958" s="42"/>
      <c r="I958" s="18"/>
    </row>
    <row r="959">
      <c r="C959" s="42"/>
      <c r="D959" s="42"/>
      <c r="E959" s="42"/>
      <c r="F959" s="42"/>
      <c r="G959" s="42"/>
      <c r="H959" s="42"/>
      <c r="I959" s="18"/>
    </row>
    <row r="960">
      <c r="C960" s="42"/>
      <c r="D960" s="42"/>
      <c r="E960" s="42"/>
      <c r="F960" s="42"/>
      <c r="G960" s="42"/>
      <c r="H960" s="42"/>
      <c r="I960" s="18"/>
    </row>
    <row r="961">
      <c r="C961" s="42"/>
      <c r="D961" s="42"/>
      <c r="E961" s="42"/>
      <c r="F961" s="42"/>
      <c r="G961" s="42"/>
      <c r="H961" s="42"/>
      <c r="I961" s="18"/>
    </row>
    <row r="962">
      <c r="C962" s="42"/>
      <c r="D962" s="42"/>
      <c r="E962" s="42"/>
      <c r="F962" s="42"/>
      <c r="G962" s="42"/>
      <c r="H962" s="42"/>
      <c r="I962" s="18"/>
    </row>
    <row r="963">
      <c r="C963" s="42"/>
      <c r="D963" s="42"/>
      <c r="E963" s="42"/>
      <c r="F963" s="42"/>
      <c r="G963" s="42"/>
      <c r="H963" s="42"/>
      <c r="I963" s="18"/>
    </row>
    <row r="964">
      <c r="C964" s="42"/>
      <c r="D964" s="42"/>
      <c r="E964" s="42"/>
      <c r="F964" s="42"/>
      <c r="G964" s="42"/>
      <c r="H964" s="42"/>
      <c r="I964" s="18"/>
    </row>
    <row r="965">
      <c r="C965" s="42"/>
      <c r="D965" s="42"/>
      <c r="E965" s="42"/>
      <c r="F965" s="42"/>
      <c r="G965" s="42"/>
      <c r="H965" s="42"/>
      <c r="I965" s="18"/>
    </row>
    <row r="966">
      <c r="C966" s="42"/>
      <c r="D966" s="42"/>
      <c r="E966" s="42"/>
      <c r="F966" s="42"/>
      <c r="G966" s="42"/>
      <c r="H966" s="42"/>
      <c r="I966" s="18"/>
    </row>
    <row r="967">
      <c r="C967" s="42"/>
      <c r="D967" s="42"/>
      <c r="E967" s="42"/>
      <c r="F967" s="42"/>
      <c r="G967" s="42"/>
      <c r="H967" s="42"/>
      <c r="I967" s="18"/>
    </row>
    <row r="968">
      <c r="C968" s="42"/>
      <c r="D968" s="42"/>
      <c r="E968" s="42"/>
      <c r="F968" s="42"/>
      <c r="G968" s="42"/>
      <c r="H968" s="42"/>
      <c r="I968" s="18"/>
    </row>
    <row r="969">
      <c r="C969" s="42"/>
      <c r="D969" s="42"/>
      <c r="E969" s="42"/>
      <c r="F969" s="42"/>
      <c r="G969" s="42"/>
      <c r="H969" s="42"/>
      <c r="I969" s="18"/>
    </row>
    <row r="970">
      <c r="C970" s="42"/>
      <c r="D970" s="42"/>
      <c r="E970" s="42"/>
      <c r="F970" s="42"/>
      <c r="G970" s="42"/>
      <c r="H970" s="42"/>
      <c r="I970" s="18"/>
    </row>
    <row r="971">
      <c r="C971" s="42"/>
      <c r="D971" s="42"/>
      <c r="E971" s="42"/>
      <c r="F971" s="42"/>
      <c r="G971" s="42"/>
      <c r="H971" s="42"/>
      <c r="I971" s="18"/>
    </row>
    <row r="972">
      <c r="C972" s="42"/>
      <c r="D972" s="42"/>
      <c r="E972" s="42"/>
      <c r="F972" s="42"/>
      <c r="G972" s="42"/>
      <c r="H972" s="42"/>
      <c r="I972" s="18"/>
    </row>
    <row r="973">
      <c r="C973" s="42"/>
      <c r="D973" s="42"/>
      <c r="E973" s="42"/>
      <c r="F973" s="42"/>
      <c r="G973" s="42"/>
      <c r="H973" s="42"/>
      <c r="I973" s="18"/>
    </row>
    <row r="974">
      <c r="C974" s="42"/>
      <c r="D974" s="42"/>
      <c r="E974" s="42"/>
      <c r="F974" s="42"/>
      <c r="G974" s="42"/>
      <c r="H974" s="42"/>
      <c r="I974" s="18"/>
    </row>
    <row r="975">
      <c r="C975" s="42"/>
      <c r="D975" s="42"/>
      <c r="E975" s="42"/>
      <c r="F975" s="42"/>
      <c r="G975" s="42"/>
      <c r="H975" s="42"/>
      <c r="I975" s="18"/>
    </row>
    <row r="976">
      <c r="C976" s="42"/>
      <c r="D976" s="42"/>
      <c r="E976" s="42"/>
      <c r="F976" s="42"/>
      <c r="G976" s="42"/>
      <c r="H976" s="42"/>
      <c r="I976" s="18"/>
    </row>
    <row r="977">
      <c r="C977" s="42"/>
      <c r="D977" s="42"/>
      <c r="E977" s="42"/>
      <c r="F977" s="42"/>
      <c r="G977" s="42"/>
      <c r="H977" s="42"/>
      <c r="I977" s="18"/>
    </row>
    <row r="978">
      <c r="C978" s="42"/>
      <c r="D978" s="42"/>
      <c r="E978" s="42"/>
      <c r="F978" s="42"/>
      <c r="G978" s="42"/>
      <c r="H978" s="42"/>
      <c r="I978" s="18"/>
    </row>
    <row r="979">
      <c r="C979" s="42"/>
      <c r="D979" s="42"/>
      <c r="E979" s="42"/>
      <c r="F979" s="42"/>
      <c r="G979" s="42"/>
      <c r="H979" s="42"/>
      <c r="I979" s="18"/>
    </row>
    <row r="980">
      <c r="C980" s="42"/>
      <c r="D980" s="42"/>
      <c r="E980" s="42"/>
      <c r="F980" s="42"/>
      <c r="G980" s="42"/>
      <c r="H980" s="42"/>
      <c r="I980" s="18"/>
    </row>
    <row r="981">
      <c r="C981" s="42"/>
      <c r="D981" s="42"/>
      <c r="E981" s="42"/>
      <c r="F981" s="42"/>
      <c r="G981" s="42"/>
      <c r="H981" s="42"/>
      <c r="I981" s="18"/>
    </row>
    <row r="982">
      <c r="C982" s="42"/>
      <c r="D982" s="42"/>
      <c r="E982" s="42"/>
      <c r="F982" s="42"/>
      <c r="G982" s="42"/>
      <c r="H982" s="42"/>
      <c r="I982" s="18"/>
    </row>
    <row r="983">
      <c r="C983" s="42"/>
      <c r="D983" s="42"/>
      <c r="E983" s="42"/>
      <c r="F983" s="42"/>
      <c r="G983" s="42"/>
      <c r="H983" s="42"/>
      <c r="I983" s="18"/>
    </row>
    <row r="984">
      <c r="C984" s="42"/>
      <c r="D984" s="42"/>
      <c r="E984" s="42"/>
      <c r="F984" s="42"/>
      <c r="G984" s="42"/>
      <c r="H984" s="42"/>
      <c r="I984" s="18"/>
    </row>
    <row r="985">
      <c r="C985" s="42"/>
      <c r="D985" s="42"/>
      <c r="E985" s="42"/>
      <c r="F985" s="42"/>
      <c r="G985" s="42"/>
      <c r="H985" s="42"/>
      <c r="I985" s="18"/>
    </row>
    <row r="986">
      <c r="C986" s="42"/>
      <c r="D986" s="42"/>
      <c r="E986" s="42"/>
      <c r="F986" s="42"/>
      <c r="G986" s="42"/>
      <c r="H986" s="42"/>
      <c r="I986" s="18"/>
    </row>
    <row r="987">
      <c r="C987" s="42"/>
      <c r="D987" s="42"/>
      <c r="E987" s="42"/>
      <c r="F987" s="42"/>
      <c r="G987" s="42"/>
      <c r="H987" s="42"/>
      <c r="I987" s="18"/>
    </row>
    <row r="988">
      <c r="C988" s="42"/>
      <c r="D988" s="42"/>
      <c r="E988" s="42"/>
      <c r="F988" s="42"/>
      <c r="G988" s="42"/>
      <c r="H988" s="42"/>
      <c r="I988" s="18"/>
    </row>
    <row r="989">
      <c r="C989" s="42"/>
      <c r="D989" s="42"/>
      <c r="E989" s="42"/>
      <c r="F989" s="42"/>
      <c r="G989" s="42"/>
      <c r="H989" s="42"/>
      <c r="I989" s="18"/>
    </row>
    <row r="990">
      <c r="C990" s="42"/>
      <c r="D990" s="42"/>
      <c r="E990" s="42"/>
      <c r="F990" s="42"/>
      <c r="G990" s="42"/>
      <c r="H990" s="42"/>
      <c r="I990" s="18"/>
    </row>
    <row r="991">
      <c r="C991" s="42"/>
      <c r="D991" s="42"/>
      <c r="E991" s="42"/>
      <c r="F991" s="42"/>
      <c r="G991" s="42"/>
      <c r="H991" s="42"/>
      <c r="I991" s="18"/>
    </row>
    <row r="992">
      <c r="C992" s="42"/>
      <c r="D992" s="42"/>
      <c r="E992" s="42"/>
      <c r="F992" s="42"/>
      <c r="G992" s="42"/>
      <c r="H992" s="42"/>
      <c r="I992" s="18"/>
    </row>
    <row r="993">
      <c r="C993" s="42"/>
      <c r="D993" s="42"/>
      <c r="E993" s="42"/>
      <c r="F993" s="42"/>
      <c r="G993" s="42"/>
      <c r="H993" s="42"/>
      <c r="I993" s="18"/>
    </row>
    <row r="994">
      <c r="C994" s="42"/>
      <c r="D994" s="42"/>
      <c r="E994" s="42"/>
      <c r="F994" s="42"/>
      <c r="G994" s="42"/>
      <c r="H994" s="42"/>
      <c r="I994" s="18"/>
    </row>
    <row r="995">
      <c r="C995" s="42"/>
      <c r="D995" s="42"/>
      <c r="E995" s="42"/>
      <c r="F995" s="42"/>
      <c r="G995" s="42"/>
      <c r="H995" s="42"/>
      <c r="I995" s="18"/>
    </row>
    <row r="996">
      <c r="C996" s="42"/>
      <c r="D996" s="42"/>
      <c r="E996" s="42"/>
      <c r="F996" s="42"/>
      <c r="G996" s="42"/>
      <c r="H996" s="42"/>
      <c r="I996" s="18"/>
    </row>
    <row r="997">
      <c r="C997" s="42"/>
      <c r="D997" s="42"/>
      <c r="E997" s="42"/>
      <c r="F997" s="42"/>
      <c r="G997" s="42"/>
      <c r="H997" s="42"/>
      <c r="I997" s="18"/>
    </row>
    <row r="998">
      <c r="C998" s="42"/>
      <c r="D998" s="42"/>
      <c r="E998" s="42"/>
      <c r="F998" s="42"/>
      <c r="G998" s="42"/>
      <c r="H998" s="42"/>
      <c r="I998" s="18"/>
    </row>
    <row r="999">
      <c r="C999" s="42"/>
      <c r="D999" s="42"/>
      <c r="E999" s="42"/>
      <c r="F999" s="42"/>
      <c r="G999" s="42"/>
      <c r="H999" s="42"/>
      <c r="I999" s="18"/>
    </row>
    <row r="1000">
      <c r="C1000" s="42"/>
      <c r="D1000" s="42"/>
      <c r="E1000" s="42"/>
      <c r="F1000" s="42"/>
      <c r="G1000" s="42"/>
      <c r="H1000" s="42"/>
      <c r="I1000" s="18"/>
    </row>
  </sheetData>
  <autoFilter ref="$A$2:$T$49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0"/>
    <col customWidth="1" min="2" max="2" width="22.0"/>
    <col customWidth="1" min="3" max="3" width="7.0"/>
    <col customWidth="1" min="4" max="4" width="9.0"/>
    <col customWidth="1" min="5" max="6" width="11.88"/>
    <col customWidth="1" min="7" max="7" width="10.88"/>
    <col customWidth="1" min="8" max="8" width="13.25"/>
    <col customWidth="1" min="9" max="10" width="9.0"/>
    <col customWidth="1" min="11" max="11" width="8.75"/>
    <col customWidth="1" min="12" max="12" width="8.88"/>
    <col customWidth="1" min="14" max="14" width="11.38"/>
    <col customWidth="1" min="15" max="15" width="9.88"/>
    <col customWidth="1" min="16" max="16" width="10.5"/>
  </cols>
  <sheetData>
    <row r="1">
      <c r="A1" s="44"/>
      <c r="B1" s="45">
        <f>subtotal(3,B3:$B1000)</f>
        <v>497</v>
      </c>
      <c r="C1" s="46"/>
      <c r="D1" s="46"/>
      <c r="E1" s="46">
        <f>subtotal(9,E3:$E1000)</f>
        <v>1</v>
      </c>
      <c r="F1" s="46">
        <f>subtotal(9,F3:$F1000)</f>
        <v>389</v>
      </c>
      <c r="G1" s="45">
        <f>subtotal(9,G3:$G1000)</f>
        <v>1271</v>
      </c>
      <c r="H1" s="45">
        <f>subtotal(9,H3:$H1000)</f>
        <v>140</v>
      </c>
      <c r="I1" s="45">
        <f>SUM(E1:H1)</f>
        <v>1801</v>
      </c>
      <c r="J1" s="18"/>
      <c r="L1" s="42"/>
    </row>
    <row r="2">
      <c r="A2" s="47" t="s">
        <v>1</v>
      </c>
      <c r="B2" s="48" t="s">
        <v>2</v>
      </c>
      <c r="C2" s="48" t="s">
        <v>3</v>
      </c>
      <c r="D2" s="48" t="s">
        <v>4</v>
      </c>
      <c r="E2" s="49" t="s">
        <v>519</v>
      </c>
      <c r="F2" s="49" t="s">
        <v>5</v>
      </c>
      <c r="G2" s="49" t="s">
        <v>6</v>
      </c>
      <c r="H2" s="49" t="s">
        <v>520</v>
      </c>
      <c r="I2" s="50" t="s">
        <v>7</v>
      </c>
      <c r="J2" s="7"/>
      <c r="L2" s="42"/>
    </row>
    <row r="3" ht="22.5" customHeight="1">
      <c r="A3" s="44">
        <v>430003.0</v>
      </c>
      <c r="B3" s="51" t="s">
        <v>8</v>
      </c>
      <c r="C3" s="52">
        <v>7.0</v>
      </c>
      <c r="D3" s="52">
        <v>22.0</v>
      </c>
      <c r="E3" s="52"/>
      <c r="F3" s="52"/>
      <c r="G3" s="52">
        <v>2.0</v>
      </c>
      <c r="H3" s="52"/>
      <c r="I3" s="52">
        <f t="shared" ref="I3:I81" si="1">SUM(F3:H3)</f>
        <v>2</v>
      </c>
      <c r="J3" s="18"/>
      <c r="K3" s="53" t="s">
        <v>9</v>
      </c>
      <c r="L3" s="53" t="s">
        <v>10</v>
      </c>
      <c r="M3" s="54" t="s">
        <v>11</v>
      </c>
      <c r="N3" s="53" t="s">
        <v>12</v>
      </c>
      <c r="O3" s="55" t="s">
        <v>13</v>
      </c>
      <c r="P3" s="56" t="s">
        <v>14</v>
      </c>
      <c r="Q3" s="56" t="s">
        <v>15</v>
      </c>
    </row>
    <row r="4">
      <c r="A4" s="44">
        <v>430005.0</v>
      </c>
      <c r="B4" s="57" t="s">
        <v>16</v>
      </c>
      <c r="C4" s="52">
        <v>6.0</v>
      </c>
      <c r="D4" s="52">
        <v>18.0</v>
      </c>
      <c r="E4" s="52"/>
      <c r="F4" s="52"/>
      <c r="G4" s="52">
        <v>1.0</v>
      </c>
      <c r="H4" s="52">
        <v>1.0</v>
      </c>
      <c r="I4" s="52">
        <f t="shared" si="1"/>
        <v>2</v>
      </c>
      <c r="J4" s="18"/>
      <c r="K4" s="58" t="s">
        <v>17</v>
      </c>
      <c r="L4" s="59">
        <v>1319.0</v>
      </c>
      <c r="M4" s="60">
        <v>0.0</v>
      </c>
      <c r="N4" s="61">
        <v>482.0</v>
      </c>
      <c r="O4" s="62">
        <v>133.0</v>
      </c>
      <c r="P4" s="63">
        <f t="shared" ref="P4:P6" si="2">N4+O4</f>
        <v>615</v>
      </c>
      <c r="Q4" s="63">
        <v>46.6262319939348</v>
      </c>
    </row>
    <row r="5">
      <c r="A5" s="44">
        <v>430010.0</v>
      </c>
      <c r="B5" s="57" t="s">
        <v>18</v>
      </c>
      <c r="C5" s="52">
        <v>4.0</v>
      </c>
      <c r="D5" s="52">
        <v>1.0</v>
      </c>
      <c r="E5" s="52"/>
      <c r="F5" s="52">
        <v>2.0</v>
      </c>
      <c r="G5" s="52"/>
      <c r="H5" s="52"/>
      <c r="I5" s="52">
        <f t="shared" si="1"/>
        <v>2</v>
      </c>
      <c r="J5" s="18"/>
      <c r="K5" s="58" t="s">
        <v>19</v>
      </c>
      <c r="L5" s="59">
        <v>1320.0</v>
      </c>
      <c r="M5" s="60">
        <v>0.07</v>
      </c>
      <c r="N5" s="64">
        <v>491.0</v>
      </c>
      <c r="O5" s="65">
        <v>289.0</v>
      </c>
      <c r="P5" s="63">
        <f t="shared" si="2"/>
        <v>780</v>
      </c>
      <c r="Q5" s="63">
        <v>59.09090909090909</v>
      </c>
    </row>
    <row r="6">
      <c r="A6" s="44">
        <v>430020.0</v>
      </c>
      <c r="B6" s="57" t="s">
        <v>20</v>
      </c>
      <c r="C6" s="52">
        <v>17.0</v>
      </c>
      <c r="D6" s="52">
        <v>13.0</v>
      </c>
      <c r="E6" s="52"/>
      <c r="F6" s="52"/>
      <c r="G6" s="52">
        <v>3.0</v>
      </c>
      <c r="H6" s="52"/>
      <c r="I6" s="52">
        <f t="shared" si="1"/>
        <v>3</v>
      </c>
      <c r="J6" s="18"/>
      <c r="K6" s="58" t="s">
        <v>21</v>
      </c>
      <c r="L6" s="59">
        <v>1320.0</v>
      </c>
      <c r="M6" s="60">
        <v>0.0</v>
      </c>
      <c r="N6" s="64">
        <v>453.0</v>
      </c>
      <c r="O6" s="65">
        <v>289.0</v>
      </c>
      <c r="P6" s="63">
        <f t="shared" si="2"/>
        <v>742</v>
      </c>
      <c r="Q6" s="63">
        <v>56.21212121212121</v>
      </c>
    </row>
    <row r="7">
      <c r="A7" s="44">
        <v>430030.0</v>
      </c>
      <c r="B7" s="57" t="s">
        <v>22</v>
      </c>
      <c r="C7" s="52">
        <v>14.0</v>
      </c>
      <c r="D7" s="52">
        <v>14.0</v>
      </c>
      <c r="E7" s="52"/>
      <c r="F7" s="52"/>
      <c r="G7" s="52">
        <v>3.0</v>
      </c>
      <c r="H7" s="52"/>
      <c r="I7" s="52">
        <f t="shared" si="1"/>
        <v>3</v>
      </c>
      <c r="J7" s="18"/>
      <c r="K7" s="58" t="s">
        <v>23</v>
      </c>
      <c r="L7" s="59">
        <v>1033.0</v>
      </c>
      <c r="M7" s="60">
        <v>-21.7</v>
      </c>
      <c r="N7" s="66"/>
      <c r="O7" s="67"/>
      <c r="P7" s="68">
        <v>719.0</v>
      </c>
      <c r="Q7" s="68">
        <v>69.6</v>
      </c>
    </row>
    <row r="8">
      <c r="A8" s="44">
        <v>430040.0</v>
      </c>
      <c r="B8" s="57" t="s">
        <v>24</v>
      </c>
      <c r="C8" s="52">
        <v>10.0</v>
      </c>
      <c r="D8" s="52">
        <v>3.0</v>
      </c>
      <c r="E8" s="52"/>
      <c r="F8" s="52"/>
      <c r="G8" s="52">
        <v>13.0</v>
      </c>
      <c r="H8" s="52"/>
      <c r="I8" s="52">
        <f t="shared" si="1"/>
        <v>13</v>
      </c>
      <c r="J8" s="18"/>
      <c r="K8" s="58" t="s">
        <v>25</v>
      </c>
      <c r="L8" s="59">
        <v>1475.0</v>
      </c>
      <c r="M8" s="60">
        <v>42.7</v>
      </c>
      <c r="N8" s="66"/>
      <c r="O8" s="67"/>
      <c r="P8" s="68">
        <v>726.0</v>
      </c>
      <c r="Q8" s="63">
        <v>49.220338983050844</v>
      </c>
    </row>
    <row r="9">
      <c r="A9" s="44">
        <v>430045.0</v>
      </c>
      <c r="B9" s="57" t="s">
        <v>26</v>
      </c>
      <c r="C9" s="52">
        <v>14.0</v>
      </c>
      <c r="D9" s="52">
        <v>14.0</v>
      </c>
      <c r="E9" s="52"/>
      <c r="F9" s="52"/>
      <c r="G9" s="52">
        <v>1.0</v>
      </c>
      <c r="H9" s="52">
        <v>1.0</v>
      </c>
      <c r="I9" s="52">
        <f t="shared" si="1"/>
        <v>2</v>
      </c>
      <c r="J9" s="18"/>
      <c r="K9" s="69">
        <v>45192.0</v>
      </c>
      <c r="L9" s="59">
        <v>1476.0</v>
      </c>
      <c r="M9" s="49">
        <v>0.06</v>
      </c>
      <c r="N9" s="70"/>
      <c r="O9" s="71"/>
      <c r="P9" s="72">
        <v>880.0</v>
      </c>
      <c r="Q9" s="72">
        <v>60.0</v>
      </c>
    </row>
    <row r="10">
      <c r="A10" s="44">
        <v>430047.0</v>
      </c>
      <c r="B10" s="57" t="s">
        <v>27</v>
      </c>
      <c r="C10" s="52">
        <v>6.0</v>
      </c>
      <c r="D10" s="52">
        <v>17.0</v>
      </c>
      <c r="E10" s="52"/>
      <c r="F10" s="52">
        <v>1.0</v>
      </c>
      <c r="G10" s="52"/>
      <c r="H10" s="52"/>
      <c r="I10" s="52">
        <f t="shared" si="1"/>
        <v>1</v>
      </c>
      <c r="J10" s="18"/>
      <c r="K10" s="69">
        <v>45588.0</v>
      </c>
      <c r="L10" s="59">
        <v>1493.0</v>
      </c>
      <c r="M10" s="49">
        <v>1.15</v>
      </c>
      <c r="N10" s="70"/>
      <c r="O10" s="71"/>
      <c r="P10" s="72">
        <v>955.0</v>
      </c>
      <c r="Q10" s="72">
        <v>64.0</v>
      </c>
    </row>
    <row r="11">
      <c r="A11" s="44">
        <v>430050.0</v>
      </c>
      <c r="B11" s="57" t="s">
        <v>28</v>
      </c>
      <c r="C11" s="52">
        <v>2.0</v>
      </c>
      <c r="D11" s="52">
        <v>15.0</v>
      </c>
      <c r="E11" s="52"/>
      <c r="F11" s="52"/>
      <c r="G11" s="52">
        <v>1.0</v>
      </c>
      <c r="H11" s="52"/>
      <c r="I11" s="52">
        <f t="shared" si="1"/>
        <v>1</v>
      </c>
      <c r="J11" s="18"/>
      <c r="K11" s="69">
        <v>45619.0</v>
      </c>
      <c r="L11" s="59">
        <v>1784.0</v>
      </c>
      <c r="M11" s="49">
        <v>19.4</v>
      </c>
      <c r="N11" s="70"/>
      <c r="O11" s="71"/>
      <c r="P11" s="72">
        <v>1006.0</v>
      </c>
      <c r="Q11" s="72">
        <v>56.3</v>
      </c>
    </row>
    <row r="12">
      <c r="A12" s="44">
        <v>430055.0</v>
      </c>
      <c r="B12" s="57" t="s">
        <v>29</v>
      </c>
      <c r="C12" s="52">
        <v>6.0</v>
      </c>
      <c r="D12" s="52">
        <v>19.0</v>
      </c>
      <c r="E12" s="52"/>
      <c r="F12" s="52"/>
      <c r="G12" s="52">
        <v>1.0</v>
      </c>
      <c r="H12" s="52"/>
      <c r="I12" s="52">
        <f t="shared" si="1"/>
        <v>1</v>
      </c>
      <c r="J12" s="18"/>
      <c r="K12" s="69">
        <v>45315.0</v>
      </c>
      <c r="L12" s="59">
        <v>1785.0</v>
      </c>
      <c r="M12" s="49">
        <v>0.05</v>
      </c>
      <c r="N12" s="70"/>
      <c r="O12" s="71"/>
      <c r="P12" s="72">
        <v>1252.0</v>
      </c>
      <c r="Q12" s="72">
        <v>70.1</v>
      </c>
    </row>
    <row r="13">
      <c r="A13" s="44">
        <v>430057.0</v>
      </c>
      <c r="B13" s="57" t="s">
        <v>30</v>
      </c>
      <c r="C13" s="52">
        <v>5.0</v>
      </c>
      <c r="D13" s="52">
        <v>26.0</v>
      </c>
      <c r="E13" s="73">
        <v>0.0</v>
      </c>
      <c r="F13" s="73">
        <v>0.0</v>
      </c>
      <c r="G13" s="73">
        <v>0.0</v>
      </c>
      <c r="H13" s="73">
        <v>0.0</v>
      </c>
      <c r="I13" s="52">
        <f t="shared" si="1"/>
        <v>0</v>
      </c>
      <c r="J13" s="18"/>
      <c r="K13" s="74">
        <v>45375.0</v>
      </c>
      <c r="L13" s="59">
        <v>1786.0</v>
      </c>
      <c r="M13" s="49">
        <v>0.05</v>
      </c>
      <c r="N13" s="70"/>
      <c r="O13" s="71"/>
      <c r="P13" s="72">
        <v>1230.0</v>
      </c>
      <c r="Q13" s="72">
        <v>69.0</v>
      </c>
    </row>
    <row r="14">
      <c r="A14" s="44">
        <v>430060.0</v>
      </c>
      <c r="B14" s="57" t="s">
        <v>31</v>
      </c>
      <c r="C14" s="52">
        <v>1.0</v>
      </c>
      <c r="D14" s="52">
        <v>10.0</v>
      </c>
      <c r="E14" s="52"/>
      <c r="F14" s="52">
        <v>12.0</v>
      </c>
      <c r="G14" s="52">
        <v>21.0</v>
      </c>
      <c r="H14" s="52">
        <v>1.0</v>
      </c>
      <c r="I14" s="52">
        <f t="shared" si="1"/>
        <v>34</v>
      </c>
      <c r="J14" s="18"/>
      <c r="K14" s="74">
        <v>45406.0</v>
      </c>
      <c r="L14" s="59">
        <v>1801.0</v>
      </c>
      <c r="M14" s="75">
        <v>45444.0</v>
      </c>
      <c r="N14" s="70"/>
      <c r="O14" s="71"/>
      <c r="P14" s="72">
        <v>1271.0</v>
      </c>
      <c r="Q14" s="76">
        <f>P14*100/L14</f>
        <v>70.5719045</v>
      </c>
    </row>
    <row r="15">
      <c r="A15" s="44">
        <v>430063.0</v>
      </c>
      <c r="B15" s="57" t="s">
        <v>32</v>
      </c>
      <c r="C15" s="52">
        <v>3.0</v>
      </c>
      <c r="D15" s="52">
        <v>21.0</v>
      </c>
      <c r="E15" s="52"/>
      <c r="F15" s="52"/>
      <c r="G15" s="52">
        <v>2.0</v>
      </c>
      <c r="H15" s="52"/>
      <c r="I15" s="52">
        <f t="shared" si="1"/>
        <v>2</v>
      </c>
      <c r="J15" s="18"/>
      <c r="L15" s="42"/>
    </row>
    <row r="16">
      <c r="A16" s="44">
        <v>430064.0</v>
      </c>
      <c r="B16" s="57" t="s">
        <v>33</v>
      </c>
      <c r="C16" s="52">
        <v>2.0</v>
      </c>
      <c r="D16" s="52">
        <v>15.0</v>
      </c>
      <c r="E16" s="52"/>
      <c r="F16" s="52">
        <v>1.0</v>
      </c>
      <c r="G16" s="52">
        <v>1.0</v>
      </c>
      <c r="H16" s="52"/>
      <c r="I16" s="52">
        <f t="shared" si="1"/>
        <v>2</v>
      </c>
      <c r="J16" s="18"/>
      <c r="L16" s="42"/>
    </row>
    <row r="17">
      <c r="A17" s="44">
        <v>430066.0</v>
      </c>
      <c r="B17" s="57" t="s">
        <v>34</v>
      </c>
      <c r="C17" s="52">
        <v>6.0</v>
      </c>
      <c r="D17" s="52">
        <v>18.0</v>
      </c>
      <c r="E17" s="52"/>
      <c r="F17" s="52"/>
      <c r="G17" s="52">
        <v>1.0</v>
      </c>
      <c r="H17" s="52"/>
      <c r="I17" s="52">
        <f t="shared" si="1"/>
        <v>1</v>
      </c>
      <c r="J17" s="18"/>
      <c r="L17" s="42"/>
    </row>
    <row r="18">
      <c r="A18" s="44">
        <v>430070.0</v>
      </c>
      <c r="B18" s="57" t="s">
        <v>35</v>
      </c>
      <c r="C18" s="52">
        <v>16.0</v>
      </c>
      <c r="D18" s="52">
        <v>29.0</v>
      </c>
      <c r="E18" s="73">
        <v>0.0</v>
      </c>
      <c r="F18" s="73">
        <v>0.0</v>
      </c>
      <c r="G18" s="73">
        <v>0.0</v>
      </c>
      <c r="H18" s="73">
        <v>0.0</v>
      </c>
      <c r="I18" s="52">
        <f t="shared" si="1"/>
        <v>0</v>
      </c>
      <c r="J18" s="18"/>
      <c r="L18" s="42"/>
    </row>
    <row r="19">
      <c r="A19" s="44">
        <v>430080.0</v>
      </c>
      <c r="B19" s="57" t="s">
        <v>36</v>
      </c>
      <c r="C19" s="52">
        <v>5.0</v>
      </c>
      <c r="D19" s="52">
        <v>26.0</v>
      </c>
      <c r="E19" s="52"/>
      <c r="F19" s="52"/>
      <c r="G19" s="52">
        <v>3.0</v>
      </c>
      <c r="H19" s="52"/>
      <c r="I19" s="52">
        <f t="shared" si="1"/>
        <v>3</v>
      </c>
      <c r="J19" s="18"/>
      <c r="L19" s="42"/>
    </row>
    <row r="20">
      <c r="A20" s="44">
        <v>430085.0</v>
      </c>
      <c r="B20" s="57" t="s">
        <v>37</v>
      </c>
      <c r="C20" s="52">
        <v>1.0</v>
      </c>
      <c r="D20" s="52">
        <v>9.0</v>
      </c>
      <c r="E20" s="52"/>
      <c r="F20" s="52"/>
      <c r="G20" s="52">
        <v>2.0</v>
      </c>
      <c r="H20" s="52"/>
      <c r="I20" s="52">
        <f t="shared" si="1"/>
        <v>2</v>
      </c>
      <c r="J20" s="18"/>
      <c r="L20" s="42"/>
    </row>
    <row r="21">
      <c r="A21" s="44">
        <v>430087.0</v>
      </c>
      <c r="B21" s="57" t="s">
        <v>38</v>
      </c>
      <c r="C21" s="52">
        <v>1.0</v>
      </c>
      <c r="D21" s="52">
        <v>7.0</v>
      </c>
      <c r="E21" s="52"/>
      <c r="F21" s="52">
        <v>1.0</v>
      </c>
      <c r="G21" s="52">
        <v>2.0</v>
      </c>
      <c r="H21" s="52"/>
      <c r="I21" s="52">
        <f t="shared" si="1"/>
        <v>3</v>
      </c>
      <c r="J21" s="18"/>
      <c r="L21" s="42"/>
    </row>
    <row r="22">
      <c r="A22" s="44">
        <v>430090.0</v>
      </c>
      <c r="B22" s="57" t="s">
        <v>39</v>
      </c>
      <c r="C22" s="52">
        <v>11.0</v>
      </c>
      <c r="D22" s="52">
        <v>16.0</v>
      </c>
      <c r="E22" s="73">
        <v>0.0</v>
      </c>
      <c r="F22" s="73">
        <v>0.0</v>
      </c>
      <c r="G22" s="73">
        <v>0.0</v>
      </c>
      <c r="H22" s="73">
        <v>0.0</v>
      </c>
      <c r="I22" s="52">
        <f t="shared" si="1"/>
        <v>0</v>
      </c>
      <c r="J22" s="18"/>
      <c r="L22" s="42"/>
    </row>
    <row r="23">
      <c r="A23" s="44">
        <v>430100.0</v>
      </c>
      <c r="B23" s="57" t="s">
        <v>40</v>
      </c>
      <c r="C23" s="52">
        <v>16.0</v>
      </c>
      <c r="D23" s="52">
        <v>29.0</v>
      </c>
      <c r="E23" s="52"/>
      <c r="F23" s="52">
        <v>3.0</v>
      </c>
      <c r="G23" s="52">
        <v>3.0</v>
      </c>
      <c r="H23" s="52"/>
      <c r="I23" s="52">
        <f t="shared" si="1"/>
        <v>6</v>
      </c>
      <c r="J23" s="18"/>
      <c r="L23" s="42"/>
    </row>
    <row r="24">
      <c r="A24" s="44">
        <v>430107.0</v>
      </c>
      <c r="B24" s="57" t="s">
        <v>41</v>
      </c>
      <c r="C24" s="52">
        <v>3.0</v>
      </c>
      <c r="D24" s="52">
        <v>21.0</v>
      </c>
      <c r="E24" s="52"/>
      <c r="F24" s="52"/>
      <c r="G24" s="52">
        <v>1.0</v>
      </c>
      <c r="H24" s="52"/>
      <c r="I24" s="52">
        <f t="shared" si="1"/>
        <v>1</v>
      </c>
      <c r="J24" s="18"/>
      <c r="L24" s="42"/>
    </row>
    <row r="25">
      <c r="A25" s="44">
        <v>430105.0</v>
      </c>
      <c r="B25" s="57" t="s">
        <v>42</v>
      </c>
      <c r="C25" s="52">
        <v>18.0</v>
      </c>
      <c r="D25" s="52">
        <v>4.0</v>
      </c>
      <c r="E25" s="52"/>
      <c r="F25" s="52"/>
      <c r="G25" s="52">
        <v>2.0</v>
      </c>
      <c r="H25" s="52"/>
      <c r="I25" s="52">
        <f t="shared" si="1"/>
        <v>2</v>
      </c>
      <c r="J25" s="18"/>
      <c r="L25" s="42"/>
    </row>
    <row r="26">
      <c r="A26" s="44">
        <v>430120.0</v>
      </c>
      <c r="B26" s="57" t="s">
        <v>43</v>
      </c>
      <c r="C26" s="52">
        <v>8.0</v>
      </c>
      <c r="D26" s="52">
        <v>27.0</v>
      </c>
      <c r="E26" s="52"/>
      <c r="F26" s="52"/>
      <c r="G26" s="52">
        <v>1.0</v>
      </c>
      <c r="H26" s="52"/>
      <c r="I26" s="52">
        <f t="shared" si="1"/>
        <v>1</v>
      </c>
      <c r="J26" s="18"/>
      <c r="L26" s="42"/>
    </row>
    <row r="27">
      <c r="A27" s="44">
        <v>430110.0</v>
      </c>
      <c r="B27" s="57" t="s">
        <v>44</v>
      </c>
      <c r="C27" s="52">
        <v>1.0</v>
      </c>
      <c r="D27" s="52">
        <v>9.0</v>
      </c>
      <c r="E27" s="52"/>
      <c r="F27" s="52"/>
      <c r="G27" s="52">
        <v>1.0</v>
      </c>
      <c r="H27" s="52"/>
      <c r="I27" s="52">
        <f t="shared" si="1"/>
        <v>1</v>
      </c>
      <c r="J27" s="18"/>
      <c r="L27" s="42"/>
    </row>
    <row r="28">
      <c r="A28" s="44">
        <v>430130.0</v>
      </c>
      <c r="B28" s="57" t="s">
        <v>45</v>
      </c>
      <c r="C28" s="52">
        <v>3.0</v>
      </c>
      <c r="D28" s="52">
        <v>21.0</v>
      </c>
      <c r="E28" s="52"/>
      <c r="F28" s="52">
        <v>1.0</v>
      </c>
      <c r="G28" s="52">
        <v>2.0</v>
      </c>
      <c r="H28" s="52"/>
      <c r="I28" s="52">
        <f t="shared" si="1"/>
        <v>3</v>
      </c>
      <c r="J28" s="18"/>
      <c r="L28" s="42"/>
    </row>
    <row r="29">
      <c r="A29" s="44">
        <v>430140.0</v>
      </c>
      <c r="B29" s="57" t="s">
        <v>46</v>
      </c>
      <c r="C29" s="52">
        <v>6.0</v>
      </c>
      <c r="D29" s="52">
        <v>19.0</v>
      </c>
      <c r="E29" s="52"/>
      <c r="F29" s="52"/>
      <c r="G29" s="52">
        <v>1.0</v>
      </c>
      <c r="H29" s="52"/>
      <c r="I29" s="52">
        <f t="shared" si="1"/>
        <v>1</v>
      </c>
      <c r="J29" s="18"/>
      <c r="L29" s="42"/>
    </row>
    <row r="30">
      <c r="A30" s="44">
        <v>430150.0</v>
      </c>
      <c r="B30" s="57" t="s">
        <v>47</v>
      </c>
      <c r="C30" s="52">
        <v>17.0</v>
      </c>
      <c r="D30" s="52">
        <v>13.0</v>
      </c>
      <c r="E30" s="73">
        <v>0.0</v>
      </c>
      <c r="F30" s="73">
        <v>0.0</v>
      </c>
      <c r="G30" s="73">
        <v>0.0</v>
      </c>
      <c r="H30" s="73">
        <v>0.0</v>
      </c>
      <c r="I30" s="52">
        <f t="shared" si="1"/>
        <v>0</v>
      </c>
      <c r="J30" s="18"/>
      <c r="L30" s="42"/>
    </row>
    <row r="31">
      <c r="A31" s="44">
        <v>430155.0</v>
      </c>
      <c r="B31" s="57" t="s">
        <v>48</v>
      </c>
      <c r="C31" s="52">
        <v>11.0</v>
      </c>
      <c r="D31" s="52">
        <v>16.0</v>
      </c>
      <c r="E31" s="52"/>
      <c r="F31" s="52"/>
      <c r="G31" s="52">
        <v>1.0</v>
      </c>
      <c r="H31" s="52">
        <v>1.0</v>
      </c>
      <c r="I31" s="52">
        <f t="shared" si="1"/>
        <v>2</v>
      </c>
      <c r="J31" s="18"/>
      <c r="L31" s="42"/>
    </row>
    <row r="32">
      <c r="A32" s="44">
        <v>430160.0</v>
      </c>
      <c r="B32" s="57" t="s">
        <v>49</v>
      </c>
      <c r="C32" s="52">
        <v>7.0</v>
      </c>
      <c r="D32" s="52">
        <v>22.0</v>
      </c>
      <c r="E32" s="52"/>
      <c r="F32" s="52">
        <v>5.0</v>
      </c>
      <c r="G32" s="52">
        <v>19.0</v>
      </c>
      <c r="H32" s="52">
        <v>2.0</v>
      </c>
      <c r="I32" s="52">
        <f t="shared" si="1"/>
        <v>26</v>
      </c>
      <c r="J32" s="18"/>
      <c r="L32" s="42"/>
    </row>
    <row r="33">
      <c r="A33" s="44">
        <v>430163.0</v>
      </c>
      <c r="B33" s="57" t="s">
        <v>50</v>
      </c>
      <c r="C33" s="52">
        <v>18.0</v>
      </c>
      <c r="D33" s="52">
        <v>5.0</v>
      </c>
      <c r="E33" s="52"/>
      <c r="F33" s="52">
        <v>2.0</v>
      </c>
      <c r="G33" s="52">
        <v>2.0</v>
      </c>
      <c r="H33" s="52"/>
      <c r="I33" s="52">
        <f t="shared" si="1"/>
        <v>4</v>
      </c>
      <c r="J33" s="18"/>
      <c r="L33" s="42"/>
    </row>
    <row r="34">
      <c r="A34" s="44">
        <v>430165.0</v>
      </c>
      <c r="B34" s="57" t="s">
        <v>51</v>
      </c>
      <c r="C34" s="52">
        <v>1.0</v>
      </c>
      <c r="D34" s="52">
        <v>8.0</v>
      </c>
      <c r="E34" s="52"/>
      <c r="F34" s="52">
        <v>1.0</v>
      </c>
      <c r="G34" s="52"/>
      <c r="H34" s="52"/>
      <c r="I34" s="52">
        <f t="shared" si="1"/>
        <v>1</v>
      </c>
      <c r="J34" s="18"/>
      <c r="L34" s="42"/>
    </row>
    <row r="35">
      <c r="A35" s="44">
        <v>430170.0</v>
      </c>
      <c r="B35" s="57" t="s">
        <v>52</v>
      </c>
      <c r="C35" s="52">
        <v>11.0</v>
      </c>
      <c r="D35" s="52">
        <v>16.0</v>
      </c>
      <c r="E35" s="52"/>
      <c r="F35" s="52"/>
      <c r="G35" s="52">
        <v>2.0</v>
      </c>
      <c r="H35" s="52"/>
      <c r="I35" s="52">
        <f t="shared" si="1"/>
        <v>2</v>
      </c>
      <c r="J35" s="18"/>
      <c r="L35" s="42"/>
    </row>
    <row r="36">
      <c r="A36" s="44">
        <v>430175.0</v>
      </c>
      <c r="B36" s="57" t="s">
        <v>53</v>
      </c>
      <c r="C36" s="52">
        <v>1.0</v>
      </c>
      <c r="D36" s="52">
        <v>9.0</v>
      </c>
      <c r="E36" s="73">
        <v>0.0</v>
      </c>
      <c r="F36" s="73">
        <v>0.0</v>
      </c>
      <c r="G36" s="73">
        <v>0.0</v>
      </c>
      <c r="H36" s="73">
        <v>0.0</v>
      </c>
      <c r="I36" s="52">
        <f t="shared" si="1"/>
        <v>0</v>
      </c>
      <c r="J36" s="18"/>
      <c r="L36" s="42"/>
    </row>
    <row r="37">
      <c r="A37" s="44">
        <v>430185.0</v>
      </c>
      <c r="B37" s="57" t="s">
        <v>54</v>
      </c>
      <c r="C37" s="52">
        <v>2.0</v>
      </c>
      <c r="D37" s="52">
        <v>15.0</v>
      </c>
      <c r="E37" s="52"/>
      <c r="F37" s="52"/>
      <c r="G37" s="52">
        <v>1.0</v>
      </c>
      <c r="H37" s="52"/>
      <c r="I37" s="52">
        <f t="shared" si="1"/>
        <v>1</v>
      </c>
      <c r="J37" s="18"/>
      <c r="L37" s="42"/>
    </row>
    <row r="38">
      <c r="A38" s="44">
        <v>430187.0</v>
      </c>
      <c r="B38" s="57" t="s">
        <v>55</v>
      </c>
      <c r="C38" s="52">
        <v>10.0</v>
      </c>
      <c r="D38" s="52">
        <v>3.0</v>
      </c>
      <c r="E38" s="73">
        <v>0.0</v>
      </c>
      <c r="F38" s="73">
        <v>0.0</v>
      </c>
      <c r="G38" s="73">
        <v>0.0</v>
      </c>
      <c r="H38" s="73">
        <v>0.0</v>
      </c>
      <c r="I38" s="52">
        <f t="shared" si="1"/>
        <v>0</v>
      </c>
      <c r="J38" s="18"/>
      <c r="L38" s="42"/>
    </row>
    <row r="39">
      <c r="A39" s="44">
        <v>430190.0</v>
      </c>
      <c r="B39" s="57" t="s">
        <v>56</v>
      </c>
      <c r="C39" s="52">
        <v>1.0</v>
      </c>
      <c r="D39" s="52">
        <v>9.0</v>
      </c>
      <c r="E39" s="52"/>
      <c r="F39" s="52"/>
      <c r="G39" s="52">
        <v>1.0</v>
      </c>
      <c r="H39" s="52"/>
      <c r="I39" s="52">
        <f t="shared" si="1"/>
        <v>1</v>
      </c>
      <c r="J39" s="18"/>
      <c r="L39" s="42"/>
    </row>
    <row r="40">
      <c r="A40" s="44">
        <v>430192.0</v>
      </c>
      <c r="B40" s="57" t="s">
        <v>57</v>
      </c>
      <c r="C40" s="52">
        <v>11.0</v>
      </c>
      <c r="D40" s="52">
        <v>16.0</v>
      </c>
      <c r="E40" s="52"/>
      <c r="F40" s="52"/>
      <c r="G40" s="52">
        <v>1.0</v>
      </c>
      <c r="H40" s="52"/>
      <c r="I40" s="52">
        <f t="shared" si="1"/>
        <v>1</v>
      </c>
      <c r="J40" s="18"/>
      <c r="L40" s="42"/>
    </row>
    <row r="41">
      <c r="A41" s="44">
        <v>430195.0</v>
      </c>
      <c r="B41" s="57" t="s">
        <v>58</v>
      </c>
      <c r="C41" s="52">
        <v>15.0</v>
      </c>
      <c r="D41" s="52">
        <v>20.0</v>
      </c>
      <c r="E41" s="73">
        <v>0.0</v>
      </c>
      <c r="F41" s="73">
        <v>0.0</v>
      </c>
      <c r="G41" s="73">
        <v>0.0</v>
      </c>
      <c r="H41" s="73">
        <v>0.0</v>
      </c>
      <c r="I41" s="52">
        <f t="shared" si="1"/>
        <v>0</v>
      </c>
      <c r="J41" s="18"/>
      <c r="L41" s="42"/>
    </row>
    <row r="42">
      <c r="A42" s="44">
        <v>430180.0</v>
      </c>
      <c r="B42" s="57" t="s">
        <v>59</v>
      </c>
      <c r="C42" s="52">
        <v>6.0</v>
      </c>
      <c r="D42" s="52">
        <v>18.0</v>
      </c>
      <c r="E42" s="52"/>
      <c r="F42" s="52">
        <v>1.0</v>
      </c>
      <c r="G42" s="52"/>
      <c r="H42" s="52"/>
      <c r="I42" s="52">
        <f t="shared" si="1"/>
        <v>1</v>
      </c>
      <c r="J42" s="18"/>
      <c r="L42" s="42"/>
    </row>
    <row r="43">
      <c r="A43" s="44">
        <v>430200.0</v>
      </c>
      <c r="B43" s="57" t="s">
        <v>60</v>
      </c>
      <c r="C43" s="52">
        <v>6.0</v>
      </c>
      <c r="D43" s="52">
        <v>19.0</v>
      </c>
      <c r="E43" s="52"/>
      <c r="F43" s="52">
        <v>2.0</v>
      </c>
      <c r="G43" s="52">
        <v>4.0</v>
      </c>
      <c r="H43" s="52"/>
      <c r="I43" s="52">
        <f t="shared" si="1"/>
        <v>6</v>
      </c>
      <c r="J43" s="18"/>
      <c r="L43" s="42"/>
    </row>
    <row r="44">
      <c r="A44" s="44">
        <v>430205.0</v>
      </c>
      <c r="B44" s="57" t="s">
        <v>61</v>
      </c>
      <c r="C44" s="52">
        <v>11.0</v>
      </c>
      <c r="D44" s="52">
        <v>16.0</v>
      </c>
      <c r="E44" s="73">
        <v>0.0</v>
      </c>
      <c r="F44" s="73">
        <v>0.0</v>
      </c>
      <c r="G44" s="73">
        <v>0.0</v>
      </c>
      <c r="H44" s="73">
        <v>0.0</v>
      </c>
      <c r="I44" s="52">
        <f t="shared" si="1"/>
        <v>0</v>
      </c>
      <c r="J44" s="18"/>
      <c r="L44" s="42"/>
    </row>
    <row r="45">
      <c r="A45" s="44">
        <v>430210.0</v>
      </c>
      <c r="B45" s="57" t="s">
        <v>62</v>
      </c>
      <c r="C45" s="52">
        <v>5.0</v>
      </c>
      <c r="D45" s="52">
        <v>25.0</v>
      </c>
      <c r="E45" s="52"/>
      <c r="F45" s="52">
        <v>1.0</v>
      </c>
      <c r="G45" s="52">
        <v>3.0</v>
      </c>
      <c r="H45" s="52"/>
      <c r="I45" s="52">
        <f t="shared" si="1"/>
        <v>4</v>
      </c>
      <c r="J45" s="18"/>
      <c r="L45" s="42"/>
    </row>
    <row r="46">
      <c r="A46" s="44">
        <v>430215.0</v>
      </c>
      <c r="B46" s="57" t="s">
        <v>63</v>
      </c>
      <c r="C46" s="52">
        <v>15.0</v>
      </c>
      <c r="D46" s="52">
        <v>20.0</v>
      </c>
      <c r="E46" s="52"/>
      <c r="F46" s="52"/>
      <c r="G46" s="52">
        <v>1.0</v>
      </c>
      <c r="H46" s="52"/>
      <c r="I46" s="52">
        <f t="shared" si="1"/>
        <v>1</v>
      </c>
      <c r="J46" s="18"/>
      <c r="L46" s="42"/>
    </row>
    <row r="47">
      <c r="A47" s="44">
        <v>430220.0</v>
      </c>
      <c r="B47" s="57" t="s">
        <v>64</v>
      </c>
      <c r="C47" s="52">
        <v>14.0</v>
      </c>
      <c r="D47" s="52">
        <v>14.0</v>
      </c>
      <c r="E47" s="73">
        <v>0.0</v>
      </c>
      <c r="F47" s="73">
        <v>0.0</v>
      </c>
      <c r="G47" s="73">
        <v>0.0</v>
      </c>
      <c r="H47" s="73">
        <v>0.0</v>
      </c>
      <c r="I47" s="52">
        <f t="shared" si="1"/>
        <v>0</v>
      </c>
      <c r="J47" s="18"/>
      <c r="L47" s="42"/>
    </row>
    <row r="48">
      <c r="A48" s="44">
        <v>430222.0</v>
      </c>
      <c r="B48" s="57" t="s">
        <v>65</v>
      </c>
      <c r="C48" s="52">
        <v>9.0</v>
      </c>
      <c r="D48" s="52">
        <v>12.0</v>
      </c>
      <c r="E48" s="52"/>
      <c r="F48" s="52"/>
      <c r="G48" s="52">
        <v>1.0</v>
      </c>
      <c r="H48" s="52"/>
      <c r="I48" s="52">
        <f t="shared" si="1"/>
        <v>1</v>
      </c>
      <c r="J48" s="18"/>
      <c r="L48" s="42"/>
    </row>
    <row r="49">
      <c r="A49" s="44">
        <v>430223.0</v>
      </c>
      <c r="B49" s="57" t="s">
        <v>66</v>
      </c>
      <c r="C49" s="52">
        <v>9.0</v>
      </c>
      <c r="D49" s="52">
        <v>12.0</v>
      </c>
      <c r="E49" s="52"/>
      <c r="F49" s="52">
        <v>1.0</v>
      </c>
      <c r="G49" s="52"/>
      <c r="H49" s="52"/>
      <c r="I49" s="52">
        <f t="shared" si="1"/>
        <v>1</v>
      </c>
      <c r="J49" s="18"/>
      <c r="L49" s="42"/>
    </row>
    <row r="50">
      <c r="A50" s="44">
        <v>430225.0</v>
      </c>
      <c r="B50" s="57" t="s">
        <v>67</v>
      </c>
      <c r="C50" s="52">
        <v>5.0</v>
      </c>
      <c r="D50" s="52">
        <v>25.0</v>
      </c>
      <c r="E50" s="73">
        <v>0.0</v>
      </c>
      <c r="F50" s="73">
        <v>0.0</v>
      </c>
      <c r="G50" s="73">
        <v>0.0</v>
      </c>
      <c r="H50" s="73">
        <v>0.0</v>
      </c>
      <c r="I50" s="52">
        <f t="shared" si="1"/>
        <v>0</v>
      </c>
      <c r="J50" s="18"/>
      <c r="L50" s="42"/>
    </row>
    <row r="51">
      <c r="A51" s="44">
        <v>430230.0</v>
      </c>
      <c r="B51" s="57" t="s">
        <v>68</v>
      </c>
      <c r="C51" s="52">
        <v>5.0</v>
      </c>
      <c r="D51" s="52">
        <v>24.0</v>
      </c>
      <c r="E51" s="73">
        <v>0.0</v>
      </c>
      <c r="F51" s="73">
        <v>0.0</v>
      </c>
      <c r="G51" s="73">
        <v>0.0</v>
      </c>
      <c r="H51" s="73">
        <v>0.0</v>
      </c>
      <c r="I51" s="52">
        <f t="shared" si="1"/>
        <v>0</v>
      </c>
      <c r="J51" s="18"/>
      <c r="L51" s="42"/>
    </row>
    <row r="52">
      <c r="A52" s="44">
        <v>430235.0</v>
      </c>
      <c r="B52" s="57" t="s">
        <v>69</v>
      </c>
      <c r="C52" s="52">
        <v>5.0</v>
      </c>
      <c r="D52" s="52">
        <v>26.0</v>
      </c>
      <c r="E52" s="73">
        <v>0.0</v>
      </c>
      <c r="F52" s="73">
        <v>0.0</v>
      </c>
      <c r="G52" s="73">
        <v>0.0</v>
      </c>
      <c r="H52" s="73">
        <v>0.0</v>
      </c>
      <c r="I52" s="52">
        <f t="shared" si="1"/>
        <v>0</v>
      </c>
      <c r="J52" s="18"/>
      <c r="L52" s="42"/>
    </row>
    <row r="53">
      <c r="A53" s="44">
        <v>430237.0</v>
      </c>
      <c r="B53" s="57" t="s">
        <v>70</v>
      </c>
      <c r="C53" s="52">
        <v>2.0</v>
      </c>
      <c r="D53" s="52">
        <v>15.0</v>
      </c>
      <c r="E53" s="52"/>
      <c r="F53" s="52"/>
      <c r="G53" s="52">
        <v>1.0</v>
      </c>
      <c r="H53" s="52"/>
      <c r="I53" s="52">
        <f t="shared" si="1"/>
        <v>1</v>
      </c>
      <c r="J53" s="18"/>
      <c r="L53" s="42"/>
    </row>
    <row r="54">
      <c r="A54" s="44">
        <v>430240.0</v>
      </c>
      <c r="B54" s="57" t="s">
        <v>71</v>
      </c>
      <c r="C54" s="52">
        <v>16.0</v>
      </c>
      <c r="D54" s="52">
        <v>30.0</v>
      </c>
      <c r="E54" s="52"/>
      <c r="F54" s="52"/>
      <c r="G54" s="52">
        <v>3.0</v>
      </c>
      <c r="H54" s="52"/>
      <c r="I54" s="52">
        <f t="shared" si="1"/>
        <v>3</v>
      </c>
      <c r="J54" s="18"/>
      <c r="L54" s="42"/>
    </row>
    <row r="55">
      <c r="A55" s="44">
        <v>430245.0</v>
      </c>
      <c r="B55" s="57" t="s">
        <v>72</v>
      </c>
      <c r="C55" s="52">
        <v>16.0</v>
      </c>
      <c r="D55" s="52">
        <v>29.0</v>
      </c>
      <c r="E55" s="52"/>
      <c r="F55" s="52"/>
      <c r="G55" s="52">
        <v>4.0</v>
      </c>
      <c r="H55" s="52"/>
      <c r="I55" s="52">
        <f t="shared" si="1"/>
        <v>4</v>
      </c>
      <c r="J55" s="18"/>
      <c r="L55" s="42"/>
    </row>
    <row r="56">
      <c r="A56" s="44">
        <v>430250.0</v>
      </c>
      <c r="B56" s="57" t="s">
        <v>73</v>
      </c>
      <c r="C56" s="52">
        <v>12.0</v>
      </c>
      <c r="D56" s="52">
        <v>11.0</v>
      </c>
      <c r="E56" s="52"/>
      <c r="F56" s="52"/>
      <c r="G56" s="52">
        <v>1.0</v>
      </c>
      <c r="H56" s="52"/>
      <c r="I56" s="52">
        <f t="shared" si="1"/>
        <v>1</v>
      </c>
      <c r="J56" s="18"/>
      <c r="L56" s="42"/>
    </row>
    <row r="57">
      <c r="A57" s="44">
        <v>430258.0</v>
      </c>
      <c r="B57" s="57" t="s">
        <v>74</v>
      </c>
      <c r="C57" s="52">
        <v>17.0</v>
      </c>
      <c r="D57" s="52">
        <v>13.0</v>
      </c>
      <c r="E57" s="73">
        <v>0.0</v>
      </c>
      <c r="F57" s="73">
        <v>0.0</v>
      </c>
      <c r="G57" s="73">
        <v>0.0</v>
      </c>
      <c r="H57" s="73">
        <v>0.0</v>
      </c>
      <c r="I57" s="52">
        <f t="shared" si="1"/>
        <v>0</v>
      </c>
      <c r="J57" s="18"/>
      <c r="L57" s="42"/>
    </row>
    <row r="58">
      <c r="A58" s="44">
        <v>430260.0</v>
      </c>
      <c r="B58" s="57" t="s">
        <v>75</v>
      </c>
      <c r="C58" s="52">
        <v>15.0</v>
      </c>
      <c r="D58" s="52">
        <v>20.0</v>
      </c>
      <c r="E58" s="52"/>
      <c r="F58" s="52"/>
      <c r="G58" s="52">
        <v>2.0</v>
      </c>
      <c r="H58" s="52"/>
      <c r="I58" s="52">
        <f t="shared" si="1"/>
        <v>2</v>
      </c>
      <c r="J58" s="18"/>
      <c r="L58" s="42"/>
    </row>
    <row r="59">
      <c r="A59" s="44">
        <v>430265.0</v>
      </c>
      <c r="B59" s="57" t="s">
        <v>76</v>
      </c>
      <c r="C59" s="52">
        <v>1.0</v>
      </c>
      <c r="D59" s="52">
        <v>8.0</v>
      </c>
      <c r="E59" s="52"/>
      <c r="F59" s="52"/>
      <c r="G59" s="52">
        <v>1.0</v>
      </c>
      <c r="H59" s="52"/>
      <c r="I59" s="52">
        <f t="shared" si="1"/>
        <v>1</v>
      </c>
      <c r="J59" s="18"/>
      <c r="L59" s="42"/>
    </row>
    <row r="60">
      <c r="A60" s="44">
        <v>430270.0</v>
      </c>
      <c r="B60" s="57" t="s">
        <v>77</v>
      </c>
      <c r="C60" s="52">
        <v>1.0</v>
      </c>
      <c r="D60" s="52">
        <v>9.0</v>
      </c>
      <c r="E60" s="52"/>
      <c r="F60" s="52"/>
      <c r="G60" s="52">
        <v>4.0</v>
      </c>
      <c r="H60" s="52"/>
      <c r="I60" s="52">
        <f t="shared" si="1"/>
        <v>4</v>
      </c>
      <c r="J60" s="18"/>
      <c r="L60" s="42"/>
    </row>
    <row r="61">
      <c r="A61" s="44">
        <v>430280.0</v>
      </c>
      <c r="B61" s="57" t="s">
        <v>78</v>
      </c>
      <c r="C61" s="52">
        <v>8.0</v>
      </c>
      <c r="D61" s="52">
        <v>27.0</v>
      </c>
      <c r="E61" s="52"/>
      <c r="F61" s="52"/>
      <c r="G61" s="52">
        <v>3.0</v>
      </c>
      <c r="H61" s="52"/>
      <c r="I61" s="52">
        <f t="shared" si="1"/>
        <v>3</v>
      </c>
      <c r="J61" s="18"/>
      <c r="L61" s="42"/>
    </row>
    <row r="62">
      <c r="A62" s="44">
        <v>430290.0</v>
      </c>
      <c r="B62" s="57" t="s">
        <v>79</v>
      </c>
      <c r="C62" s="52">
        <v>4.0</v>
      </c>
      <c r="D62" s="52">
        <v>2.0</v>
      </c>
      <c r="E62" s="52"/>
      <c r="F62" s="52">
        <v>2.0</v>
      </c>
      <c r="G62" s="52">
        <v>2.0</v>
      </c>
      <c r="H62" s="52"/>
      <c r="I62" s="52">
        <f t="shared" si="1"/>
        <v>4</v>
      </c>
      <c r="J62" s="18"/>
      <c r="L62" s="42"/>
    </row>
    <row r="63">
      <c r="A63" s="44">
        <v>430300.0</v>
      </c>
      <c r="B63" s="57" t="s">
        <v>80</v>
      </c>
      <c r="C63" s="52">
        <v>8.0</v>
      </c>
      <c r="D63" s="52">
        <v>27.0</v>
      </c>
      <c r="E63" s="52"/>
      <c r="F63" s="52">
        <v>7.0</v>
      </c>
      <c r="G63" s="52">
        <v>13.0</v>
      </c>
      <c r="H63" s="52">
        <v>4.0</v>
      </c>
      <c r="I63" s="52">
        <f t="shared" si="1"/>
        <v>24</v>
      </c>
      <c r="J63" s="18"/>
      <c r="L63" s="42"/>
    </row>
    <row r="64">
      <c r="A64" s="44">
        <v>430310.0</v>
      </c>
      <c r="B64" s="57" t="s">
        <v>81</v>
      </c>
      <c r="C64" s="52">
        <v>1.0</v>
      </c>
      <c r="D64" s="52">
        <v>10.0</v>
      </c>
      <c r="E64" s="52"/>
      <c r="F64" s="52">
        <v>12.0</v>
      </c>
      <c r="G64" s="52">
        <v>8.0</v>
      </c>
      <c r="H64" s="52"/>
      <c r="I64" s="52">
        <f t="shared" si="1"/>
        <v>20</v>
      </c>
      <c r="J64" s="18"/>
      <c r="L64" s="42"/>
    </row>
    <row r="65">
      <c r="A65" s="44">
        <v>430320.0</v>
      </c>
      <c r="B65" s="57" t="s">
        <v>82</v>
      </c>
      <c r="C65" s="52">
        <v>6.0</v>
      </c>
      <c r="D65" s="52">
        <v>18.0</v>
      </c>
      <c r="E65" s="73">
        <v>0.0</v>
      </c>
      <c r="F65" s="73">
        <v>0.0</v>
      </c>
      <c r="G65" s="73">
        <v>0.0</v>
      </c>
      <c r="H65" s="73">
        <v>0.0</v>
      </c>
      <c r="I65" s="52">
        <f t="shared" si="1"/>
        <v>0</v>
      </c>
      <c r="J65" s="18"/>
      <c r="L65" s="42"/>
    </row>
    <row r="66">
      <c r="A66" s="44">
        <v>430330.0</v>
      </c>
      <c r="B66" s="57" t="s">
        <v>83</v>
      </c>
      <c r="C66" s="52">
        <v>12.0</v>
      </c>
      <c r="D66" s="52">
        <v>11.0</v>
      </c>
      <c r="E66" s="52"/>
      <c r="F66" s="52"/>
      <c r="G66" s="52">
        <v>1.0</v>
      </c>
      <c r="H66" s="52"/>
      <c r="I66" s="52">
        <f t="shared" si="1"/>
        <v>1</v>
      </c>
      <c r="J66" s="18"/>
      <c r="L66" s="42"/>
    </row>
    <row r="67">
      <c r="A67" s="44">
        <v>430340.0</v>
      </c>
      <c r="B67" s="57" t="s">
        <v>84</v>
      </c>
      <c r="C67" s="52">
        <v>2.0</v>
      </c>
      <c r="D67" s="52">
        <v>15.0</v>
      </c>
      <c r="E67" s="52"/>
      <c r="F67" s="52"/>
      <c r="G67" s="52">
        <v>1.0</v>
      </c>
      <c r="H67" s="52"/>
      <c r="I67" s="52">
        <f t="shared" si="1"/>
        <v>1</v>
      </c>
      <c r="J67" s="18"/>
      <c r="L67" s="42"/>
    </row>
    <row r="68">
      <c r="A68" s="44">
        <v>430350.0</v>
      </c>
      <c r="B68" s="57" t="s">
        <v>85</v>
      </c>
      <c r="C68" s="52">
        <v>1.0</v>
      </c>
      <c r="D68" s="52">
        <v>9.0</v>
      </c>
      <c r="E68" s="52"/>
      <c r="F68" s="52">
        <v>5.0</v>
      </c>
      <c r="G68" s="52">
        <v>6.0</v>
      </c>
      <c r="H68" s="52"/>
      <c r="I68" s="52">
        <f t="shared" si="1"/>
        <v>11</v>
      </c>
      <c r="J68" s="18"/>
      <c r="L68" s="42"/>
    </row>
    <row r="69">
      <c r="A69" s="44">
        <v>430355.0</v>
      </c>
      <c r="B69" s="57" t="s">
        <v>86</v>
      </c>
      <c r="C69" s="52">
        <v>6.0</v>
      </c>
      <c r="D69" s="52">
        <v>17.0</v>
      </c>
      <c r="E69" s="52"/>
      <c r="F69" s="52"/>
      <c r="G69" s="52">
        <v>1.0</v>
      </c>
      <c r="H69" s="52"/>
      <c r="I69" s="52">
        <f t="shared" si="1"/>
        <v>1</v>
      </c>
      <c r="J69" s="18"/>
      <c r="L69" s="42"/>
    </row>
    <row r="70">
      <c r="A70" s="44">
        <v>430360.0</v>
      </c>
      <c r="B70" s="57" t="s">
        <v>87</v>
      </c>
      <c r="C70" s="52">
        <v>1.0</v>
      </c>
      <c r="D70" s="52">
        <v>6.0</v>
      </c>
      <c r="E70" s="73">
        <v>0.0</v>
      </c>
      <c r="F70" s="73">
        <v>0.0</v>
      </c>
      <c r="G70" s="73">
        <v>0.0</v>
      </c>
      <c r="H70" s="73">
        <v>0.0</v>
      </c>
      <c r="I70" s="52">
        <f t="shared" si="1"/>
        <v>0</v>
      </c>
      <c r="J70" s="18"/>
      <c r="L70" s="42"/>
    </row>
    <row r="71">
      <c r="A71" s="44">
        <v>430367.0</v>
      </c>
      <c r="B71" s="57" t="s">
        <v>88</v>
      </c>
      <c r="C71" s="52">
        <v>5.0</v>
      </c>
      <c r="D71" s="52">
        <v>24.0</v>
      </c>
      <c r="E71" s="73">
        <v>0.0</v>
      </c>
      <c r="F71" s="73">
        <v>0.0</v>
      </c>
      <c r="G71" s="73">
        <v>0.0</v>
      </c>
      <c r="H71" s="73">
        <v>0.0</v>
      </c>
      <c r="I71" s="52">
        <f t="shared" si="1"/>
        <v>0</v>
      </c>
      <c r="J71" s="18"/>
      <c r="L71" s="42"/>
    </row>
    <row r="72">
      <c r="A72" s="44">
        <v>430370.0</v>
      </c>
      <c r="B72" s="57" t="s">
        <v>89</v>
      </c>
      <c r="C72" s="52">
        <v>14.0</v>
      </c>
      <c r="D72" s="52">
        <v>14.0</v>
      </c>
      <c r="E72" s="52"/>
      <c r="F72" s="52">
        <v>1.0</v>
      </c>
      <c r="G72" s="52">
        <v>1.0</v>
      </c>
      <c r="H72" s="52">
        <v>1.0</v>
      </c>
      <c r="I72" s="52">
        <f t="shared" si="1"/>
        <v>3</v>
      </c>
      <c r="J72" s="18"/>
      <c r="L72" s="42"/>
    </row>
    <row r="73">
      <c r="A73" s="44">
        <v>430380.0</v>
      </c>
      <c r="B73" s="57" t="s">
        <v>90</v>
      </c>
      <c r="C73" s="52">
        <v>11.0</v>
      </c>
      <c r="D73" s="52">
        <v>16.0</v>
      </c>
      <c r="E73" s="52"/>
      <c r="F73" s="52"/>
      <c r="G73" s="52">
        <v>3.0</v>
      </c>
      <c r="H73" s="52"/>
      <c r="I73" s="52">
        <f t="shared" si="1"/>
        <v>3</v>
      </c>
      <c r="J73" s="18"/>
      <c r="L73" s="42"/>
    </row>
    <row r="74">
      <c r="A74" s="44">
        <v>430390.0</v>
      </c>
      <c r="B74" s="57" t="s">
        <v>91</v>
      </c>
      <c r="C74" s="52">
        <v>1.0</v>
      </c>
      <c r="D74" s="52">
        <v>7.0</v>
      </c>
      <c r="E74" s="52"/>
      <c r="F74" s="52"/>
      <c r="G74" s="52">
        <v>12.0</v>
      </c>
      <c r="H74" s="52">
        <v>1.0</v>
      </c>
      <c r="I74" s="52">
        <f t="shared" si="1"/>
        <v>13</v>
      </c>
      <c r="J74" s="18"/>
      <c r="L74" s="42"/>
    </row>
    <row r="75">
      <c r="A75" s="44">
        <v>430400.0</v>
      </c>
      <c r="B75" s="57" t="s">
        <v>92</v>
      </c>
      <c r="C75" s="52">
        <v>17.0</v>
      </c>
      <c r="D75" s="52">
        <v>13.0</v>
      </c>
      <c r="E75" s="52"/>
      <c r="F75" s="52">
        <v>1.0</v>
      </c>
      <c r="G75" s="52">
        <v>1.0</v>
      </c>
      <c r="H75" s="52"/>
      <c r="I75" s="52">
        <f t="shared" si="1"/>
        <v>2</v>
      </c>
      <c r="J75" s="18"/>
      <c r="L75" s="42"/>
    </row>
    <row r="76">
      <c r="A76" s="44">
        <v>430410.0</v>
      </c>
      <c r="B76" s="57" t="s">
        <v>93</v>
      </c>
      <c r="C76" s="52">
        <v>6.0</v>
      </c>
      <c r="D76" s="52">
        <v>19.0</v>
      </c>
      <c r="E76" s="52"/>
      <c r="F76" s="52"/>
      <c r="G76" s="52">
        <v>2.0</v>
      </c>
      <c r="H76" s="52"/>
      <c r="I76" s="52">
        <f t="shared" si="1"/>
        <v>2</v>
      </c>
      <c r="J76" s="18"/>
      <c r="L76" s="42"/>
    </row>
    <row r="77">
      <c r="A77" s="44">
        <v>430420.0</v>
      </c>
      <c r="B77" s="57" t="s">
        <v>94</v>
      </c>
      <c r="C77" s="52">
        <v>13.0</v>
      </c>
      <c r="D77" s="52">
        <v>28.0</v>
      </c>
      <c r="E77" s="73">
        <v>0.0</v>
      </c>
      <c r="F77" s="73">
        <v>0.0</v>
      </c>
      <c r="G77" s="73">
        <v>0.0</v>
      </c>
      <c r="H77" s="73">
        <v>0.0</v>
      </c>
      <c r="I77" s="52">
        <f t="shared" si="1"/>
        <v>0</v>
      </c>
      <c r="J77" s="18"/>
      <c r="L77" s="42"/>
    </row>
    <row r="78">
      <c r="A78" s="44">
        <v>430430.0</v>
      </c>
      <c r="B78" s="57" t="s">
        <v>95</v>
      </c>
      <c r="C78" s="52">
        <v>14.0</v>
      </c>
      <c r="D78" s="52">
        <v>14.0</v>
      </c>
      <c r="E78" s="73">
        <v>0.0</v>
      </c>
      <c r="F78" s="73">
        <v>0.0</v>
      </c>
      <c r="G78" s="73">
        <v>0.0</v>
      </c>
      <c r="H78" s="73">
        <v>0.0</v>
      </c>
      <c r="I78" s="52">
        <f t="shared" si="1"/>
        <v>0</v>
      </c>
      <c r="J78" s="18"/>
      <c r="L78" s="42"/>
    </row>
    <row r="79">
      <c r="A79" s="44">
        <v>430435.0</v>
      </c>
      <c r="B79" s="57" t="s">
        <v>96</v>
      </c>
      <c r="C79" s="52">
        <v>7.0</v>
      </c>
      <c r="D79" s="52">
        <v>22.0</v>
      </c>
      <c r="E79" s="52"/>
      <c r="F79" s="52"/>
      <c r="G79" s="52">
        <v>3.0</v>
      </c>
      <c r="H79" s="52"/>
      <c r="I79" s="52">
        <f t="shared" si="1"/>
        <v>3</v>
      </c>
      <c r="J79" s="18"/>
      <c r="L79" s="42"/>
    </row>
    <row r="80">
      <c r="A80" s="44">
        <v>430440.0</v>
      </c>
      <c r="B80" s="57" t="s">
        <v>97</v>
      </c>
      <c r="C80" s="52">
        <v>5.0</v>
      </c>
      <c r="D80" s="52">
        <v>23.0</v>
      </c>
      <c r="E80" s="73">
        <v>0.0</v>
      </c>
      <c r="F80" s="73">
        <v>0.0</v>
      </c>
      <c r="G80" s="73">
        <v>0.0</v>
      </c>
      <c r="H80" s="73">
        <v>0.0</v>
      </c>
      <c r="I80" s="52">
        <f t="shared" si="1"/>
        <v>0</v>
      </c>
      <c r="J80" s="18"/>
      <c r="L80" s="42"/>
    </row>
    <row r="81">
      <c r="A81" s="44">
        <v>430450.0</v>
      </c>
      <c r="B81" s="57" t="s">
        <v>98</v>
      </c>
      <c r="C81" s="52">
        <v>3.0</v>
      </c>
      <c r="D81" s="52">
        <v>21.0</v>
      </c>
      <c r="E81" s="52"/>
      <c r="F81" s="52"/>
      <c r="G81" s="52">
        <v>5.0</v>
      </c>
      <c r="H81" s="52"/>
      <c r="I81" s="52">
        <f t="shared" si="1"/>
        <v>5</v>
      </c>
      <c r="J81" s="18"/>
      <c r="L81" s="42"/>
    </row>
    <row r="82">
      <c r="A82" s="44">
        <v>430460.0</v>
      </c>
      <c r="B82" s="57" t="s">
        <v>99</v>
      </c>
      <c r="C82" s="52">
        <v>1.0</v>
      </c>
      <c r="D82" s="52">
        <v>8.0</v>
      </c>
      <c r="E82" s="52">
        <v>1.0</v>
      </c>
      <c r="F82" s="52">
        <v>3.0</v>
      </c>
      <c r="G82" s="52">
        <v>40.0</v>
      </c>
      <c r="H82" s="52">
        <v>6.0</v>
      </c>
      <c r="I82" s="52">
        <f>SUM(E82:H82)</f>
        <v>50</v>
      </c>
      <c r="J82" s="18"/>
      <c r="L82" s="42"/>
    </row>
    <row r="83">
      <c r="A83" s="44">
        <v>430461.0</v>
      </c>
      <c r="B83" s="57" t="s">
        <v>100</v>
      </c>
      <c r="C83" s="52">
        <v>16.0</v>
      </c>
      <c r="D83" s="52">
        <v>29.0</v>
      </c>
      <c r="E83" s="52"/>
      <c r="F83" s="52">
        <v>1.0</v>
      </c>
      <c r="G83" s="52"/>
      <c r="H83" s="52"/>
      <c r="I83" s="52">
        <f t="shared" ref="I83:I499" si="3">SUM(F83:H83)</f>
        <v>1</v>
      </c>
      <c r="J83" s="18"/>
      <c r="L83" s="42"/>
    </row>
    <row r="84">
      <c r="A84" s="44">
        <v>430462.0</v>
      </c>
      <c r="B84" s="57" t="s">
        <v>101</v>
      </c>
      <c r="C84" s="52">
        <v>6.0</v>
      </c>
      <c r="D84" s="52">
        <v>18.0</v>
      </c>
      <c r="E84" s="52"/>
      <c r="F84" s="52"/>
      <c r="G84" s="52">
        <v>1.0</v>
      </c>
      <c r="H84" s="52"/>
      <c r="I84" s="52">
        <f t="shared" si="3"/>
        <v>1</v>
      </c>
      <c r="J84" s="18"/>
      <c r="L84" s="42"/>
    </row>
    <row r="85">
      <c r="A85" s="44">
        <v>430463.0</v>
      </c>
      <c r="B85" s="57" t="s">
        <v>102</v>
      </c>
      <c r="C85" s="52">
        <v>18.0</v>
      </c>
      <c r="D85" s="52">
        <v>4.0</v>
      </c>
      <c r="E85" s="52"/>
      <c r="F85" s="52">
        <v>10.0</v>
      </c>
      <c r="G85" s="52">
        <v>3.0</v>
      </c>
      <c r="H85" s="52">
        <v>1.0</v>
      </c>
      <c r="I85" s="52">
        <f t="shared" si="3"/>
        <v>14</v>
      </c>
      <c r="J85" s="18"/>
      <c r="L85" s="42"/>
    </row>
    <row r="86">
      <c r="A86" s="44">
        <v>430465.0</v>
      </c>
      <c r="B86" s="57" t="s">
        <v>103</v>
      </c>
      <c r="C86" s="52">
        <v>4.0</v>
      </c>
      <c r="D86" s="52">
        <v>2.0</v>
      </c>
      <c r="E86" s="52"/>
      <c r="F86" s="52"/>
      <c r="G86" s="52">
        <v>2.0</v>
      </c>
      <c r="H86" s="52"/>
      <c r="I86" s="52">
        <f t="shared" si="3"/>
        <v>2</v>
      </c>
      <c r="J86" s="18"/>
      <c r="L86" s="42"/>
    </row>
    <row r="87">
      <c r="A87" s="44">
        <v>430466.0</v>
      </c>
      <c r="B87" s="57" t="s">
        <v>104</v>
      </c>
      <c r="C87" s="52">
        <v>3.0</v>
      </c>
      <c r="D87" s="52">
        <v>21.0</v>
      </c>
      <c r="E87" s="52"/>
      <c r="F87" s="52"/>
      <c r="G87" s="52">
        <v>4.0</v>
      </c>
      <c r="H87" s="52">
        <v>1.0</v>
      </c>
      <c r="I87" s="52">
        <f t="shared" si="3"/>
        <v>5</v>
      </c>
      <c r="J87" s="18"/>
      <c r="L87" s="42"/>
    </row>
    <row r="88">
      <c r="A88" s="44">
        <v>430468.0</v>
      </c>
      <c r="B88" s="57" t="s">
        <v>105</v>
      </c>
      <c r="C88" s="52">
        <v>1.0</v>
      </c>
      <c r="D88" s="52">
        <v>8.0</v>
      </c>
      <c r="E88" s="52"/>
      <c r="F88" s="52">
        <v>1.0</v>
      </c>
      <c r="G88" s="52">
        <v>1.0</v>
      </c>
      <c r="H88" s="52"/>
      <c r="I88" s="52">
        <f t="shared" si="3"/>
        <v>2</v>
      </c>
      <c r="J88" s="18"/>
      <c r="L88" s="42"/>
    </row>
    <row r="89">
      <c r="A89" s="44">
        <v>430469.0</v>
      </c>
      <c r="B89" s="57" t="s">
        <v>106</v>
      </c>
      <c r="C89" s="52">
        <v>16.0</v>
      </c>
      <c r="D89" s="52">
        <v>29.0</v>
      </c>
      <c r="E89" s="73">
        <v>0.0</v>
      </c>
      <c r="F89" s="73">
        <v>0.0</v>
      </c>
      <c r="G89" s="73">
        <v>0.0</v>
      </c>
      <c r="H89" s="73">
        <v>0.0</v>
      </c>
      <c r="I89" s="52">
        <f t="shared" si="3"/>
        <v>0</v>
      </c>
      <c r="J89" s="18"/>
      <c r="L89" s="42"/>
    </row>
    <row r="90">
      <c r="A90" s="44">
        <v>430467.0</v>
      </c>
      <c r="B90" s="57" t="s">
        <v>107</v>
      </c>
      <c r="C90" s="52">
        <v>18.0</v>
      </c>
      <c r="D90" s="52">
        <v>5.0</v>
      </c>
      <c r="E90" s="52"/>
      <c r="F90" s="52">
        <v>2.0</v>
      </c>
      <c r="G90" s="52"/>
      <c r="H90" s="52"/>
      <c r="I90" s="52">
        <f t="shared" si="3"/>
        <v>2</v>
      </c>
      <c r="J90" s="18"/>
      <c r="L90" s="42"/>
    </row>
    <row r="91">
      <c r="A91" s="44">
        <v>430471.0</v>
      </c>
      <c r="B91" s="57" t="s">
        <v>108</v>
      </c>
      <c r="C91" s="52">
        <v>18.0</v>
      </c>
      <c r="D91" s="52">
        <v>5.0</v>
      </c>
      <c r="E91" s="52"/>
      <c r="F91" s="52"/>
      <c r="G91" s="52">
        <v>2.0</v>
      </c>
      <c r="H91" s="52"/>
      <c r="I91" s="52">
        <f t="shared" si="3"/>
        <v>2</v>
      </c>
      <c r="J91" s="18"/>
      <c r="L91" s="42"/>
    </row>
    <row r="92">
      <c r="A92" s="44">
        <v>430470.0</v>
      </c>
      <c r="B92" s="57" t="s">
        <v>109</v>
      </c>
      <c r="C92" s="52">
        <v>6.0</v>
      </c>
      <c r="D92" s="52">
        <v>17.0</v>
      </c>
      <c r="E92" s="52"/>
      <c r="F92" s="52">
        <v>4.0</v>
      </c>
      <c r="G92" s="52">
        <v>10.0</v>
      </c>
      <c r="H92" s="52">
        <v>2.0</v>
      </c>
      <c r="I92" s="52">
        <f t="shared" si="3"/>
        <v>16</v>
      </c>
      <c r="J92" s="18"/>
      <c r="L92" s="42"/>
    </row>
    <row r="93">
      <c r="A93" s="44">
        <v>430480.0</v>
      </c>
      <c r="B93" s="57" t="s">
        <v>110</v>
      </c>
      <c r="C93" s="52">
        <v>5.0</v>
      </c>
      <c r="D93" s="52">
        <v>25.0</v>
      </c>
      <c r="E93" s="52"/>
      <c r="F93" s="52">
        <v>1.0</v>
      </c>
      <c r="G93" s="52">
        <v>2.0</v>
      </c>
      <c r="H93" s="52"/>
      <c r="I93" s="52">
        <f t="shared" si="3"/>
        <v>3</v>
      </c>
      <c r="J93" s="18"/>
      <c r="L93" s="42"/>
    </row>
    <row r="94">
      <c r="A94" s="44">
        <v>430485.0</v>
      </c>
      <c r="B94" s="57" t="s">
        <v>111</v>
      </c>
      <c r="C94" s="52">
        <v>11.0</v>
      </c>
      <c r="D94" s="52">
        <v>16.0</v>
      </c>
      <c r="E94" s="52"/>
      <c r="F94" s="52"/>
      <c r="G94" s="52">
        <v>1.0</v>
      </c>
      <c r="H94" s="52"/>
      <c r="I94" s="52">
        <f t="shared" si="3"/>
        <v>1</v>
      </c>
      <c r="J94" s="18"/>
      <c r="L94" s="42"/>
    </row>
    <row r="95">
      <c r="A95" s="44">
        <v>430490.0</v>
      </c>
      <c r="B95" s="57" t="s">
        <v>112</v>
      </c>
      <c r="C95" s="52">
        <v>6.0</v>
      </c>
      <c r="D95" s="52">
        <v>17.0</v>
      </c>
      <c r="E95" s="52"/>
      <c r="F95" s="52"/>
      <c r="G95" s="52">
        <v>2.0</v>
      </c>
      <c r="H95" s="52"/>
      <c r="I95" s="52">
        <f t="shared" si="3"/>
        <v>2</v>
      </c>
      <c r="J95" s="18"/>
      <c r="L95" s="42"/>
    </row>
    <row r="96">
      <c r="A96" s="44">
        <v>430495.0</v>
      </c>
      <c r="B96" s="57" t="s">
        <v>113</v>
      </c>
      <c r="C96" s="52">
        <v>6.0</v>
      </c>
      <c r="D96" s="52">
        <v>18.0</v>
      </c>
      <c r="E96" s="52"/>
      <c r="F96" s="52"/>
      <c r="G96" s="52">
        <v>1.0</v>
      </c>
      <c r="H96" s="52"/>
      <c r="I96" s="52">
        <f t="shared" si="3"/>
        <v>1</v>
      </c>
      <c r="J96" s="18"/>
      <c r="L96" s="42"/>
    </row>
    <row r="97">
      <c r="A97" s="44">
        <v>430500.0</v>
      </c>
      <c r="B97" s="57" t="s">
        <v>114</v>
      </c>
      <c r="C97" s="52">
        <v>17.0</v>
      </c>
      <c r="D97" s="52">
        <v>13.0</v>
      </c>
      <c r="E97" s="52"/>
      <c r="F97" s="52"/>
      <c r="G97" s="52">
        <v>1.0</v>
      </c>
      <c r="H97" s="52"/>
      <c r="I97" s="52">
        <f t="shared" si="3"/>
        <v>1</v>
      </c>
      <c r="J97" s="18"/>
      <c r="L97" s="42"/>
    </row>
    <row r="98">
      <c r="A98" s="44">
        <v>430510.0</v>
      </c>
      <c r="B98" s="57" t="s">
        <v>115</v>
      </c>
      <c r="C98" s="52">
        <v>5.0</v>
      </c>
      <c r="D98" s="52">
        <v>23.0</v>
      </c>
      <c r="E98" s="52"/>
      <c r="F98" s="52">
        <v>14.0</v>
      </c>
      <c r="G98" s="52">
        <v>12.0</v>
      </c>
      <c r="H98" s="52"/>
      <c r="I98" s="52">
        <f t="shared" si="3"/>
        <v>26</v>
      </c>
      <c r="J98" s="18"/>
      <c r="L98" s="42"/>
    </row>
    <row r="99">
      <c r="A99" s="44">
        <v>430511.0</v>
      </c>
      <c r="B99" s="57" t="s">
        <v>116</v>
      </c>
      <c r="C99" s="52">
        <v>11.0</v>
      </c>
      <c r="D99" s="52">
        <v>16.0</v>
      </c>
      <c r="E99" s="73">
        <v>0.0</v>
      </c>
      <c r="F99" s="73">
        <v>0.0</v>
      </c>
      <c r="G99" s="73">
        <v>0.0</v>
      </c>
      <c r="H99" s="73">
        <v>0.0</v>
      </c>
      <c r="I99" s="52">
        <f t="shared" si="3"/>
        <v>0</v>
      </c>
      <c r="J99" s="18"/>
      <c r="L99" s="42"/>
    </row>
    <row r="100">
      <c r="A100" s="44">
        <v>430512.0</v>
      </c>
      <c r="B100" s="57" t="s">
        <v>117</v>
      </c>
      <c r="C100" s="52">
        <v>3.0</v>
      </c>
      <c r="D100" s="52">
        <v>21.0</v>
      </c>
      <c r="E100" s="52"/>
      <c r="F100" s="52">
        <v>1.0</v>
      </c>
      <c r="G100" s="52">
        <v>2.0</v>
      </c>
      <c r="H100" s="52"/>
      <c r="I100" s="52">
        <f t="shared" si="3"/>
        <v>3</v>
      </c>
      <c r="J100" s="18"/>
      <c r="L100" s="42"/>
    </row>
    <row r="101">
      <c r="A101" s="44">
        <v>430513.0</v>
      </c>
      <c r="B101" s="57" t="s">
        <v>118</v>
      </c>
      <c r="C101" s="52">
        <v>8.0</v>
      </c>
      <c r="D101" s="52">
        <v>27.0</v>
      </c>
      <c r="E101" s="52"/>
      <c r="F101" s="52">
        <v>1.0</v>
      </c>
      <c r="G101" s="52">
        <v>1.0</v>
      </c>
      <c r="H101" s="52"/>
      <c r="I101" s="52">
        <f t="shared" si="3"/>
        <v>2</v>
      </c>
      <c r="J101" s="18"/>
      <c r="L101" s="42"/>
    </row>
    <row r="102">
      <c r="A102" s="44">
        <v>430515.0</v>
      </c>
      <c r="B102" s="57" t="s">
        <v>119</v>
      </c>
      <c r="C102" s="52">
        <v>15.0</v>
      </c>
      <c r="D102" s="52">
        <v>20.0</v>
      </c>
      <c r="E102" s="73">
        <v>0.0</v>
      </c>
      <c r="F102" s="73">
        <v>0.0</v>
      </c>
      <c r="G102" s="73">
        <v>0.0</v>
      </c>
      <c r="H102" s="73">
        <v>0.0</v>
      </c>
      <c r="I102" s="52">
        <f t="shared" si="3"/>
        <v>0</v>
      </c>
      <c r="J102" s="18"/>
      <c r="L102" s="42"/>
    </row>
    <row r="103">
      <c r="A103" s="44">
        <v>430517.0</v>
      </c>
      <c r="B103" s="57" t="s">
        <v>120</v>
      </c>
      <c r="C103" s="52">
        <v>1.0</v>
      </c>
      <c r="D103" s="52">
        <v>9.0</v>
      </c>
      <c r="E103" s="52"/>
      <c r="F103" s="52">
        <v>2.0</v>
      </c>
      <c r="G103" s="52"/>
      <c r="H103" s="52"/>
      <c r="I103" s="52">
        <f t="shared" si="3"/>
        <v>2</v>
      </c>
      <c r="J103" s="18"/>
      <c r="L103" s="42"/>
    </row>
    <row r="104">
      <c r="A104" s="44">
        <v>430520.0</v>
      </c>
      <c r="B104" s="57" t="s">
        <v>121</v>
      </c>
      <c r="C104" s="52">
        <v>12.0</v>
      </c>
      <c r="D104" s="52">
        <v>11.0</v>
      </c>
      <c r="E104" s="52"/>
      <c r="F104" s="52">
        <v>5.0</v>
      </c>
      <c r="G104" s="52">
        <v>2.0</v>
      </c>
      <c r="H104" s="52"/>
      <c r="I104" s="52">
        <f t="shared" si="3"/>
        <v>7</v>
      </c>
      <c r="J104" s="18"/>
      <c r="L104" s="42"/>
    </row>
    <row r="105">
      <c r="A105" s="44">
        <v>430530.0</v>
      </c>
      <c r="B105" s="57" t="s">
        <v>122</v>
      </c>
      <c r="C105" s="52">
        <v>15.0</v>
      </c>
      <c r="D105" s="52">
        <v>20.0</v>
      </c>
      <c r="E105" s="52"/>
      <c r="F105" s="52"/>
      <c r="G105" s="52">
        <v>1.0</v>
      </c>
      <c r="H105" s="52"/>
      <c r="I105" s="52">
        <f t="shared" si="3"/>
        <v>1</v>
      </c>
      <c r="J105" s="18"/>
      <c r="L105" s="42"/>
    </row>
    <row r="106">
      <c r="A106" s="44">
        <v>430535.0</v>
      </c>
      <c r="B106" s="57" t="s">
        <v>123</v>
      </c>
      <c r="C106" s="52">
        <v>1.0</v>
      </c>
      <c r="D106" s="52">
        <v>9.0</v>
      </c>
      <c r="E106" s="52"/>
      <c r="F106" s="52">
        <v>5.0</v>
      </c>
      <c r="G106" s="52">
        <v>2.0</v>
      </c>
      <c r="H106" s="52">
        <v>1.0</v>
      </c>
      <c r="I106" s="52">
        <f t="shared" si="3"/>
        <v>8</v>
      </c>
      <c r="J106" s="18"/>
      <c r="L106" s="42"/>
    </row>
    <row r="107">
      <c r="A107" s="44">
        <v>430537.0</v>
      </c>
      <c r="B107" s="57" t="s">
        <v>124</v>
      </c>
      <c r="C107" s="52">
        <v>11.0</v>
      </c>
      <c r="D107" s="52">
        <v>16.0</v>
      </c>
      <c r="E107" s="73">
        <v>0.0</v>
      </c>
      <c r="F107" s="73">
        <v>0.0</v>
      </c>
      <c r="G107" s="73">
        <v>0.0</v>
      </c>
      <c r="H107" s="73">
        <v>0.0</v>
      </c>
      <c r="I107" s="52">
        <f t="shared" si="3"/>
        <v>0</v>
      </c>
      <c r="J107" s="18"/>
      <c r="L107" s="42"/>
    </row>
    <row r="108">
      <c r="A108" s="44">
        <v>430540.0</v>
      </c>
      <c r="B108" s="57" t="s">
        <v>125</v>
      </c>
      <c r="C108" s="52">
        <v>17.0</v>
      </c>
      <c r="D108" s="52">
        <v>13.0</v>
      </c>
      <c r="E108" s="73">
        <v>0.0</v>
      </c>
      <c r="F108" s="73">
        <v>0.0</v>
      </c>
      <c r="G108" s="73">
        <v>0.0</v>
      </c>
      <c r="H108" s="73">
        <v>0.0</v>
      </c>
      <c r="I108" s="52">
        <f t="shared" si="3"/>
        <v>0</v>
      </c>
      <c r="J108" s="18"/>
      <c r="L108" s="42"/>
    </row>
    <row r="109">
      <c r="A109" s="44">
        <v>430543.0</v>
      </c>
      <c r="B109" s="57" t="s">
        <v>126</v>
      </c>
      <c r="C109" s="52">
        <v>3.0</v>
      </c>
      <c r="D109" s="52">
        <v>21.0</v>
      </c>
      <c r="E109" s="52"/>
      <c r="F109" s="52"/>
      <c r="G109" s="52">
        <v>1.0</v>
      </c>
      <c r="H109" s="52">
        <v>1.0</v>
      </c>
      <c r="I109" s="52">
        <f t="shared" si="3"/>
        <v>2</v>
      </c>
      <c r="J109" s="18"/>
      <c r="L109" s="42"/>
    </row>
    <row r="110">
      <c r="A110" s="44">
        <v>430544.0</v>
      </c>
      <c r="B110" s="57" t="s">
        <v>127</v>
      </c>
      <c r="C110" s="52">
        <v>1.0</v>
      </c>
      <c r="D110" s="52">
        <v>9.0</v>
      </c>
      <c r="E110" s="52"/>
      <c r="F110" s="52"/>
      <c r="G110" s="52">
        <v>1.0</v>
      </c>
      <c r="H110" s="52">
        <v>2.0</v>
      </c>
      <c r="I110" s="52">
        <f t="shared" si="3"/>
        <v>3</v>
      </c>
      <c r="J110" s="18"/>
      <c r="L110" s="42"/>
    </row>
    <row r="111">
      <c r="A111" s="44">
        <v>430545.0</v>
      </c>
      <c r="B111" s="57" t="s">
        <v>128</v>
      </c>
      <c r="C111" s="52">
        <v>18.0</v>
      </c>
      <c r="D111" s="52">
        <v>5.0</v>
      </c>
      <c r="E111" s="52"/>
      <c r="F111" s="52"/>
      <c r="G111" s="52">
        <v>2.0</v>
      </c>
      <c r="H111" s="52"/>
      <c r="I111" s="52">
        <f t="shared" si="3"/>
        <v>2</v>
      </c>
      <c r="J111" s="18"/>
      <c r="L111" s="42"/>
    </row>
    <row r="112">
      <c r="A112" s="44">
        <v>430550.0</v>
      </c>
      <c r="B112" s="57" t="s">
        <v>129</v>
      </c>
      <c r="C112" s="52">
        <v>6.0</v>
      </c>
      <c r="D112" s="52">
        <v>17.0</v>
      </c>
      <c r="E112" s="52"/>
      <c r="F112" s="52"/>
      <c r="G112" s="52">
        <v>1.0</v>
      </c>
      <c r="H112" s="52"/>
      <c r="I112" s="52">
        <f t="shared" si="3"/>
        <v>1</v>
      </c>
      <c r="J112" s="18"/>
      <c r="L112" s="42"/>
    </row>
    <row r="113">
      <c r="A113" s="44">
        <v>430558.0</v>
      </c>
      <c r="B113" s="57" t="s">
        <v>130</v>
      </c>
      <c r="C113" s="52">
        <v>16.0</v>
      </c>
      <c r="D113" s="52">
        <v>30.0</v>
      </c>
      <c r="E113" s="73">
        <v>0.0</v>
      </c>
      <c r="F113" s="73">
        <v>0.0</v>
      </c>
      <c r="G113" s="73">
        <v>0.0</v>
      </c>
      <c r="H113" s="73">
        <v>0.0</v>
      </c>
      <c r="I113" s="52">
        <f t="shared" si="3"/>
        <v>0</v>
      </c>
      <c r="J113" s="18"/>
      <c r="L113" s="42"/>
    </row>
    <row r="114">
      <c r="A114" s="44">
        <v>430560.0</v>
      </c>
      <c r="B114" s="57" t="s">
        <v>131</v>
      </c>
      <c r="C114" s="52">
        <v>9.0</v>
      </c>
      <c r="D114" s="52">
        <v>12.0</v>
      </c>
      <c r="E114" s="73">
        <v>0.0</v>
      </c>
      <c r="F114" s="73">
        <v>0.0</v>
      </c>
      <c r="G114" s="73">
        <v>0.0</v>
      </c>
      <c r="H114" s="73">
        <v>0.0</v>
      </c>
      <c r="I114" s="52">
        <f t="shared" si="3"/>
        <v>0</v>
      </c>
      <c r="J114" s="18"/>
      <c r="L114" s="42"/>
    </row>
    <row r="115">
      <c r="A115" s="44">
        <v>430570.0</v>
      </c>
      <c r="B115" s="57" t="s">
        <v>132</v>
      </c>
      <c r="C115" s="52">
        <v>17.0</v>
      </c>
      <c r="D115" s="52">
        <v>13.0</v>
      </c>
      <c r="E115" s="73">
        <v>0.0</v>
      </c>
      <c r="F115" s="73">
        <v>0.0</v>
      </c>
      <c r="G115" s="73">
        <v>0.0</v>
      </c>
      <c r="H115" s="73">
        <v>0.0</v>
      </c>
      <c r="I115" s="52">
        <f t="shared" si="3"/>
        <v>0</v>
      </c>
      <c r="J115" s="18"/>
      <c r="L115" s="42"/>
    </row>
    <row r="116">
      <c r="A116" s="44">
        <v>430580.0</v>
      </c>
      <c r="B116" s="57" t="s">
        <v>133</v>
      </c>
      <c r="C116" s="52">
        <v>15.0</v>
      </c>
      <c r="D116" s="52">
        <v>20.0</v>
      </c>
      <c r="E116" s="73">
        <v>0.0</v>
      </c>
      <c r="F116" s="73">
        <v>0.0</v>
      </c>
      <c r="G116" s="73">
        <v>0.0</v>
      </c>
      <c r="H116" s="73">
        <v>0.0</v>
      </c>
      <c r="I116" s="52">
        <f t="shared" si="3"/>
        <v>0</v>
      </c>
      <c r="J116" s="18"/>
      <c r="L116" s="42"/>
    </row>
    <row r="117">
      <c r="A117" s="44">
        <v>430583.0</v>
      </c>
      <c r="B117" s="57" t="s">
        <v>134</v>
      </c>
      <c r="C117" s="52">
        <v>16.0</v>
      </c>
      <c r="D117" s="52">
        <v>29.0</v>
      </c>
      <c r="E117" s="52"/>
      <c r="F117" s="52">
        <v>1.0</v>
      </c>
      <c r="G117" s="52"/>
      <c r="H117" s="52"/>
      <c r="I117" s="52">
        <f t="shared" si="3"/>
        <v>1</v>
      </c>
      <c r="J117" s="18"/>
      <c r="L117" s="42"/>
    </row>
    <row r="118">
      <c r="A118" s="44">
        <v>430585.0</v>
      </c>
      <c r="B118" s="57" t="s">
        <v>135</v>
      </c>
      <c r="C118" s="52">
        <v>6.0</v>
      </c>
      <c r="D118" s="52">
        <v>17.0</v>
      </c>
      <c r="E118" s="52"/>
      <c r="F118" s="52"/>
      <c r="G118" s="52">
        <v>1.0</v>
      </c>
      <c r="H118" s="52"/>
      <c r="I118" s="52">
        <f t="shared" si="3"/>
        <v>1</v>
      </c>
      <c r="J118" s="18"/>
      <c r="L118" s="42"/>
    </row>
    <row r="119">
      <c r="A119" s="44">
        <v>430587.0</v>
      </c>
      <c r="B119" s="57" t="s">
        <v>136</v>
      </c>
      <c r="C119" s="52">
        <v>17.0</v>
      </c>
      <c r="D119" s="52">
        <v>13.0</v>
      </c>
      <c r="E119" s="73">
        <v>0.0</v>
      </c>
      <c r="F119" s="73">
        <v>0.0</v>
      </c>
      <c r="G119" s="73">
        <v>0.0</v>
      </c>
      <c r="H119" s="73">
        <v>0.0</v>
      </c>
      <c r="I119" s="52">
        <f t="shared" si="3"/>
        <v>0</v>
      </c>
      <c r="J119" s="18"/>
      <c r="L119" s="42"/>
    </row>
    <row r="120">
      <c r="A120" s="44">
        <v>430590.0</v>
      </c>
      <c r="B120" s="57" t="s">
        <v>137</v>
      </c>
      <c r="C120" s="52">
        <v>15.0</v>
      </c>
      <c r="D120" s="52">
        <v>20.0</v>
      </c>
      <c r="E120" s="52"/>
      <c r="F120" s="52"/>
      <c r="G120" s="52">
        <v>2.0</v>
      </c>
      <c r="H120" s="52"/>
      <c r="I120" s="52">
        <f t="shared" si="3"/>
        <v>2</v>
      </c>
      <c r="J120" s="18"/>
      <c r="L120" s="42"/>
    </row>
    <row r="121">
      <c r="A121" s="44">
        <v>430593.0</v>
      </c>
      <c r="B121" s="57" t="s">
        <v>138</v>
      </c>
      <c r="C121" s="52">
        <v>5.0</v>
      </c>
      <c r="D121" s="52">
        <v>25.0</v>
      </c>
      <c r="E121" s="73">
        <v>0.0</v>
      </c>
      <c r="F121" s="73">
        <v>0.0</v>
      </c>
      <c r="G121" s="73">
        <v>0.0</v>
      </c>
      <c r="H121" s="73">
        <v>0.0</v>
      </c>
      <c r="I121" s="52">
        <f t="shared" si="3"/>
        <v>0</v>
      </c>
      <c r="J121" s="18"/>
      <c r="L121" s="42"/>
    </row>
    <row r="122">
      <c r="A122" s="44">
        <v>430595.0</v>
      </c>
      <c r="B122" s="57" t="s">
        <v>139</v>
      </c>
      <c r="C122" s="52">
        <v>5.0</v>
      </c>
      <c r="D122" s="52">
        <v>25.0</v>
      </c>
      <c r="E122" s="52"/>
      <c r="F122" s="52"/>
      <c r="G122" s="52">
        <v>1.0</v>
      </c>
      <c r="H122" s="52"/>
      <c r="I122" s="52">
        <f t="shared" si="3"/>
        <v>1</v>
      </c>
      <c r="J122" s="18"/>
      <c r="L122" s="42"/>
    </row>
    <row r="123">
      <c r="A123" s="44">
        <v>430597.0</v>
      </c>
      <c r="B123" s="57" t="s">
        <v>140</v>
      </c>
      <c r="C123" s="52">
        <v>6.0</v>
      </c>
      <c r="D123" s="52">
        <v>17.0</v>
      </c>
      <c r="E123" s="52"/>
      <c r="F123" s="52">
        <v>1.0</v>
      </c>
      <c r="G123" s="52"/>
      <c r="H123" s="52"/>
      <c r="I123" s="52">
        <f t="shared" si="3"/>
        <v>1</v>
      </c>
      <c r="J123" s="18"/>
      <c r="L123" s="42"/>
    </row>
    <row r="124">
      <c r="A124" s="44">
        <v>430600.0</v>
      </c>
      <c r="B124" s="57" t="s">
        <v>141</v>
      </c>
      <c r="C124" s="52">
        <v>17.0</v>
      </c>
      <c r="D124" s="52">
        <v>13.0</v>
      </c>
      <c r="E124" s="52"/>
      <c r="F124" s="52">
        <v>1.0</v>
      </c>
      <c r="G124" s="52">
        <v>1.0</v>
      </c>
      <c r="H124" s="52"/>
      <c r="I124" s="52">
        <f t="shared" si="3"/>
        <v>2</v>
      </c>
      <c r="J124" s="18"/>
      <c r="L124" s="42"/>
    </row>
    <row r="125">
      <c r="A125" s="44">
        <v>430605.0</v>
      </c>
      <c r="B125" s="57" t="s">
        <v>142</v>
      </c>
      <c r="C125" s="52">
        <v>1.0</v>
      </c>
      <c r="D125" s="52">
        <v>9.0</v>
      </c>
      <c r="E125" s="52"/>
      <c r="F125" s="52"/>
      <c r="G125" s="52">
        <v>4.0</v>
      </c>
      <c r="H125" s="52"/>
      <c r="I125" s="52">
        <f t="shared" si="3"/>
        <v>4</v>
      </c>
      <c r="J125" s="18"/>
      <c r="L125" s="42"/>
    </row>
    <row r="126">
      <c r="A126" s="44">
        <v>430607.0</v>
      </c>
      <c r="B126" s="57" t="s">
        <v>143</v>
      </c>
      <c r="C126" s="52">
        <v>2.0</v>
      </c>
      <c r="D126" s="52">
        <v>15.0</v>
      </c>
      <c r="E126" s="52"/>
      <c r="F126" s="52">
        <v>1.0</v>
      </c>
      <c r="G126" s="52"/>
      <c r="H126" s="52"/>
      <c r="I126" s="52">
        <f t="shared" si="3"/>
        <v>1</v>
      </c>
      <c r="J126" s="18"/>
      <c r="L126" s="42"/>
    </row>
    <row r="127">
      <c r="A127" s="44">
        <v>430610.0</v>
      </c>
      <c r="B127" s="57" t="s">
        <v>144</v>
      </c>
      <c r="C127" s="52">
        <v>9.0</v>
      </c>
      <c r="D127" s="52">
        <v>12.0</v>
      </c>
      <c r="E127" s="52"/>
      <c r="F127" s="52"/>
      <c r="G127" s="52">
        <v>7.0</v>
      </c>
      <c r="H127" s="52"/>
      <c r="I127" s="52">
        <f t="shared" si="3"/>
        <v>7</v>
      </c>
      <c r="J127" s="18"/>
      <c r="L127" s="42"/>
    </row>
    <row r="128">
      <c r="A128" s="44">
        <v>430613.0</v>
      </c>
      <c r="B128" s="57" t="s">
        <v>145</v>
      </c>
      <c r="C128" s="52">
        <v>11.0</v>
      </c>
      <c r="D128" s="52">
        <v>16.0</v>
      </c>
      <c r="E128" s="52"/>
      <c r="F128" s="52"/>
      <c r="G128" s="52">
        <v>1.0</v>
      </c>
      <c r="H128" s="52"/>
      <c r="I128" s="52">
        <f t="shared" si="3"/>
        <v>1</v>
      </c>
      <c r="J128" s="18"/>
      <c r="L128" s="42"/>
    </row>
    <row r="129">
      <c r="A129" s="44">
        <v>430620.0</v>
      </c>
      <c r="B129" s="57" t="s">
        <v>146</v>
      </c>
      <c r="C129" s="52">
        <v>16.0</v>
      </c>
      <c r="D129" s="52">
        <v>29.0</v>
      </c>
      <c r="E129" s="52"/>
      <c r="F129" s="52">
        <v>1.0</v>
      </c>
      <c r="G129" s="52"/>
      <c r="H129" s="52"/>
      <c r="I129" s="52">
        <f t="shared" si="3"/>
        <v>1</v>
      </c>
      <c r="J129" s="18"/>
      <c r="L129" s="42"/>
    </row>
    <row r="130">
      <c r="A130" s="44">
        <v>430630.0</v>
      </c>
      <c r="B130" s="57" t="s">
        <v>147</v>
      </c>
      <c r="C130" s="52">
        <v>6.0</v>
      </c>
      <c r="D130" s="52">
        <v>17.0</v>
      </c>
      <c r="E130" s="73">
        <v>0.0</v>
      </c>
      <c r="F130" s="73">
        <v>0.0</v>
      </c>
      <c r="G130" s="73">
        <v>0.0</v>
      </c>
      <c r="H130" s="73">
        <v>0.0</v>
      </c>
      <c r="I130" s="52">
        <f t="shared" si="3"/>
        <v>0</v>
      </c>
      <c r="J130" s="18"/>
      <c r="L130" s="42"/>
    </row>
    <row r="131">
      <c r="A131" s="44">
        <v>430632.0</v>
      </c>
      <c r="B131" s="57" t="s">
        <v>148</v>
      </c>
      <c r="C131" s="52">
        <v>2.0</v>
      </c>
      <c r="D131" s="52">
        <v>15.0</v>
      </c>
      <c r="E131" s="52"/>
      <c r="F131" s="52">
        <v>1.0</v>
      </c>
      <c r="G131" s="52"/>
      <c r="H131" s="52"/>
      <c r="I131" s="52">
        <f t="shared" si="3"/>
        <v>1</v>
      </c>
      <c r="J131" s="18"/>
      <c r="L131" s="42"/>
    </row>
    <row r="132">
      <c r="A132" s="44">
        <v>430635.0</v>
      </c>
      <c r="B132" s="57" t="s">
        <v>149</v>
      </c>
      <c r="C132" s="52">
        <v>12.0</v>
      </c>
      <c r="D132" s="52">
        <v>11.0</v>
      </c>
      <c r="E132" s="73">
        <v>0.0</v>
      </c>
      <c r="F132" s="73">
        <v>0.0</v>
      </c>
      <c r="G132" s="73">
        <v>0.0</v>
      </c>
      <c r="H132" s="73">
        <v>0.0</v>
      </c>
      <c r="I132" s="52">
        <f t="shared" si="3"/>
        <v>0</v>
      </c>
      <c r="J132" s="18"/>
      <c r="L132" s="42"/>
    </row>
    <row r="133">
      <c r="A133" s="44">
        <v>430637.0</v>
      </c>
      <c r="B133" s="57" t="s">
        <v>150</v>
      </c>
      <c r="C133" s="52">
        <v>4.0</v>
      </c>
      <c r="D133" s="52">
        <v>1.0</v>
      </c>
      <c r="E133" s="52"/>
      <c r="F133" s="52"/>
      <c r="G133" s="52">
        <v>1.0</v>
      </c>
      <c r="H133" s="52"/>
      <c r="I133" s="52">
        <f t="shared" si="3"/>
        <v>1</v>
      </c>
      <c r="J133" s="18"/>
      <c r="L133" s="42"/>
    </row>
    <row r="134">
      <c r="A134" s="44">
        <v>430640.0</v>
      </c>
      <c r="B134" s="57" t="s">
        <v>151</v>
      </c>
      <c r="C134" s="52">
        <v>1.0</v>
      </c>
      <c r="D134" s="52">
        <v>7.0</v>
      </c>
      <c r="E134" s="52"/>
      <c r="F134" s="52">
        <v>1.0</v>
      </c>
      <c r="G134" s="52">
        <v>2.0</v>
      </c>
      <c r="H134" s="52"/>
      <c r="I134" s="52">
        <f t="shared" si="3"/>
        <v>3</v>
      </c>
      <c r="J134" s="18"/>
      <c r="L134" s="42"/>
    </row>
    <row r="135">
      <c r="A135" s="44">
        <v>430642.0</v>
      </c>
      <c r="B135" s="57" t="s">
        <v>152</v>
      </c>
      <c r="C135" s="52">
        <v>15.0</v>
      </c>
      <c r="D135" s="52">
        <v>20.0</v>
      </c>
      <c r="E135" s="52"/>
      <c r="F135" s="52"/>
      <c r="G135" s="52">
        <v>1.0</v>
      </c>
      <c r="H135" s="52"/>
      <c r="I135" s="52">
        <f t="shared" si="3"/>
        <v>1</v>
      </c>
      <c r="J135" s="18"/>
      <c r="L135" s="42"/>
    </row>
    <row r="136">
      <c r="A136" s="44">
        <v>430645.0</v>
      </c>
      <c r="B136" s="57" t="s">
        <v>153</v>
      </c>
      <c r="C136" s="52">
        <v>16.0</v>
      </c>
      <c r="D136" s="52">
        <v>29.0</v>
      </c>
      <c r="E136" s="73">
        <v>0.0</v>
      </c>
      <c r="F136" s="73">
        <v>0.0</v>
      </c>
      <c r="G136" s="73">
        <v>0.0</v>
      </c>
      <c r="H136" s="73">
        <v>0.0</v>
      </c>
      <c r="I136" s="52">
        <f t="shared" si="3"/>
        <v>0</v>
      </c>
      <c r="J136" s="18"/>
      <c r="L136" s="42"/>
    </row>
    <row r="137">
      <c r="A137" s="44">
        <v>430650.0</v>
      </c>
      <c r="B137" s="57" t="s">
        <v>154</v>
      </c>
      <c r="C137" s="52">
        <v>1.0</v>
      </c>
      <c r="D137" s="52">
        <v>9.0</v>
      </c>
      <c r="E137" s="52"/>
      <c r="F137" s="52"/>
      <c r="G137" s="52">
        <v>4.0</v>
      </c>
      <c r="H137" s="52"/>
      <c r="I137" s="52">
        <f t="shared" si="3"/>
        <v>4</v>
      </c>
      <c r="J137" s="18"/>
      <c r="L137" s="42"/>
    </row>
    <row r="138">
      <c r="A138" s="44">
        <v>430660.0</v>
      </c>
      <c r="B138" s="57" t="s">
        <v>155</v>
      </c>
      <c r="C138" s="52">
        <v>7.0</v>
      </c>
      <c r="D138" s="52">
        <v>22.0</v>
      </c>
      <c r="E138" s="52"/>
      <c r="F138" s="52">
        <v>1.0</v>
      </c>
      <c r="G138" s="52">
        <v>6.0</v>
      </c>
      <c r="H138" s="52"/>
      <c r="I138" s="52">
        <f t="shared" si="3"/>
        <v>7</v>
      </c>
      <c r="J138" s="18"/>
      <c r="L138" s="42"/>
    </row>
    <row r="139">
      <c r="A139" s="44">
        <v>430655.0</v>
      </c>
      <c r="B139" s="57" t="s">
        <v>156</v>
      </c>
      <c r="C139" s="52">
        <v>18.0</v>
      </c>
      <c r="D139" s="52">
        <v>4.0</v>
      </c>
      <c r="E139" s="73">
        <v>0.0</v>
      </c>
      <c r="F139" s="73">
        <v>0.0</v>
      </c>
      <c r="G139" s="73">
        <v>0.0</v>
      </c>
      <c r="H139" s="73">
        <v>0.0</v>
      </c>
      <c r="I139" s="52">
        <f t="shared" si="3"/>
        <v>0</v>
      </c>
      <c r="J139" s="18"/>
      <c r="L139" s="42"/>
    </row>
    <row r="140">
      <c r="A140" s="44">
        <v>430670.0</v>
      </c>
      <c r="B140" s="57" t="s">
        <v>157</v>
      </c>
      <c r="C140" s="52">
        <v>4.0</v>
      </c>
      <c r="D140" s="52">
        <v>1.0</v>
      </c>
      <c r="E140" s="52"/>
      <c r="F140" s="52"/>
      <c r="G140" s="52">
        <v>1.0</v>
      </c>
      <c r="H140" s="52"/>
      <c r="I140" s="52">
        <f t="shared" si="3"/>
        <v>1</v>
      </c>
      <c r="J140" s="18"/>
      <c r="L140" s="42"/>
    </row>
    <row r="141">
      <c r="A141" s="44">
        <v>430673.0</v>
      </c>
      <c r="B141" s="57" t="s">
        <v>158</v>
      </c>
      <c r="C141" s="52">
        <v>14.0</v>
      </c>
      <c r="D141" s="52">
        <v>14.0</v>
      </c>
      <c r="E141" s="52"/>
      <c r="F141" s="52"/>
      <c r="G141" s="52">
        <v>2.0</v>
      </c>
      <c r="H141" s="52"/>
      <c r="I141" s="52">
        <f t="shared" si="3"/>
        <v>2</v>
      </c>
      <c r="J141" s="18"/>
      <c r="L141" s="42"/>
    </row>
    <row r="142">
      <c r="A142" s="44">
        <v>430675.0</v>
      </c>
      <c r="B142" s="57" t="s">
        <v>159</v>
      </c>
      <c r="C142" s="52">
        <v>16.0</v>
      </c>
      <c r="D142" s="52">
        <v>29.0</v>
      </c>
      <c r="E142" s="52"/>
      <c r="F142" s="52"/>
      <c r="G142" s="52">
        <v>1.0</v>
      </c>
      <c r="H142" s="52"/>
      <c r="I142" s="52">
        <f t="shared" si="3"/>
        <v>1</v>
      </c>
      <c r="J142" s="18"/>
      <c r="L142" s="42"/>
    </row>
    <row r="143">
      <c r="A143" s="44">
        <v>430676.0</v>
      </c>
      <c r="B143" s="57" t="s">
        <v>160</v>
      </c>
      <c r="C143" s="52">
        <v>1.0</v>
      </c>
      <c r="D143" s="52">
        <v>9.0</v>
      </c>
      <c r="E143" s="52"/>
      <c r="F143" s="52">
        <v>8.0</v>
      </c>
      <c r="G143" s="52">
        <v>11.0</v>
      </c>
      <c r="H143" s="52">
        <v>1.0</v>
      </c>
      <c r="I143" s="52">
        <f t="shared" si="3"/>
        <v>20</v>
      </c>
      <c r="J143" s="18"/>
      <c r="L143" s="42"/>
    </row>
    <row r="144">
      <c r="A144" s="44">
        <v>430680.0</v>
      </c>
      <c r="B144" s="57" t="s">
        <v>161</v>
      </c>
      <c r="C144" s="52">
        <v>16.0</v>
      </c>
      <c r="D144" s="52">
        <v>29.0</v>
      </c>
      <c r="E144" s="52"/>
      <c r="F144" s="52"/>
      <c r="G144" s="52">
        <v>3.0</v>
      </c>
      <c r="H144" s="52"/>
      <c r="I144" s="52">
        <f t="shared" si="3"/>
        <v>3</v>
      </c>
      <c r="J144" s="18"/>
      <c r="L144" s="42"/>
    </row>
    <row r="145">
      <c r="A145" s="44">
        <v>430690.0</v>
      </c>
      <c r="B145" s="57" t="s">
        <v>162</v>
      </c>
      <c r="C145" s="52">
        <v>8.0</v>
      </c>
      <c r="D145" s="52">
        <v>27.0</v>
      </c>
      <c r="E145" s="52"/>
      <c r="F145" s="52"/>
      <c r="G145" s="52">
        <v>3.0</v>
      </c>
      <c r="H145" s="52"/>
      <c r="I145" s="52">
        <f t="shared" si="3"/>
        <v>3</v>
      </c>
      <c r="J145" s="18"/>
      <c r="L145" s="42"/>
    </row>
    <row r="146">
      <c r="A146" s="44">
        <v>430692.0</v>
      </c>
      <c r="B146" s="57" t="s">
        <v>163</v>
      </c>
      <c r="C146" s="52">
        <v>15.0</v>
      </c>
      <c r="D146" s="52">
        <v>20.0</v>
      </c>
      <c r="E146" s="73">
        <v>0.0</v>
      </c>
      <c r="F146" s="73">
        <v>0.0</v>
      </c>
      <c r="G146" s="73">
        <v>0.0</v>
      </c>
      <c r="H146" s="73">
        <v>0.0</v>
      </c>
      <c r="I146" s="52">
        <f t="shared" si="3"/>
        <v>0</v>
      </c>
      <c r="J146" s="18"/>
      <c r="L146" s="42"/>
    </row>
    <row r="147">
      <c r="A147" s="44">
        <v>430693.0</v>
      </c>
      <c r="B147" s="57" t="s">
        <v>164</v>
      </c>
      <c r="C147" s="52">
        <v>12.0</v>
      </c>
      <c r="D147" s="52">
        <v>11.0</v>
      </c>
      <c r="E147" s="52"/>
      <c r="F147" s="52"/>
      <c r="G147" s="52">
        <v>1.0</v>
      </c>
      <c r="H147" s="52"/>
      <c r="I147" s="52">
        <f t="shared" si="3"/>
        <v>1</v>
      </c>
      <c r="J147" s="18"/>
      <c r="L147" s="42"/>
    </row>
    <row r="148">
      <c r="A148" s="44">
        <v>430695.0</v>
      </c>
      <c r="B148" s="57" t="s">
        <v>165</v>
      </c>
      <c r="C148" s="52">
        <v>11.0</v>
      </c>
      <c r="D148" s="52">
        <v>16.0</v>
      </c>
      <c r="E148" s="73">
        <v>0.0</v>
      </c>
      <c r="F148" s="73">
        <v>0.0</v>
      </c>
      <c r="G148" s="73">
        <v>0.0</v>
      </c>
      <c r="H148" s="73">
        <v>0.0</v>
      </c>
      <c r="I148" s="52">
        <f t="shared" si="3"/>
        <v>0</v>
      </c>
      <c r="J148" s="18"/>
      <c r="L148" s="42"/>
    </row>
    <row r="149">
      <c r="A149" s="44">
        <v>430697.0</v>
      </c>
      <c r="B149" s="57" t="s">
        <v>166</v>
      </c>
      <c r="C149" s="52">
        <v>11.0</v>
      </c>
      <c r="D149" s="52">
        <v>16.0</v>
      </c>
      <c r="E149" s="52"/>
      <c r="F149" s="52"/>
      <c r="G149" s="52">
        <v>1.0</v>
      </c>
      <c r="H149" s="52"/>
      <c r="I149" s="52">
        <f t="shared" si="3"/>
        <v>1</v>
      </c>
      <c r="J149" s="18"/>
      <c r="L149" s="42"/>
    </row>
    <row r="150">
      <c r="A150" s="44">
        <v>430700.0</v>
      </c>
      <c r="B150" s="57" t="s">
        <v>167</v>
      </c>
      <c r="C150" s="52">
        <v>11.0</v>
      </c>
      <c r="D150" s="52">
        <v>16.0</v>
      </c>
      <c r="E150" s="52"/>
      <c r="F150" s="52">
        <v>1.0</v>
      </c>
      <c r="G150" s="52">
        <v>5.0</v>
      </c>
      <c r="H150" s="52">
        <v>2.0</v>
      </c>
      <c r="I150" s="52">
        <f t="shared" si="3"/>
        <v>8</v>
      </c>
      <c r="J150" s="18"/>
      <c r="L150" s="42"/>
    </row>
    <row r="151">
      <c r="A151" s="44">
        <v>430705.0</v>
      </c>
      <c r="B151" s="57" t="s">
        <v>168</v>
      </c>
      <c r="C151" s="52">
        <v>6.0</v>
      </c>
      <c r="D151" s="52">
        <v>17.0</v>
      </c>
      <c r="E151" s="52"/>
      <c r="F151" s="52">
        <v>1.0</v>
      </c>
      <c r="G151" s="52">
        <v>1.0</v>
      </c>
      <c r="H151" s="52"/>
      <c r="I151" s="52">
        <f t="shared" si="3"/>
        <v>2</v>
      </c>
      <c r="J151" s="18"/>
      <c r="L151" s="42"/>
    </row>
    <row r="152">
      <c r="A152" s="44">
        <v>430720.0</v>
      </c>
      <c r="B152" s="57" t="s">
        <v>169</v>
      </c>
      <c r="C152" s="52">
        <v>11.0</v>
      </c>
      <c r="D152" s="52">
        <v>16.0</v>
      </c>
      <c r="E152" s="52"/>
      <c r="F152" s="52"/>
      <c r="G152" s="52">
        <v>2.0</v>
      </c>
      <c r="H152" s="52"/>
      <c r="I152" s="52">
        <f t="shared" si="3"/>
        <v>2</v>
      </c>
      <c r="J152" s="18"/>
      <c r="L152" s="42"/>
    </row>
    <row r="153">
      <c r="A153" s="44">
        <v>430730.0</v>
      </c>
      <c r="B153" s="57" t="s">
        <v>170</v>
      </c>
      <c r="C153" s="52">
        <v>2.0</v>
      </c>
      <c r="D153" s="52">
        <v>15.0</v>
      </c>
      <c r="E153" s="52"/>
      <c r="F153" s="52"/>
      <c r="G153" s="52">
        <v>3.0</v>
      </c>
      <c r="H153" s="52"/>
      <c r="I153" s="52">
        <f t="shared" si="3"/>
        <v>3</v>
      </c>
      <c r="J153" s="18"/>
      <c r="L153" s="42"/>
    </row>
    <row r="154">
      <c r="A154" s="44">
        <v>430740.0</v>
      </c>
      <c r="B154" s="57" t="s">
        <v>171</v>
      </c>
      <c r="C154" s="52">
        <v>5.0</v>
      </c>
      <c r="D154" s="52">
        <v>24.0</v>
      </c>
      <c r="E154" s="73">
        <v>0.0</v>
      </c>
      <c r="F154" s="73">
        <v>0.0</v>
      </c>
      <c r="G154" s="73">
        <v>0.0</v>
      </c>
      <c r="H154" s="73">
        <v>0.0</v>
      </c>
      <c r="I154" s="52">
        <f t="shared" si="3"/>
        <v>0</v>
      </c>
      <c r="J154" s="18"/>
      <c r="L154" s="42"/>
    </row>
    <row r="155">
      <c r="A155" s="44">
        <v>430745.0</v>
      </c>
      <c r="B155" s="57" t="s">
        <v>172</v>
      </c>
      <c r="C155" s="52">
        <v>2.0</v>
      </c>
      <c r="D155" s="52">
        <v>15.0</v>
      </c>
      <c r="E155" s="52"/>
      <c r="F155" s="52"/>
      <c r="G155" s="52">
        <v>1.0</v>
      </c>
      <c r="H155" s="52"/>
      <c r="I155" s="52">
        <f t="shared" si="3"/>
        <v>1</v>
      </c>
      <c r="J155" s="18"/>
      <c r="L155" s="42"/>
    </row>
    <row r="156">
      <c r="A156" s="44">
        <v>430750.0</v>
      </c>
      <c r="B156" s="57" t="s">
        <v>173</v>
      </c>
      <c r="C156" s="52">
        <v>6.0</v>
      </c>
      <c r="D156" s="52">
        <v>19.0</v>
      </c>
      <c r="E156" s="52"/>
      <c r="F156" s="52"/>
      <c r="G156" s="52">
        <v>6.0</v>
      </c>
      <c r="H156" s="52"/>
      <c r="I156" s="52">
        <f t="shared" si="3"/>
        <v>6</v>
      </c>
      <c r="J156" s="18"/>
      <c r="L156" s="42"/>
    </row>
    <row r="157">
      <c r="A157" s="44">
        <v>430755.0</v>
      </c>
      <c r="B157" s="57" t="s">
        <v>174</v>
      </c>
      <c r="C157" s="52">
        <v>11.0</v>
      </c>
      <c r="D157" s="52">
        <v>16.0</v>
      </c>
      <c r="E157" s="52"/>
      <c r="F157" s="52"/>
      <c r="G157" s="52">
        <v>1.0</v>
      </c>
      <c r="H157" s="52"/>
      <c r="I157" s="52">
        <f t="shared" si="3"/>
        <v>1</v>
      </c>
      <c r="J157" s="18"/>
      <c r="L157" s="42"/>
    </row>
    <row r="158">
      <c r="A158" s="44">
        <v>430760.0</v>
      </c>
      <c r="B158" s="57" t="s">
        <v>175</v>
      </c>
      <c r="C158" s="52">
        <v>1.0</v>
      </c>
      <c r="D158" s="52">
        <v>7.0</v>
      </c>
      <c r="E158" s="52"/>
      <c r="F158" s="52">
        <v>18.0</v>
      </c>
      <c r="G158" s="52">
        <v>5.0</v>
      </c>
      <c r="H158" s="52"/>
      <c r="I158" s="52">
        <f t="shared" si="3"/>
        <v>23</v>
      </c>
      <c r="J158" s="18"/>
      <c r="L158" s="42"/>
    </row>
    <row r="159">
      <c r="A159" s="44">
        <v>430770.0</v>
      </c>
      <c r="B159" s="57" t="s">
        <v>176</v>
      </c>
      <c r="C159" s="52">
        <v>1.0</v>
      </c>
      <c r="D159" s="52">
        <v>8.0</v>
      </c>
      <c r="E159" s="52"/>
      <c r="F159" s="52">
        <v>1.0</v>
      </c>
      <c r="G159" s="52">
        <v>3.0</v>
      </c>
      <c r="H159" s="52"/>
      <c r="I159" s="52">
        <f t="shared" si="3"/>
        <v>4</v>
      </c>
      <c r="J159" s="18"/>
      <c r="L159" s="42"/>
    </row>
    <row r="160">
      <c r="A160" s="44">
        <v>430780.0</v>
      </c>
      <c r="B160" s="57" t="s">
        <v>177</v>
      </c>
      <c r="C160" s="52">
        <v>16.0</v>
      </c>
      <c r="D160" s="52">
        <v>30.0</v>
      </c>
      <c r="E160" s="52"/>
      <c r="F160" s="52">
        <v>2.0</v>
      </c>
      <c r="G160" s="52">
        <v>5.0</v>
      </c>
      <c r="H160" s="52"/>
      <c r="I160" s="52">
        <f t="shared" si="3"/>
        <v>7</v>
      </c>
      <c r="J160" s="18"/>
      <c r="L160" s="42"/>
    </row>
    <row r="161">
      <c r="A161" s="44">
        <v>430781.0</v>
      </c>
      <c r="B161" s="57" t="s">
        <v>178</v>
      </c>
      <c r="C161" s="52">
        <v>8.0</v>
      </c>
      <c r="D161" s="52">
        <v>27.0</v>
      </c>
      <c r="E161" s="73">
        <v>0.0</v>
      </c>
      <c r="F161" s="73">
        <v>0.0</v>
      </c>
      <c r="G161" s="73">
        <v>0.0</v>
      </c>
      <c r="H161" s="73">
        <v>0.0</v>
      </c>
      <c r="I161" s="52">
        <f t="shared" si="3"/>
        <v>0</v>
      </c>
      <c r="J161" s="18"/>
      <c r="L161" s="42"/>
    </row>
    <row r="162">
      <c r="A162" s="44">
        <v>430783.0</v>
      </c>
      <c r="B162" s="57" t="s">
        <v>179</v>
      </c>
      <c r="C162" s="52">
        <v>12.0</v>
      </c>
      <c r="D162" s="52">
        <v>11.0</v>
      </c>
      <c r="E162" s="52"/>
      <c r="F162" s="52"/>
      <c r="G162" s="52">
        <v>1.0</v>
      </c>
      <c r="H162" s="52"/>
      <c r="I162" s="52">
        <f t="shared" si="3"/>
        <v>1</v>
      </c>
      <c r="J162" s="18"/>
      <c r="L162" s="42"/>
    </row>
    <row r="163">
      <c r="A163" s="44">
        <v>430786.0</v>
      </c>
      <c r="B163" s="57" t="s">
        <v>180</v>
      </c>
      <c r="C163" s="52">
        <v>5.0</v>
      </c>
      <c r="D163" s="52">
        <v>25.0</v>
      </c>
      <c r="E163" s="52"/>
      <c r="F163" s="52"/>
      <c r="G163" s="52">
        <v>1.0</v>
      </c>
      <c r="H163" s="52"/>
      <c r="I163" s="52">
        <f t="shared" si="3"/>
        <v>1</v>
      </c>
      <c r="J163" s="18"/>
      <c r="L163" s="42"/>
    </row>
    <row r="164">
      <c r="A164" s="44">
        <v>430790.0</v>
      </c>
      <c r="B164" s="57" t="s">
        <v>181</v>
      </c>
      <c r="C164" s="52">
        <v>5.0</v>
      </c>
      <c r="D164" s="52">
        <v>26.0</v>
      </c>
      <c r="E164" s="73">
        <v>0.0</v>
      </c>
      <c r="F164" s="73">
        <v>0.0</v>
      </c>
      <c r="G164" s="73">
        <v>0.0</v>
      </c>
      <c r="H164" s="73">
        <v>0.0</v>
      </c>
      <c r="I164" s="52">
        <f t="shared" si="3"/>
        <v>0</v>
      </c>
      <c r="J164" s="18"/>
      <c r="L164" s="42"/>
    </row>
    <row r="165">
      <c r="A165" s="44">
        <v>430800.0</v>
      </c>
      <c r="B165" s="57" t="s">
        <v>182</v>
      </c>
      <c r="C165" s="52">
        <v>4.0</v>
      </c>
      <c r="D165" s="52">
        <v>1.0</v>
      </c>
      <c r="E165" s="52"/>
      <c r="F165" s="52"/>
      <c r="G165" s="52">
        <v>1.0</v>
      </c>
      <c r="H165" s="52">
        <v>1.0</v>
      </c>
      <c r="I165" s="52">
        <f t="shared" si="3"/>
        <v>2</v>
      </c>
      <c r="J165" s="18"/>
      <c r="L165" s="42"/>
    </row>
    <row r="166">
      <c r="A166" s="44">
        <v>430805.0</v>
      </c>
      <c r="B166" s="57" t="s">
        <v>183</v>
      </c>
      <c r="C166" s="52">
        <v>11.0</v>
      </c>
      <c r="D166" s="52">
        <v>16.0</v>
      </c>
      <c r="E166" s="52"/>
      <c r="F166" s="52"/>
      <c r="G166" s="52">
        <v>1.0</v>
      </c>
      <c r="H166" s="52"/>
      <c r="I166" s="52">
        <f t="shared" si="3"/>
        <v>1</v>
      </c>
      <c r="J166" s="18"/>
      <c r="L166" s="42"/>
    </row>
    <row r="167">
      <c r="A167" s="44">
        <v>430807.0</v>
      </c>
      <c r="B167" s="57" t="s">
        <v>184</v>
      </c>
      <c r="C167" s="52">
        <v>16.0</v>
      </c>
      <c r="D167" s="52">
        <v>30.0</v>
      </c>
      <c r="E167" s="52"/>
      <c r="F167" s="52"/>
      <c r="G167" s="52">
        <v>1.0</v>
      </c>
      <c r="H167" s="52"/>
      <c r="I167" s="52">
        <f t="shared" si="3"/>
        <v>1</v>
      </c>
      <c r="J167" s="18"/>
      <c r="L167" s="42"/>
    </row>
    <row r="168">
      <c r="A168" s="44">
        <v>430810.0</v>
      </c>
      <c r="B168" s="57" t="s">
        <v>185</v>
      </c>
      <c r="C168" s="52">
        <v>5.0</v>
      </c>
      <c r="D168" s="52">
        <v>26.0</v>
      </c>
      <c r="E168" s="73">
        <v>0.0</v>
      </c>
      <c r="F168" s="73">
        <v>0.0</v>
      </c>
      <c r="G168" s="73">
        <v>0.0</v>
      </c>
      <c r="H168" s="73">
        <v>0.0</v>
      </c>
      <c r="I168" s="52">
        <f t="shared" si="3"/>
        <v>0</v>
      </c>
      <c r="J168" s="18"/>
      <c r="L168" s="42"/>
    </row>
    <row r="169">
      <c r="A169" s="44">
        <v>430820.0</v>
      </c>
      <c r="B169" s="57" t="s">
        <v>186</v>
      </c>
      <c r="C169" s="52">
        <v>5.0</v>
      </c>
      <c r="D169" s="52">
        <v>26.0</v>
      </c>
      <c r="E169" s="52"/>
      <c r="F169" s="52">
        <v>1.0</v>
      </c>
      <c r="G169" s="52">
        <v>1.0</v>
      </c>
      <c r="H169" s="52"/>
      <c r="I169" s="52">
        <f t="shared" si="3"/>
        <v>2</v>
      </c>
      <c r="J169" s="18"/>
      <c r="L169" s="42"/>
    </row>
    <row r="170">
      <c r="A170" s="44">
        <v>430825.0</v>
      </c>
      <c r="B170" s="57" t="s">
        <v>187</v>
      </c>
      <c r="C170" s="52">
        <v>11.0</v>
      </c>
      <c r="D170" s="52">
        <v>16.0</v>
      </c>
      <c r="E170" s="73">
        <v>0.0</v>
      </c>
      <c r="F170" s="73">
        <v>0.0</v>
      </c>
      <c r="G170" s="73">
        <v>0.0</v>
      </c>
      <c r="H170" s="73">
        <v>0.0</v>
      </c>
      <c r="I170" s="52">
        <f t="shared" si="3"/>
        <v>0</v>
      </c>
      <c r="J170" s="18"/>
      <c r="L170" s="42"/>
    </row>
    <row r="171">
      <c r="A171" s="44">
        <v>430830.0</v>
      </c>
      <c r="B171" s="57" t="s">
        <v>188</v>
      </c>
      <c r="C171" s="52">
        <v>6.0</v>
      </c>
      <c r="D171" s="52">
        <v>19.0</v>
      </c>
      <c r="E171" s="52"/>
      <c r="F171" s="52"/>
      <c r="G171" s="52">
        <v>4.0</v>
      </c>
      <c r="H171" s="52"/>
      <c r="I171" s="52">
        <f t="shared" si="3"/>
        <v>4</v>
      </c>
      <c r="J171" s="18"/>
      <c r="L171" s="42"/>
    </row>
    <row r="172">
      <c r="A172" s="44">
        <v>430840.0</v>
      </c>
      <c r="B172" s="57" t="s">
        <v>189</v>
      </c>
      <c r="C172" s="52">
        <v>4.0</v>
      </c>
      <c r="D172" s="52">
        <v>1.0</v>
      </c>
      <c r="E172" s="52"/>
      <c r="F172" s="52"/>
      <c r="G172" s="52">
        <v>2.0</v>
      </c>
      <c r="H172" s="52"/>
      <c r="I172" s="52">
        <f t="shared" si="3"/>
        <v>2</v>
      </c>
      <c r="J172" s="18"/>
      <c r="L172" s="42"/>
    </row>
    <row r="173">
      <c r="A173" s="44">
        <v>430843.0</v>
      </c>
      <c r="B173" s="57" t="s">
        <v>190</v>
      </c>
      <c r="C173" s="52">
        <v>16.0</v>
      </c>
      <c r="D173" s="52">
        <v>29.0</v>
      </c>
      <c r="E173" s="73">
        <v>0.0</v>
      </c>
      <c r="F173" s="73">
        <v>0.0</v>
      </c>
      <c r="G173" s="73">
        <v>0.0</v>
      </c>
      <c r="H173" s="73">
        <v>0.0</v>
      </c>
      <c r="I173" s="52">
        <f t="shared" si="3"/>
        <v>0</v>
      </c>
      <c r="J173" s="18"/>
      <c r="L173" s="42"/>
    </row>
    <row r="174">
      <c r="A174" s="44">
        <v>430845.0</v>
      </c>
      <c r="B174" s="57" t="s">
        <v>191</v>
      </c>
      <c r="C174" s="52">
        <v>9.0</v>
      </c>
      <c r="D174" s="52">
        <v>12.0</v>
      </c>
      <c r="E174" s="52"/>
      <c r="F174" s="52"/>
      <c r="G174" s="52">
        <v>1.0</v>
      </c>
      <c r="H174" s="52"/>
      <c r="I174" s="52">
        <f t="shared" si="3"/>
        <v>1</v>
      </c>
      <c r="J174" s="18"/>
      <c r="L174" s="42"/>
    </row>
    <row r="175">
      <c r="A175" s="44">
        <v>430850.0</v>
      </c>
      <c r="B175" s="57" t="s">
        <v>192</v>
      </c>
      <c r="C175" s="52">
        <v>2.0</v>
      </c>
      <c r="D175" s="52">
        <v>15.0</v>
      </c>
      <c r="E175" s="52"/>
      <c r="F175" s="52"/>
      <c r="G175" s="52">
        <v>11.0</v>
      </c>
      <c r="H175" s="52">
        <v>2.0</v>
      </c>
      <c r="I175" s="52">
        <f t="shared" si="3"/>
        <v>13</v>
      </c>
      <c r="J175" s="18"/>
      <c r="L175" s="42"/>
    </row>
    <row r="176">
      <c r="A176" s="44">
        <v>430860.0</v>
      </c>
      <c r="B176" s="57" t="s">
        <v>193</v>
      </c>
      <c r="C176" s="52">
        <v>5.0</v>
      </c>
      <c r="D176" s="52">
        <v>25.0</v>
      </c>
      <c r="E176" s="52"/>
      <c r="F176" s="52"/>
      <c r="G176" s="52">
        <v>2.0</v>
      </c>
      <c r="H176" s="52"/>
      <c r="I176" s="52">
        <f t="shared" si="3"/>
        <v>2</v>
      </c>
      <c r="J176" s="18"/>
      <c r="L176" s="42"/>
    </row>
    <row r="177">
      <c r="A177" s="44">
        <v>430865.0</v>
      </c>
      <c r="B177" s="57" t="s">
        <v>194</v>
      </c>
      <c r="C177" s="52">
        <v>12.0</v>
      </c>
      <c r="D177" s="52">
        <v>11.0</v>
      </c>
      <c r="E177" s="52"/>
      <c r="F177" s="52"/>
      <c r="G177" s="52">
        <v>2.0</v>
      </c>
      <c r="H177" s="52"/>
      <c r="I177" s="52">
        <f t="shared" si="3"/>
        <v>2</v>
      </c>
      <c r="J177" s="18"/>
      <c r="L177" s="42"/>
    </row>
    <row r="178">
      <c r="A178" s="44">
        <v>430870.0</v>
      </c>
      <c r="B178" s="57" t="s">
        <v>195</v>
      </c>
      <c r="C178" s="52">
        <v>11.0</v>
      </c>
      <c r="D178" s="52">
        <v>16.0</v>
      </c>
      <c r="E178" s="52"/>
      <c r="F178" s="52"/>
      <c r="G178" s="52">
        <v>1.0</v>
      </c>
      <c r="H178" s="52">
        <v>1.0</v>
      </c>
      <c r="I178" s="52">
        <f t="shared" si="3"/>
        <v>2</v>
      </c>
      <c r="J178" s="18"/>
      <c r="L178" s="42"/>
    </row>
    <row r="179">
      <c r="A179" s="44">
        <v>430880.0</v>
      </c>
      <c r="B179" s="57" t="s">
        <v>196</v>
      </c>
      <c r="C179" s="52">
        <v>1.0</v>
      </c>
      <c r="D179" s="52">
        <v>9.0</v>
      </c>
      <c r="E179" s="52"/>
      <c r="F179" s="52"/>
      <c r="G179" s="52">
        <v>2.0</v>
      </c>
      <c r="H179" s="52"/>
      <c r="I179" s="52">
        <f t="shared" si="3"/>
        <v>2</v>
      </c>
      <c r="J179" s="18"/>
      <c r="L179" s="42"/>
    </row>
    <row r="180">
      <c r="A180" s="44">
        <v>430885.0</v>
      </c>
      <c r="B180" s="57" t="s">
        <v>197</v>
      </c>
      <c r="C180" s="52">
        <v>6.0</v>
      </c>
      <c r="D180" s="52">
        <v>17.0</v>
      </c>
      <c r="E180" s="73">
        <v>0.0</v>
      </c>
      <c r="F180" s="73">
        <v>0.0</v>
      </c>
      <c r="G180" s="73">
        <v>0.0</v>
      </c>
      <c r="H180" s="73">
        <v>0.0</v>
      </c>
      <c r="I180" s="52">
        <f t="shared" si="3"/>
        <v>0</v>
      </c>
      <c r="J180" s="18"/>
      <c r="L180" s="42"/>
    </row>
    <row r="181">
      <c r="A181" s="44">
        <v>430890.0</v>
      </c>
      <c r="B181" s="57" t="s">
        <v>198</v>
      </c>
      <c r="C181" s="52">
        <v>11.0</v>
      </c>
      <c r="D181" s="52">
        <v>16.0</v>
      </c>
      <c r="E181" s="52"/>
      <c r="F181" s="52"/>
      <c r="G181" s="52">
        <v>3.0</v>
      </c>
      <c r="H181" s="52">
        <v>2.0</v>
      </c>
      <c r="I181" s="52">
        <f t="shared" si="3"/>
        <v>5</v>
      </c>
      <c r="J181" s="18"/>
      <c r="L181" s="42"/>
    </row>
    <row r="182">
      <c r="A182" s="44">
        <v>430900.0</v>
      </c>
      <c r="B182" s="57" t="s">
        <v>199</v>
      </c>
      <c r="C182" s="52">
        <v>14.0</v>
      </c>
      <c r="D182" s="52">
        <v>14.0</v>
      </c>
      <c r="E182" s="73">
        <v>0.0</v>
      </c>
      <c r="F182" s="73">
        <v>0.0</v>
      </c>
      <c r="G182" s="73">
        <v>0.0</v>
      </c>
      <c r="H182" s="73">
        <v>0.0</v>
      </c>
      <c r="I182" s="52">
        <f t="shared" si="3"/>
        <v>0</v>
      </c>
      <c r="J182" s="18"/>
      <c r="L182" s="42"/>
    </row>
    <row r="183">
      <c r="A183" s="44">
        <v>430905.0</v>
      </c>
      <c r="B183" s="57" t="s">
        <v>200</v>
      </c>
      <c r="C183" s="52">
        <v>1.0</v>
      </c>
      <c r="D183" s="52">
        <v>10.0</v>
      </c>
      <c r="E183" s="52"/>
      <c r="F183" s="52">
        <v>1.0</v>
      </c>
      <c r="G183" s="52">
        <v>3.0</v>
      </c>
      <c r="H183" s="52"/>
      <c r="I183" s="52">
        <f t="shared" si="3"/>
        <v>4</v>
      </c>
      <c r="J183" s="18"/>
      <c r="L183" s="42"/>
    </row>
    <row r="184">
      <c r="A184" s="44">
        <v>430910.0</v>
      </c>
      <c r="B184" s="57" t="s">
        <v>201</v>
      </c>
      <c r="C184" s="52">
        <v>5.0</v>
      </c>
      <c r="D184" s="52">
        <v>23.0</v>
      </c>
      <c r="E184" s="73">
        <v>0.0</v>
      </c>
      <c r="F184" s="73">
        <v>0.0</v>
      </c>
      <c r="G184" s="73">
        <v>0.0</v>
      </c>
      <c r="H184" s="73">
        <v>0.0</v>
      </c>
      <c r="I184" s="52">
        <f t="shared" si="3"/>
        <v>0</v>
      </c>
      <c r="J184" s="18"/>
      <c r="L184" s="42"/>
    </row>
    <row r="185">
      <c r="A185" s="44">
        <v>430912.0</v>
      </c>
      <c r="B185" s="57" t="s">
        <v>202</v>
      </c>
      <c r="C185" s="52">
        <v>15.0</v>
      </c>
      <c r="D185" s="52">
        <v>20.0</v>
      </c>
      <c r="E185" s="52"/>
      <c r="F185" s="52"/>
      <c r="G185" s="52">
        <v>1.0</v>
      </c>
      <c r="H185" s="52"/>
      <c r="I185" s="52">
        <f t="shared" si="3"/>
        <v>1</v>
      </c>
      <c r="J185" s="18"/>
      <c r="L185" s="42"/>
    </row>
    <row r="186">
      <c r="A186" s="44">
        <v>430915.0</v>
      </c>
      <c r="B186" s="57" t="s">
        <v>203</v>
      </c>
      <c r="C186" s="52">
        <v>13.0</v>
      </c>
      <c r="D186" s="52">
        <v>28.0</v>
      </c>
      <c r="E186" s="52"/>
      <c r="F186" s="52"/>
      <c r="G186" s="52">
        <v>1.0</v>
      </c>
      <c r="H186" s="52"/>
      <c r="I186" s="52">
        <f t="shared" si="3"/>
        <v>1</v>
      </c>
      <c r="J186" s="18"/>
      <c r="L186" s="42"/>
    </row>
    <row r="187">
      <c r="A187" s="44">
        <v>430920.0</v>
      </c>
      <c r="B187" s="51" t="s">
        <v>204</v>
      </c>
      <c r="C187" s="52">
        <v>1.0</v>
      </c>
      <c r="D187" s="52">
        <v>10.0</v>
      </c>
      <c r="E187" s="52"/>
      <c r="F187" s="52">
        <v>6.0</v>
      </c>
      <c r="G187" s="52">
        <v>29.0</v>
      </c>
      <c r="H187" s="52"/>
      <c r="I187" s="52">
        <f t="shared" si="3"/>
        <v>35</v>
      </c>
      <c r="J187" s="18"/>
      <c r="L187" s="42"/>
    </row>
    <row r="188">
      <c r="A188" s="44">
        <v>430925.0</v>
      </c>
      <c r="B188" s="57" t="s">
        <v>205</v>
      </c>
      <c r="C188" s="52">
        <v>5.0</v>
      </c>
      <c r="D188" s="52">
        <v>25.0</v>
      </c>
      <c r="E188" s="52"/>
      <c r="F188" s="52">
        <v>1.0</v>
      </c>
      <c r="G188" s="52"/>
      <c r="H188" s="52"/>
      <c r="I188" s="52">
        <f t="shared" si="3"/>
        <v>1</v>
      </c>
      <c r="J188" s="18"/>
      <c r="L188" s="42"/>
    </row>
    <row r="189">
      <c r="A189" s="44">
        <v>430930.0</v>
      </c>
      <c r="B189" s="57" t="s">
        <v>206</v>
      </c>
      <c r="C189" s="52">
        <v>1.0</v>
      </c>
      <c r="D189" s="52">
        <v>9.0</v>
      </c>
      <c r="E189" s="52"/>
      <c r="F189" s="52"/>
      <c r="G189" s="52">
        <v>8.0</v>
      </c>
      <c r="H189" s="52">
        <v>2.0</v>
      </c>
      <c r="I189" s="52">
        <f t="shared" si="3"/>
        <v>10</v>
      </c>
      <c r="J189" s="18"/>
      <c r="L189" s="42"/>
    </row>
    <row r="190">
      <c r="A190" s="44">
        <v>430940.0</v>
      </c>
      <c r="B190" s="57" t="s">
        <v>207</v>
      </c>
      <c r="C190" s="52">
        <v>5.0</v>
      </c>
      <c r="D190" s="52">
        <v>25.0</v>
      </c>
      <c r="E190" s="52"/>
      <c r="F190" s="52"/>
      <c r="G190" s="52">
        <v>1.0</v>
      </c>
      <c r="H190" s="52"/>
      <c r="I190" s="52">
        <f t="shared" si="3"/>
        <v>1</v>
      </c>
      <c r="J190" s="18"/>
      <c r="L190" s="42"/>
    </row>
    <row r="191">
      <c r="A191" s="44">
        <v>430950.0</v>
      </c>
      <c r="B191" s="57" t="s">
        <v>208</v>
      </c>
      <c r="C191" s="52">
        <v>12.0</v>
      </c>
      <c r="D191" s="52">
        <v>11.0</v>
      </c>
      <c r="E191" s="52"/>
      <c r="F191" s="52">
        <v>1.0</v>
      </c>
      <c r="G191" s="52">
        <v>1.0</v>
      </c>
      <c r="H191" s="52"/>
      <c r="I191" s="52">
        <f t="shared" si="3"/>
        <v>2</v>
      </c>
      <c r="J191" s="18"/>
      <c r="L191" s="42"/>
    </row>
    <row r="192">
      <c r="A192" s="44">
        <v>430955.0</v>
      </c>
      <c r="B192" s="57" t="s">
        <v>209</v>
      </c>
      <c r="C192" s="52">
        <v>1.0</v>
      </c>
      <c r="D192" s="52">
        <v>8.0</v>
      </c>
      <c r="E192" s="52"/>
      <c r="F192" s="52"/>
      <c r="G192" s="52">
        <v>1.0</v>
      </c>
      <c r="H192" s="52"/>
      <c r="I192" s="52">
        <f t="shared" si="3"/>
        <v>1</v>
      </c>
      <c r="J192" s="18"/>
      <c r="L192" s="42"/>
    </row>
    <row r="193">
      <c r="A193" s="44">
        <v>430710.0</v>
      </c>
      <c r="B193" s="57" t="s">
        <v>210</v>
      </c>
      <c r="C193" s="52">
        <v>3.0</v>
      </c>
      <c r="D193" s="52">
        <v>21.0</v>
      </c>
      <c r="E193" s="73">
        <v>0.0</v>
      </c>
      <c r="F193" s="73">
        <v>0.0</v>
      </c>
      <c r="G193" s="73">
        <v>0.0</v>
      </c>
      <c r="H193" s="73">
        <v>0.0</v>
      </c>
      <c r="I193" s="52">
        <f t="shared" si="3"/>
        <v>0</v>
      </c>
      <c r="J193" s="18"/>
      <c r="L193" s="42"/>
    </row>
    <row r="194">
      <c r="A194" s="44">
        <v>430957.0</v>
      </c>
      <c r="B194" s="57" t="s">
        <v>211</v>
      </c>
      <c r="C194" s="52">
        <v>13.0</v>
      </c>
      <c r="D194" s="52">
        <v>28.0</v>
      </c>
      <c r="E194" s="52"/>
      <c r="F194" s="52">
        <v>1.0</v>
      </c>
      <c r="G194" s="52">
        <v>1.0</v>
      </c>
      <c r="H194" s="52"/>
      <c r="I194" s="52">
        <f t="shared" si="3"/>
        <v>2</v>
      </c>
      <c r="J194" s="18"/>
      <c r="L194" s="42"/>
    </row>
    <row r="195">
      <c r="A195" s="44">
        <v>430960.0</v>
      </c>
      <c r="B195" s="57" t="s">
        <v>212</v>
      </c>
      <c r="C195" s="52">
        <v>14.0</v>
      </c>
      <c r="D195" s="52">
        <v>14.0</v>
      </c>
      <c r="E195" s="52"/>
      <c r="F195" s="52"/>
      <c r="G195" s="52">
        <v>1.0</v>
      </c>
      <c r="H195" s="52"/>
      <c r="I195" s="52">
        <f t="shared" si="3"/>
        <v>1</v>
      </c>
      <c r="J195" s="18"/>
      <c r="L195" s="42"/>
    </row>
    <row r="196">
      <c r="A196" s="44">
        <v>430965.0</v>
      </c>
      <c r="B196" s="57" t="s">
        <v>213</v>
      </c>
      <c r="C196" s="52">
        <v>7.0</v>
      </c>
      <c r="D196" s="52">
        <v>22.0</v>
      </c>
      <c r="E196" s="52"/>
      <c r="F196" s="52">
        <v>1.0</v>
      </c>
      <c r="G196" s="52">
        <v>1.0</v>
      </c>
      <c r="H196" s="52"/>
      <c r="I196" s="52">
        <f t="shared" si="3"/>
        <v>2</v>
      </c>
      <c r="J196" s="18"/>
      <c r="L196" s="42"/>
    </row>
    <row r="197">
      <c r="A197" s="44">
        <v>430970.0</v>
      </c>
      <c r="B197" s="57" t="s">
        <v>214</v>
      </c>
      <c r="C197" s="52">
        <v>17.0</v>
      </c>
      <c r="D197" s="52">
        <v>13.0</v>
      </c>
      <c r="E197" s="52"/>
      <c r="F197" s="52">
        <v>1.0</v>
      </c>
      <c r="G197" s="52"/>
      <c r="H197" s="52"/>
      <c r="I197" s="52">
        <f t="shared" si="3"/>
        <v>1</v>
      </c>
      <c r="J197" s="18"/>
      <c r="L197" s="42"/>
    </row>
    <row r="198">
      <c r="A198" s="44">
        <v>430975.0</v>
      </c>
      <c r="B198" s="57" t="s">
        <v>215</v>
      </c>
      <c r="C198" s="52">
        <v>8.0</v>
      </c>
      <c r="D198" s="52">
        <v>27.0</v>
      </c>
      <c r="E198" s="52"/>
      <c r="F198" s="52"/>
      <c r="G198" s="52">
        <v>1.0</v>
      </c>
      <c r="H198" s="52"/>
      <c r="I198" s="52">
        <f t="shared" si="3"/>
        <v>1</v>
      </c>
      <c r="J198" s="18"/>
      <c r="L198" s="42"/>
    </row>
    <row r="199">
      <c r="A199" s="44">
        <v>430980.0</v>
      </c>
      <c r="B199" s="57" t="s">
        <v>216</v>
      </c>
      <c r="C199" s="52">
        <v>6.0</v>
      </c>
      <c r="D199" s="52">
        <v>18.0</v>
      </c>
      <c r="E199" s="73">
        <v>0.0</v>
      </c>
      <c r="F199" s="73">
        <v>0.0</v>
      </c>
      <c r="G199" s="73">
        <v>0.0</v>
      </c>
      <c r="H199" s="73">
        <v>0.0</v>
      </c>
      <c r="I199" s="52">
        <f t="shared" si="3"/>
        <v>0</v>
      </c>
      <c r="J199" s="18"/>
      <c r="L199" s="42"/>
    </row>
    <row r="200">
      <c r="A200" s="44">
        <v>430990.0</v>
      </c>
      <c r="B200" s="57" t="s">
        <v>217</v>
      </c>
      <c r="C200" s="52">
        <v>6.0</v>
      </c>
      <c r="D200" s="52">
        <v>18.0</v>
      </c>
      <c r="E200" s="73">
        <v>0.0</v>
      </c>
      <c r="F200" s="73">
        <v>0.0</v>
      </c>
      <c r="G200" s="73">
        <v>0.0</v>
      </c>
      <c r="H200" s="73">
        <v>0.0</v>
      </c>
      <c r="I200" s="52">
        <f t="shared" si="3"/>
        <v>0</v>
      </c>
      <c r="J200" s="18"/>
      <c r="L200" s="42"/>
    </row>
    <row r="201">
      <c r="A201" s="44">
        <v>430995.0</v>
      </c>
      <c r="B201" s="57" t="s">
        <v>218</v>
      </c>
      <c r="C201" s="52">
        <v>6.0</v>
      </c>
      <c r="D201" s="52">
        <v>19.0</v>
      </c>
      <c r="E201" s="73">
        <v>0.0</v>
      </c>
      <c r="F201" s="73">
        <v>0.0</v>
      </c>
      <c r="G201" s="73">
        <v>0.0</v>
      </c>
      <c r="H201" s="73">
        <v>0.0</v>
      </c>
      <c r="I201" s="52">
        <f t="shared" si="3"/>
        <v>0</v>
      </c>
      <c r="J201" s="18"/>
      <c r="L201" s="42"/>
    </row>
    <row r="202">
      <c r="A202" s="44">
        <v>431000.0</v>
      </c>
      <c r="B202" s="57" t="s">
        <v>219</v>
      </c>
      <c r="C202" s="52">
        <v>9.0</v>
      </c>
      <c r="D202" s="52">
        <v>12.0</v>
      </c>
      <c r="E202" s="52"/>
      <c r="F202" s="52">
        <v>1.0</v>
      </c>
      <c r="G202" s="52">
        <v>4.0</v>
      </c>
      <c r="H202" s="52"/>
      <c r="I202" s="52">
        <f t="shared" si="3"/>
        <v>5</v>
      </c>
      <c r="J202" s="18"/>
      <c r="L202" s="42"/>
    </row>
    <row r="203">
      <c r="A203" s="44">
        <v>431010.0</v>
      </c>
      <c r="B203" s="57" t="s">
        <v>220</v>
      </c>
      <c r="C203" s="52">
        <v>1.0</v>
      </c>
      <c r="D203" s="52">
        <v>6.0</v>
      </c>
      <c r="E203" s="52"/>
      <c r="F203" s="52">
        <v>2.0</v>
      </c>
      <c r="G203" s="52">
        <v>6.0</v>
      </c>
      <c r="H203" s="52">
        <v>2.0</v>
      </c>
      <c r="I203" s="52">
        <f t="shared" si="3"/>
        <v>10</v>
      </c>
      <c r="J203" s="18"/>
      <c r="L203" s="42"/>
    </row>
    <row r="204">
      <c r="A204" s="44">
        <v>431020.0</v>
      </c>
      <c r="B204" s="57" t="s">
        <v>221</v>
      </c>
      <c r="C204" s="52">
        <v>17.0</v>
      </c>
      <c r="D204" s="52">
        <v>13.0</v>
      </c>
      <c r="E204" s="52"/>
      <c r="F204" s="52">
        <v>6.0</v>
      </c>
      <c r="G204" s="52"/>
      <c r="H204" s="52"/>
      <c r="I204" s="52">
        <f t="shared" si="3"/>
        <v>6</v>
      </c>
      <c r="J204" s="18"/>
      <c r="L204" s="42"/>
    </row>
    <row r="205">
      <c r="A205" s="44">
        <v>431030.0</v>
      </c>
      <c r="B205" s="57" t="s">
        <v>222</v>
      </c>
      <c r="C205" s="52">
        <v>16.0</v>
      </c>
      <c r="D205" s="52">
        <v>29.0</v>
      </c>
      <c r="E205" s="52"/>
      <c r="F205" s="52"/>
      <c r="G205" s="52">
        <v>1.0</v>
      </c>
      <c r="H205" s="52"/>
      <c r="I205" s="52">
        <f t="shared" si="3"/>
        <v>1</v>
      </c>
      <c r="J205" s="18"/>
      <c r="L205" s="42"/>
    </row>
    <row r="206">
      <c r="A206" s="44">
        <v>431033.0</v>
      </c>
      <c r="B206" s="57" t="s">
        <v>223</v>
      </c>
      <c r="C206" s="52">
        <v>18.0</v>
      </c>
      <c r="D206" s="52">
        <v>5.0</v>
      </c>
      <c r="E206" s="52"/>
      <c r="F206" s="52"/>
      <c r="G206" s="52">
        <v>1.0</v>
      </c>
      <c r="H206" s="52"/>
      <c r="I206" s="52">
        <f t="shared" si="3"/>
        <v>1</v>
      </c>
      <c r="J206" s="18"/>
      <c r="L206" s="42"/>
    </row>
    <row r="207">
      <c r="A207" s="44">
        <v>431036.0</v>
      </c>
      <c r="B207" s="57" t="s">
        <v>224</v>
      </c>
      <c r="C207" s="52">
        <v>16.0</v>
      </c>
      <c r="D207" s="52">
        <v>30.0</v>
      </c>
      <c r="E207" s="52"/>
      <c r="F207" s="52"/>
      <c r="G207" s="52">
        <v>1.0</v>
      </c>
      <c r="H207" s="52"/>
      <c r="I207" s="52">
        <f t="shared" si="3"/>
        <v>1</v>
      </c>
      <c r="J207" s="18"/>
      <c r="L207" s="42"/>
    </row>
    <row r="208">
      <c r="A208" s="44">
        <v>431040.0</v>
      </c>
      <c r="B208" s="57" t="s">
        <v>225</v>
      </c>
      <c r="C208" s="52">
        <v>14.0</v>
      </c>
      <c r="D208" s="52">
        <v>14.0</v>
      </c>
      <c r="E208" s="52"/>
      <c r="F208" s="52"/>
      <c r="G208" s="52">
        <v>2.0</v>
      </c>
      <c r="H208" s="52"/>
      <c r="I208" s="52">
        <f t="shared" si="3"/>
        <v>2</v>
      </c>
      <c r="J208" s="18"/>
      <c r="L208" s="42"/>
    </row>
    <row r="209">
      <c r="A209" s="44">
        <v>431041.0</v>
      </c>
      <c r="B209" s="57" t="s">
        <v>226</v>
      </c>
      <c r="C209" s="52">
        <v>17.0</v>
      </c>
      <c r="D209" s="52">
        <v>13.0</v>
      </c>
      <c r="E209" s="52"/>
      <c r="F209" s="52"/>
      <c r="G209" s="52">
        <v>1.0</v>
      </c>
      <c r="H209" s="52"/>
      <c r="I209" s="52">
        <f t="shared" si="3"/>
        <v>1</v>
      </c>
      <c r="J209" s="18"/>
      <c r="L209" s="42"/>
    </row>
    <row r="210">
      <c r="A210" s="44">
        <v>431043.0</v>
      </c>
      <c r="B210" s="57" t="s">
        <v>227</v>
      </c>
      <c r="C210" s="52">
        <v>5.0</v>
      </c>
      <c r="D210" s="52">
        <v>26.0</v>
      </c>
      <c r="E210" s="52"/>
      <c r="F210" s="52"/>
      <c r="G210" s="52">
        <v>1.0</v>
      </c>
      <c r="H210" s="52"/>
      <c r="I210" s="52">
        <f t="shared" si="3"/>
        <v>1</v>
      </c>
      <c r="J210" s="18"/>
      <c r="L210" s="42"/>
    </row>
    <row r="211">
      <c r="A211" s="44">
        <v>431046.0</v>
      </c>
      <c r="B211" s="57" t="s">
        <v>228</v>
      </c>
      <c r="C211" s="52">
        <v>11.0</v>
      </c>
      <c r="D211" s="52">
        <v>16.0</v>
      </c>
      <c r="E211" s="52"/>
      <c r="F211" s="52"/>
      <c r="G211" s="52">
        <v>1.0</v>
      </c>
      <c r="H211" s="52"/>
      <c r="I211" s="52">
        <f t="shared" si="3"/>
        <v>1</v>
      </c>
      <c r="J211" s="18"/>
      <c r="L211" s="42"/>
    </row>
    <row r="212">
      <c r="A212" s="44">
        <v>431050.0</v>
      </c>
      <c r="B212" s="57" t="s">
        <v>229</v>
      </c>
      <c r="C212" s="52">
        <v>2.0</v>
      </c>
      <c r="D212" s="52">
        <v>15.0</v>
      </c>
      <c r="E212" s="52"/>
      <c r="F212" s="52">
        <v>1.0</v>
      </c>
      <c r="G212" s="52">
        <v>1.0</v>
      </c>
      <c r="H212" s="52"/>
      <c r="I212" s="52">
        <f t="shared" si="3"/>
        <v>2</v>
      </c>
      <c r="J212" s="18"/>
      <c r="L212" s="42"/>
    </row>
    <row r="213">
      <c r="A213" s="44">
        <v>431053.0</v>
      </c>
      <c r="B213" s="57" t="s">
        <v>230</v>
      </c>
      <c r="C213" s="52">
        <v>4.0</v>
      </c>
      <c r="D213" s="52">
        <v>1.0</v>
      </c>
      <c r="E213" s="52"/>
      <c r="F213" s="52"/>
      <c r="G213" s="52">
        <v>2.0</v>
      </c>
      <c r="H213" s="52"/>
      <c r="I213" s="52">
        <f t="shared" si="3"/>
        <v>2</v>
      </c>
      <c r="J213" s="18"/>
      <c r="L213" s="42"/>
    </row>
    <row r="214">
      <c r="A214" s="44">
        <v>431055.0</v>
      </c>
      <c r="B214" s="57" t="s">
        <v>231</v>
      </c>
      <c r="C214" s="52">
        <v>4.0</v>
      </c>
      <c r="D214" s="52">
        <v>2.0</v>
      </c>
      <c r="E214" s="52"/>
      <c r="F214" s="52">
        <v>1.0</v>
      </c>
      <c r="G214" s="52">
        <v>1.0</v>
      </c>
      <c r="H214" s="52"/>
      <c r="I214" s="52">
        <f t="shared" si="3"/>
        <v>2</v>
      </c>
      <c r="J214" s="18"/>
      <c r="L214" s="42"/>
    </row>
    <row r="215">
      <c r="A215" s="44">
        <v>431057.0</v>
      </c>
      <c r="B215" s="57" t="s">
        <v>232</v>
      </c>
      <c r="C215" s="52">
        <v>6.0</v>
      </c>
      <c r="D215" s="52">
        <v>19.0</v>
      </c>
      <c r="E215" s="73">
        <v>0.0</v>
      </c>
      <c r="F215" s="73">
        <v>0.0</v>
      </c>
      <c r="G215" s="73">
        <v>0.0</v>
      </c>
      <c r="H215" s="73">
        <v>0.0</v>
      </c>
      <c r="I215" s="52">
        <f t="shared" si="3"/>
        <v>0</v>
      </c>
      <c r="J215" s="18"/>
      <c r="L215" s="42"/>
    </row>
    <row r="216">
      <c r="A216" s="44">
        <v>431060.0</v>
      </c>
      <c r="B216" s="57" t="s">
        <v>233</v>
      </c>
      <c r="C216" s="52">
        <v>10.0</v>
      </c>
      <c r="D216" s="52">
        <v>3.0</v>
      </c>
      <c r="E216" s="52"/>
      <c r="F216" s="52"/>
      <c r="G216" s="52">
        <v>10.0</v>
      </c>
      <c r="H216" s="52">
        <v>9.0</v>
      </c>
      <c r="I216" s="52">
        <f t="shared" si="3"/>
        <v>19</v>
      </c>
      <c r="J216" s="18"/>
      <c r="L216" s="42"/>
    </row>
    <row r="217">
      <c r="A217" s="44">
        <v>431065.0</v>
      </c>
      <c r="B217" s="57" t="s">
        <v>234</v>
      </c>
      <c r="C217" s="52">
        <v>18.0</v>
      </c>
      <c r="D217" s="52">
        <v>4.0</v>
      </c>
      <c r="E217" s="73">
        <v>0.0</v>
      </c>
      <c r="F217" s="73">
        <v>0.0</v>
      </c>
      <c r="G217" s="73">
        <v>0.0</v>
      </c>
      <c r="H217" s="73">
        <v>0.0</v>
      </c>
      <c r="I217" s="52">
        <f t="shared" si="3"/>
        <v>0</v>
      </c>
      <c r="J217" s="18"/>
      <c r="L217" s="42"/>
    </row>
    <row r="218">
      <c r="A218" s="44">
        <v>431070.0</v>
      </c>
      <c r="B218" s="57" t="s">
        <v>235</v>
      </c>
      <c r="C218" s="52">
        <v>11.0</v>
      </c>
      <c r="D218" s="52">
        <v>16.0</v>
      </c>
      <c r="E218" s="52"/>
      <c r="F218" s="52"/>
      <c r="G218" s="52">
        <v>2.0</v>
      </c>
      <c r="H218" s="52"/>
      <c r="I218" s="52">
        <f t="shared" si="3"/>
        <v>2</v>
      </c>
      <c r="J218" s="18"/>
      <c r="L218" s="42"/>
    </row>
    <row r="219">
      <c r="A219" s="44">
        <v>431075.0</v>
      </c>
      <c r="B219" s="57" t="s">
        <v>236</v>
      </c>
      <c r="C219" s="52">
        <v>4.0</v>
      </c>
      <c r="D219" s="52">
        <v>1.0</v>
      </c>
      <c r="E219" s="52"/>
      <c r="F219" s="52"/>
      <c r="G219" s="52">
        <v>1.0</v>
      </c>
      <c r="H219" s="52"/>
      <c r="I219" s="52">
        <f t="shared" si="3"/>
        <v>1</v>
      </c>
      <c r="J219" s="18"/>
      <c r="L219" s="42"/>
    </row>
    <row r="220">
      <c r="A220" s="44">
        <v>431080.0</v>
      </c>
      <c r="B220" s="57" t="s">
        <v>237</v>
      </c>
      <c r="C220" s="52">
        <v>1.0</v>
      </c>
      <c r="D220" s="52">
        <v>7.0</v>
      </c>
      <c r="E220" s="52"/>
      <c r="F220" s="52">
        <v>2.0</v>
      </c>
      <c r="G220" s="52">
        <v>2.0</v>
      </c>
      <c r="H220" s="52"/>
      <c r="I220" s="52">
        <f t="shared" si="3"/>
        <v>4</v>
      </c>
      <c r="J220" s="18"/>
      <c r="L220" s="42"/>
    </row>
    <row r="221">
      <c r="A221" s="44">
        <v>431085.0</v>
      </c>
      <c r="B221" s="57" t="s">
        <v>238</v>
      </c>
      <c r="C221" s="52">
        <v>15.0</v>
      </c>
      <c r="D221" s="52">
        <v>20.0</v>
      </c>
      <c r="E221" s="73">
        <v>0.0</v>
      </c>
      <c r="F221" s="73">
        <v>0.0</v>
      </c>
      <c r="G221" s="73">
        <v>0.0</v>
      </c>
      <c r="H221" s="73">
        <v>0.0</v>
      </c>
      <c r="I221" s="52">
        <f t="shared" si="3"/>
        <v>0</v>
      </c>
      <c r="J221" s="18"/>
      <c r="L221" s="42"/>
    </row>
    <row r="222">
      <c r="A222" s="44">
        <v>431087.0</v>
      </c>
      <c r="B222" s="57" t="s">
        <v>239</v>
      </c>
      <c r="C222" s="52">
        <v>9.0</v>
      </c>
      <c r="D222" s="52">
        <v>12.0</v>
      </c>
      <c r="E222" s="73">
        <v>0.0</v>
      </c>
      <c r="F222" s="73">
        <v>0.0</v>
      </c>
      <c r="G222" s="73">
        <v>0.0</v>
      </c>
      <c r="H222" s="73">
        <v>0.0</v>
      </c>
      <c r="I222" s="52">
        <f t="shared" si="3"/>
        <v>0</v>
      </c>
      <c r="J222" s="18"/>
      <c r="L222" s="42"/>
    </row>
    <row r="223">
      <c r="A223" s="44">
        <v>431090.0</v>
      </c>
      <c r="B223" s="57" t="s">
        <v>240</v>
      </c>
      <c r="C223" s="52">
        <v>11.0</v>
      </c>
      <c r="D223" s="52">
        <v>16.0</v>
      </c>
      <c r="E223" s="52"/>
      <c r="F223" s="52"/>
      <c r="G223" s="52">
        <v>1.0</v>
      </c>
      <c r="H223" s="52"/>
      <c r="I223" s="52">
        <f t="shared" si="3"/>
        <v>1</v>
      </c>
      <c r="J223" s="18"/>
      <c r="L223" s="42"/>
    </row>
    <row r="224">
      <c r="A224" s="44">
        <v>431100.0</v>
      </c>
      <c r="B224" s="57" t="s">
        <v>241</v>
      </c>
      <c r="C224" s="52">
        <v>3.0</v>
      </c>
      <c r="D224" s="52">
        <v>21.0</v>
      </c>
      <c r="E224" s="52"/>
      <c r="F224" s="52">
        <v>1.0</v>
      </c>
      <c r="G224" s="52">
        <v>4.0</v>
      </c>
      <c r="H224" s="52"/>
      <c r="I224" s="52">
        <f t="shared" si="3"/>
        <v>5</v>
      </c>
      <c r="J224" s="18"/>
      <c r="L224" s="42"/>
    </row>
    <row r="225">
      <c r="A225" s="44">
        <v>431110.0</v>
      </c>
      <c r="B225" s="57" t="s">
        <v>242</v>
      </c>
      <c r="C225" s="52">
        <v>4.0</v>
      </c>
      <c r="D225" s="52">
        <v>2.0</v>
      </c>
      <c r="E225" s="73">
        <v>0.0</v>
      </c>
      <c r="F225" s="73">
        <v>0.0</v>
      </c>
      <c r="G225" s="73">
        <v>0.0</v>
      </c>
      <c r="H225" s="73">
        <v>0.0</v>
      </c>
      <c r="I225" s="52">
        <f t="shared" si="3"/>
        <v>0</v>
      </c>
      <c r="J225" s="18"/>
      <c r="L225" s="42"/>
    </row>
    <row r="226">
      <c r="A226" s="44">
        <v>431112.0</v>
      </c>
      <c r="B226" s="57" t="s">
        <v>243</v>
      </c>
      <c r="C226" s="52">
        <v>5.0</v>
      </c>
      <c r="D226" s="52">
        <v>24.0</v>
      </c>
      <c r="E226" s="73">
        <v>0.0</v>
      </c>
      <c r="F226" s="73">
        <v>0.0</v>
      </c>
      <c r="G226" s="73">
        <v>0.0</v>
      </c>
      <c r="H226" s="73">
        <v>0.0</v>
      </c>
      <c r="I226" s="52">
        <f t="shared" si="3"/>
        <v>0</v>
      </c>
      <c r="J226" s="18"/>
      <c r="L226" s="42"/>
    </row>
    <row r="227">
      <c r="A227" s="44">
        <v>431113.0</v>
      </c>
      <c r="B227" s="57" t="s">
        <v>244</v>
      </c>
      <c r="C227" s="52">
        <v>4.0</v>
      </c>
      <c r="D227" s="52">
        <v>2.0</v>
      </c>
      <c r="E227" s="52"/>
      <c r="F227" s="52"/>
      <c r="G227" s="52">
        <v>2.0</v>
      </c>
      <c r="H227" s="52"/>
      <c r="I227" s="52">
        <f t="shared" si="3"/>
        <v>2</v>
      </c>
      <c r="J227" s="18"/>
      <c r="L227" s="42"/>
    </row>
    <row r="228">
      <c r="A228" s="44">
        <v>431115.0</v>
      </c>
      <c r="B228" s="57" t="s">
        <v>245</v>
      </c>
      <c r="C228" s="52">
        <v>17.0</v>
      </c>
      <c r="D228" s="52">
        <v>13.0</v>
      </c>
      <c r="E228" s="52"/>
      <c r="F228" s="52"/>
      <c r="G228" s="52">
        <v>1.0</v>
      </c>
      <c r="H228" s="52"/>
      <c r="I228" s="52">
        <f t="shared" si="3"/>
        <v>1</v>
      </c>
      <c r="J228" s="18"/>
      <c r="L228" s="42"/>
    </row>
    <row r="229">
      <c r="A229" s="44">
        <v>431120.0</v>
      </c>
      <c r="B229" s="57" t="s">
        <v>246</v>
      </c>
      <c r="C229" s="52">
        <v>4.0</v>
      </c>
      <c r="D229" s="52">
        <v>1.0</v>
      </c>
      <c r="E229" s="52"/>
      <c r="F229" s="52">
        <v>4.0</v>
      </c>
      <c r="G229" s="52">
        <v>2.0</v>
      </c>
      <c r="H229" s="52"/>
      <c r="I229" s="52">
        <f t="shared" si="3"/>
        <v>6</v>
      </c>
      <c r="J229" s="18"/>
      <c r="L229" s="42"/>
    </row>
    <row r="230">
      <c r="A230" s="44">
        <v>431123.0</v>
      </c>
      <c r="B230" s="57" t="s">
        <v>247</v>
      </c>
      <c r="C230" s="52">
        <v>8.0</v>
      </c>
      <c r="D230" s="52">
        <v>27.0</v>
      </c>
      <c r="E230" s="73">
        <v>0.0</v>
      </c>
      <c r="F230" s="73">
        <v>0.0</v>
      </c>
      <c r="G230" s="73">
        <v>0.0</v>
      </c>
      <c r="H230" s="73">
        <v>0.0</v>
      </c>
      <c r="I230" s="52">
        <f t="shared" si="3"/>
        <v>0</v>
      </c>
      <c r="J230" s="18"/>
      <c r="L230" s="42"/>
    </row>
    <row r="231">
      <c r="A231" s="44">
        <v>431127.0</v>
      </c>
      <c r="B231" s="57" t="s">
        <v>248</v>
      </c>
      <c r="C231" s="52">
        <v>6.0</v>
      </c>
      <c r="D231" s="52">
        <v>17.0</v>
      </c>
      <c r="E231" s="73">
        <v>0.0</v>
      </c>
      <c r="F231" s="73">
        <v>0.0</v>
      </c>
      <c r="G231" s="73">
        <v>0.0</v>
      </c>
      <c r="H231" s="73">
        <v>0.0</v>
      </c>
      <c r="I231" s="52">
        <f t="shared" si="3"/>
        <v>0</v>
      </c>
      <c r="J231" s="18"/>
      <c r="L231" s="42"/>
    </row>
    <row r="232">
      <c r="A232" s="44">
        <v>431130.0</v>
      </c>
      <c r="B232" s="57" t="s">
        <v>249</v>
      </c>
      <c r="C232" s="52">
        <v>6.0</v>
      </c>
      <c r="D232" s="52">
        <v>18.0</v>
      </c>
      <c r="E232" s="52"/>
      <c r="F232" s="52">
        <v>2.0</v>
      </c>
      <c r="G232" s="52">
        <v>6.0</v>
      </c>
      <c r="H232" s="52"/>
      <c r="I232" s="52">
        <f t="shared" si="3"/>
        <v>8</v>
      </c>
      <c r="J232" s="18"/>
      <c r="L232" s="42"/>
    </row>
    <row r="233">
      <c r="A233" s="44">
        <v>431125.0</v>
      </c>
      <c r="B233" s="57" t="s">
        <v>250</v>
      </c>
      <c r="C233" s="52">
        <v>6.0</v>
      </c>
      <c r="D233" s="52">
        <v>19.0</v>
      </c>
      <c r="E233" s="52"/>
      <c r="F233" s="52"/>
      <c r="G233" s="52">
        <v>1.0</v>
      </c>
      <c r="H233" s="52"/>
      <c r="I233" s="52">
        <f t="shared" si="3"/>
        <v>1</v>
      </c>
      <c r="J233" s="18"/>
      <c r="L233" s="42"/>
    </row>
    <row r="234">
      <c r="A234" s="44">
        <v>431140.0</v>
      </c>
      <c r="B234" s="57" t="s">
        <v>251</v>
      </c>
      <c r="C234" s="52">
        <v>16.0</v>
      </c>
      <c r="D234" s="52">
        <v>29.0</v>
      </c>
      <c r="E234" s="52"/>
      <c r="F234" s="52">
        <v>9.0</v>
      </c>
      <c r="G234" s="52">
        <v>12.0</v>
      </c>
      <c r="H234" s="52"/>
      <c r="I234" s="52">
        <f t="shared" si="3"/>
        <v>21</v>
      </c>
      <c r="J234" s="18"/>
      <c r="L234" s="42"/>
    </row>
    <row r="235">
      <c r="A235" s="44">
        <v>431142.0</v>
      </c>
      <c r="B235" s="57" t="s">
        <v>252</v>
      </c>
      <c r="C235" s="52">
        <v>15.0</v>
      </c>
      <c r="D235" s="52">
        <v>20.0</v>
      </c>
      <c r="E235" s="52"/>
      <c r="F235" s="52"/>
      <c r="G235" s="52">
        <v>1.0</v>
      </c>
      <c r="H235" s="52"/>
      <c r="I235" s="52">
        <f t="shared" si="3"/>
        <v>1</v>
      </c>
      <c r="J235" s="18"/>
      <c r="L235" s="42"/>
    </row>
    <row r="236">
      <c r="A236" s="44">
        <v>431150.0</v>
      </c>
      <c r="B236" s="57" t="s">
        <v>253</v>
      </c>
      <c r="C236" s="52">
        <v>7.0</v>
      </c>
      <c r="D236" s="52">
        <v>22.0</v>
      </c>
      <c r="E236" s="52"/>
      <c r="F236" s="52"/>
      <c r="G236" s="52">
        <v>1.0</v>
      </c>
      <c r="H236" s="52">
        <v>1.0</v>
      </c>
      <c r="I236" s="52">
        <f t="shared" si="3"/>
        <v>2</v>
      </c>
      <c r="J236" s="18"/>
      <c r="L236" s="42"/>
    </row>
    <row r="237">
      <c r="A237" s="44">
        <v>431160.0</v>
      </c>
      <c r="B237" s="57" t="s">
        <v>254</v>
      </c>
      <c r="C237" s="52">
        <v>2.0</v>
      </c>
      <c r="D237" s="52">
        <v>15.0</v>
      </c>
      <c r="E237" s="73">
        <v>0.0</v>
      </c>
      <c r="F237" s="73">
        <v>0.0</v>
      </c>
      <c r="G237" s="73">
        <v>0.0</v>
      </c>
      <c r="H237" s="73">
        <v>0.0</v>
      </c>
      <c r="I237" s="52">
        <f t="shared" si="3"/>
        <v>0</v>
      </c>
      <c r="J237" s="18"/>
      <c r="L237" s="42"/>
    </row>
    <row r="238">
      <c r="A238" s="44">
        <v>431162.0</v>
      </c>
      <c r="B238" s="57" t="s">
        <v>255</v>
      </c>
      <c r="C238" s="52">
        <v>1.0</v>
      </c>
      <c r="D238" s="52">
        <v>7.0</v>
      </c>
      <c r="E238" s="52"/>
      <c r="F238" s="52">
        <v>1.0</v>
      </c>
      <c r="G238" s="52"/>
      <c r="H238" s="52"/>
      <c r="I238" s="52">
        <f t="shared" si="3"/>
        <v>1</v>
      </c>
      <c r="J238" s="18"/>
      <c r="L238" s="42"/>
    </row>
    <row r="239">
      <c r="A239" s="44">
        <v>431164.0</v>
      </c>
      <c r="B239" s="57" t="s">
        <v>256</v>
      </c>
      <c r="C239" s="52">
        <v>5.0</v>
      </c>
      <c r="D239" s="52">
        <v>23.0</v>
      </c>
      <c r="E239" s="73">
        <v>0.0</v>
      </c>
      <c r="F239" s="73">
        <v>0.0</v>
      </c>
      <c r="G239" s="73">
        <v>0.0</v>
      </c>
      <c r="H239" s="73">
        <v>0.0</v>
      </c>
      <c r="I239" s="52">
        <f t="shared" si="3"/>
        <v>0</v>
      </c>
      <c r="J239" s="18"/>
      <c r="L239" s="42"/>
    </row>
    <row r="240">
      <c r="A240" s="44">
        <v>431171.0</v>
      </c>
      <c r="B240" s="57" t="s">
        <v>257</v>
      </c>
      <c r="C240" s="52">
        <v>10.0</v>
      </c>
      <c r="D240" s="52">
        <v>3.0</v>
      </c>
      <c r="E240" s="73">
        <v>0.0</v>
      </c>
      <c r="F240" s="73">
        <v>0.0</v>
      </c>
      <c r="G240" s="73">
        <v>0.0</v>
      </c>
      <c r="H240" s="73">
        <v>0.0</v>
      </c>
      <c r="I240" s="52">
        <f t="shared" si="3"/>
        <v>0</v>
      </c>
      <c r="J240" s="18"/>
      <c r="L240" s="42"/>
    </row>
    <row r="241">
      <c r="A241" s="44">
        <v>431170.0</v>
      </c>
      <c r="B241" s="57" t="s">
        <v>258</v>
      </c>
      <c r="C241" s="52">
        <v>6.0</v>
      </c>
      <c r="D241" s="52">
        <v>18.0</v>
      </c>
      <c r="E241" s="52"/>
      <c r="F241" s="52"/>
      <c r="G241" s="52">
        <v>1.0</v>
      </c>
      <c r="H241" s="52"/>
      <c r="I241" s="52">
        <f t="shared" si="3"/>
        <v>1</v>
      </c>
      <c r="J241" s="18"/>
      <c r="L241" s="42"/>
    </row>
    <row r="242">
      <c r="A242" s="44">
        <v>431173.0</v>
      </c>
      <c r="B242" s="57" t="s">
        <v>259</v>
      </c>
      <c r="C242" s="52">
        <v>18.0</v>
      </c>
      <c r="D242" s="52">
        <v>4.0</v>
      </c>
      <c r="E242" s="52"/>
      <c r="F242" s="52"/>
      <c r="G242" s="52">
        <v>1.0</v>
      </c>
      <c r="H242" s="52"/>
      <c r="I242" s="52">
        <f t="shared" si="3"/>
        <v>1</v>
      </c>
      <c r="J242" s="18"/>
      <c r="L242" s="42"/>
    </row>
    <row r="243">
      <c r="A243" s="44">
        <v>431175.0</v>
      </c>
      <c r="B243" s="57" t="s">
        <v>260</v>
      </c>
      <c r="C243" s="52">
        <v>10.0</v>
      </c>
      <c r="D243" s="52">
        <v>3.0</v>
      </c>
      <c r="E243" s="52"/>
      <c r="F243" s="52">
        <v>2.0</v>
      </c>
      <c r="G243" s="52">
        <v>2.0</v>
      </c>
      <c r="H243" s="52"/>
      <c r="I243" s="52">
        <f t="shared" si="3"/>
        <v>4</v>
      </c>
      <c r="J243" s="18"/>
      <c r="L243" s="42"/>
    </row>
    <row r="244">
      <c r="A244" s="44">
        <v>431177.0</v>
      </c>
      <c r="B244" s="57" t="s">
        <v>261</v>
      </c>
      <c r="C244" s="52">
        <v>18.0</v>
      </c>
      <c r="D244" s="52">
        <v>4.0</v>
      </c>
      <c r="E244" s="52"/>
      <c r="F244" s="52"/>
      <c r="G244" s="52">
        <v>3.0</v>
      </c>
      <c r="H244" s="52"/>
      <c r="I244" s="52">
        <f t="shared" si="3"/>
        <v>3</v>
      </c>
      <c r="J244" s="18"/>
      <c r="L244" s="42"/>
    </row>
    <row r="245">
      <c r="A245" s="44">
        <v>431179.0</v>
      </c>
      <c r="B245" s="57" t="s">
        <v>262</v>
      </c>
      <c r="C245" s="52">
        <v>1.0</v>
      </c>
      <c r="D245" s="52">
        <v>8.0</v>
      </c>
      <c r="E245" s="52"/>
      <c r="F245" s="52"/>
      <c r="G245" s="52">
        <v>1.0</v>
      </c>
      <c r="H245" s="52"/>
      <c r="I245" s="52">
        <f t="shared" si="3"/>
        <v>1</v>
      </c>
      <c r="J245" s="18"/>
      <c r="L245" s="42"/>
    </row>
    <row r="246">
      <c r="A246" s="44">
        <v>431180.0</v>
      </c>
      <c r="B246" s="57" t="s">
        <v>263</v>
      </c>
      <c r="C246" s="52">
        <v>6.0</v>
      </c>
      <c r="D246" s="52">
        <v>17.0</v>
      </c>
      <c r="E246" s="52"/>
      <c r="F246" s="52">
        <v>1.0</v>
      </c>
      <c r="G246" s="52">
        <v>4.0</v>
      </c>
      <c r="H246" s="52"/>
      <c r="I246" s="52">
        <f t="shared" si="3"/>
        <v>5</v>
      </c>
      <c r="J246" s="18"/>
      <c r="L246" s="42"/>
    </row>
    <row r="247">
      <c r="A247" s="44">
        <v>431190.0</v>
      </c>
      <c r="B247" s="57" t="s">
        <v>264</v>
      </c>
      <c r="C247" s="52">
        <v>11.0</v>
      </c>
      <c r="D247" s="52">
        <v>16.0</v>
      </c>
      <c r="E247" s="52"/>
      <c r="F247" s="52"/>
      <c r="G247" s="52">
        <v>2.0</v>
      </c>
      <c r="H247" s="52"/>
      <c r="I247" s="52">
        <f t="shared" si="3"/>
        <v>2</v>
      </c>
      <c r="J247" s="18"/>
      <c r="L247" s="42"/>
    </row>
    <row r="248">
      <c r="A248" s="44">
        <v>431198.0</v>
      </c>
      <c r="B248" s="57" t="s">
        <v>265</v>
      </c>
      <c r="C248" s="52">
        <v>1.0</v>
      </c>
      <c r="D248" s="52">
        <v>9.0</v>
      </c>
      <c r="E248" s="52"/>
      <c r="F248" s="52">
        <v>1.0</v>
      </c>
      <c r="G248" s="52">
        <v>1.0</v>
      </c>
      <c r="H248" s="52"/>
      <c r="I248" s="52">
        <f t="shared" si="3"/>
        <v>2</v>
      </c>
      <c r="J248" s="18"/>
      <c r="L248" s="42"/>
    </row>
    <row r="249">
      <c r="A249" s="44">
        <v>431200.0</v>
      </c>
      <c r="B249" s="57" t="s">
        <v>266</v>
      </c>
      <c r="C249" s="52">
        <v>11.0</v>
      </c>
      <c r="D249" s="52">
        <v>16.0</v>
      </c>
      <c r="E249" s="52"/>
      <c r="F249" s="52"/>
      <c r="G249" s="52">
        <v>1.0</v>
      </c>
      <c r="H249" s="52"/>
      <c r="I249" s="52">
        <f t="shared" si="3"/>
        <v>1</v>
      </c>
      <c r="J249" s="18"/>
      <c r="L249" s="42"/>
    </row>
    <row r="250">
      <c r="A250" s="44">
        <v>431205.0</v>
      </c>
      <c r="B250" s="57" t="s">
        <v>267</v>
      </c>
      <c r="C250" s="52">
        <v>16.0</v>
      </c>
      <c r="D250" s="52">
        <v>29.0</v>
      </c>
      <c r="E250" s="52"/>
      <c r="F250" s="52"/>
      <c r="G250" s="52"/>
      <c r="H250" s="52">
        <v>1.0</v>
      </c>
      <c r="I250" s="52">
        <f t="shared" si="3"/>
        <v>1</v>
      </c>
      <c r="J250" s="18"/>
      <c r="L250" s="42"/>
    </row>
    <row r="251">
      <c r="A251" s="44">
        <v>431210.0</v>
      </c>
      <c r="B251" s="57" t="s">
        <v>268</v>
      </c>
      <c r="C251" s="52">
        <v>4.0</v>
      </c>
      <c r="D251" s="52">
        <v>2.0</v>
      </c>
      <c r="E251" s="52"/>
      <c r="F251" s="52"/>
      <c r="G251" s="52">
        <v>2.0</v>
      </c>
      <c r="H251" s="52"/>
      <c r="I251" s="52">
        <f t="shared" si="3"/>
        <v>2</v>
      </c>
      <c r="J251" s="18"/>
      <c r="L251" s="42"/>
    </row>
    <row r="252">
      <c r="A252" s="44">
        <v>431213.0</v>
      </c>
      <c r="B252" s="57" t="s">
        <v>269</v>
      </c>
      <c r="C252" s="52">
        <v>6.0</v>
      </c>
      <c r="D252" s="52">
        <v>17.0</v>
      </c>
      <c r="E252" s="52"/>
      <c r="F252" s="52">
        <v>1.0</v>
      </c>
      <c r="G252" s="52"/>
      <c r="H252" s="52"/>
      <c r="I252" s="52">
        <f t="shared" si="3"/>
        <v>1</v>
      </c>
      <c r="J252" s="18"/>
      <c r="L252" s="42"/>
    </row>
    <row r="253">
      <c r="A253" s="44">
        <v>431215.0</v>
      </c>
      <c r="B253" s="57" t="s">
        <v>270</v>
      </c>
      <c r="C253" s="52">
        <v>13.0</v>
      </c>
      <c r="D253" s="52">
        <v>28.0</v>
      </c>
      <c r="E253" s="52"/>
      <c r="F253" s="52"/>
      <c r="G253" s="52">
        <v>1.0</v>
      </c>
      <c r="H253" s="52"/>
      <c r="I253" s="52">
        <f t="shared" si="3"/>
        <v>1</v>
      </c>
      <c r="J253" s="18"/>
      <c r="L253" s="42"/>
    </row>
    <row r="254">
      <c r="A254" s="44">
        <v>431217.0</v>
      </c>
      <c r="B254" s="57" t="s">
        <v>271</v>
      </c>
      <c r="C254" s="52">
        <v>12.0</v>
      </c>
      <c r="D254" s="52">
        <v>11.0</v>
      </c>
      <c r="E254" s="52"/>
      <c r="F254" s="52"/>
      <c r="G254" s="52">
        <v>1.0</v>
      </c>
      <c r="H254" s="52"/>
      <c r="I254" s="52">
        <f t="shared" si="3"/>
        <v>1</v>
      </c>
      <c r="J254" s="18"/>
      <c r="L254" s="42"/>
    </row>
    <row r="255">
      <c r="A255" s="44">
        <v>431220.0</v>
      </c>
      <c r="B255" s="57" t="s">
        <v>272</v>
      </c>
      <c r="C255" s="52">
        <v>6.0</v>
      </c>
      <c r="D255" s="52">
        <v>18.0</v>
      </c>
      <c r="E255" s="52"/>
      <c r="F255" s="52">
        <v>1.0</v>
      </c>
      <c r="G255" s="52"/>
      <c r="H255" s="52"/>
      <c r="I255" s="52">
        <f t="shared" si="3"/>
        <v>1</v>
      </c>
      <c r="J255" s="18"/>
      <c r="L255" s="42"/>
    </row>
    <row r="256">
      <c r="A256" s="44">
        <v>431225.0</v>
      </c>
      <c r="B256" s="57" t="s">
        <v>273</v>
      </c>
      <c r="C256" s="52">
        <v>1.0</v>
      </c>
      <c r="D256" s="52">
        <v>9.0</v>
      </c>
      <c r="E256" s="52"/>
      <c r="F256" s="52"/>
      <c r="G256" s="52">
        <v>2.0</v>
      </c>
      <c r="H256" s="52"/>
      <c r="I256" s="52">
        <f t="shared" si="3"/>
        <v>2</v>
      </c>
      <c r="J256" s="18"/>
      <c r="L256" s="42"/>
    </row>
    <row r="257">
      <c r="A257" s="44">
        <v>431230.0</v>
      </c>
      <c r="B257" s="57" t="s">
        <v>274</v>
      </c>
      <c r="C257" s="52">
        <v>15.0</v>
      </c>
      <c r="D257" s="52">
        <v>20.0</v>
      </c>
      <c r="E257" s="73">
        <v>0.0</v>
      </c>
      <c r="F257" s="73">
        <v>0.0</v>
      </c>
      <c r="G257" s="73">
        <v>0.0</v>
      </c>
      <c r="H257" s="73">
        <v>0.0</v>
      </c>
      <c r="I257" s="52">
        <f t="shared" si="3"/>
        <v>0</v>
      </c>
      <c r="J257" s="18"/>
      <c r="L257" s="42"/>
    </row>
    <row r="258">
      <c r="A258" s="44">
        <v>431235.0</v>
      </c>
      <c r="B258" s="57" t="s">
        <v>275</v>
      </c>
      <c r="C258" s="52">
        <v>6.0</v>
      </c>
      <c r="D258" s="52">
        <v>17.0</v>
      </c>
      <c r="E258" s="73">
        <v>0.0</v>
      </c>
      <c r="F258" s="73">
        <v>0.0</v>
      </c>
      <c r="G258" s="73">
        <v>0.0</v>
      </c>
      <c r="H258" s="73">
        <v>0.0</v>
      </c>
      <c r="I258" s="52">
        <f t="shared" si="3"/>
        <v>0</v>
      </c>
      <c r="J258" s="18"/>
      <c r="L258" s="42"/>
    </row>
    <row r="259">
      <c r="A259" s="44">
        <v>431237.0</v>
      </c>
      <c r="B259" s="57" t="s">
        <v>276</v>
      </c>
      <c r="C259" s="52">
        <v>5.0</v>
      </c>
      <c r="D259" s="52">
        <v>24.0</v>
      </c>
      <c r="E259" s="52"/>
      <c r="F259" s="52"/>
      <c r="G259" s="52">
        <v>1.0</v>
      </c>
      <c r="H259" s="52"/>
      <c r="I259" s="52">
        <f t="shared" si="3"/>
        <v>1</v>
      </c>
      <c r="J259" s="18"/>
      <c r="L259" s="42"/>
    </row>
    <row r="260">
      <c r="A260" s="44">
        <v>431238.0</v>
      </c>
      <c r="B260" s="57" t="s">
        <v>277</v>
      </c>
      <c r="C260" s="52">
        <v>5.0</v>
      </c>
      <c r="D260" s="52">
        <v>25.0</v>
      </c>
      <c r="E260" s="52"/>
      <c r="F260" s="52"/>
      <c r="G260" s="52">
        <v>1.0</v>
      </c>
      <c r="H260" s="52"/>
      <c r="I260" s="52">
        <f t="shared" si="3"/>
        <v>1</v>
      </c>
      <c r="J260" s="18"/>
      <c r="L260" s="42"/>
    </row>
    <row r="261">
      <c r="A261" s="44">
        <v>431240.0</v>
      </c>
      <c r="B261" s="57" t="s">
        <v>278</v>
      </c>
      <c r="C261" s="52">
        <v>1.0</v>
      </c>
      <c r="D261" s="52">
        <v>8.0</v>
      </c>
      <c r="E261" s="73">
        <v>0.0</v>
      </c>
      <c r="F261" s="73">
        <v>0.0</v>
      </c>
      <c r="G261" s="73">
        <v>0.0</v>
      </c>
      <c r="H261" s="73">
        <v>0.0</v>
      </c>
      <c r="I261" s="52">
        <f t="shared" si="3"/>
        <v>0</v>
      </c>
      <c r="J261" s="18"/>
      <c r="L261" s="42"/>
    </row>
    <row r="262">
      <c r="A262" s="44">
        <v>431242.0</v>
      </c>
      <c r="B262" s="57" t="s">
        <v>279</v>
      </c>
      <c r="C262" s="52">
        <v>6.0</v>
      </c>
      <c r="D262" s="52">
        <v>19.0</v>
      </c>
      <c r="E262" s="73">
        <v>0.0</v>
      </c>
      <c r="F262" s="73">
        <v>0.0</v>
      </c>
      <c r="G262" s="73">
        <v>0.0</v>
      </c>
      <c r="H262" s="73">
        <v>0.0</v>
      </c>
      <c r="I262" s="52">
        <f t="shared" si="3"/>
        <v>0</v>
      </c>
      <c r="J262" s="18"/>
      <c r="L262" s="42"/>
    </row>
    <row r="263">
      <c r="A263" s="44">
        <v>431244.0</v>
      </c>
      <c r="B263" s="57" t="s">
        <v>280</v>
      </c>
      <c r="C263" s="52">
        <v>18.0</v>
      </c>
      <c r="D263" s="52">
        <v>4.0</v>
      </c>
      <c r="E263" s="52"/>
      <c r="F263" s="52"/>
      <c r="G263" s="52">
        <v>1.0</v>
      </c>
      <c r="H263" s="52"/>
      <c r="I263" s="52">
        <f t="shared" si="3"/>
        <v>1</v>
      </c>
      <c r="J263" s="18"/>
      <c r="L263" s="42"/>
    </row>
    <row r="264">
      <c r="A264" s="44">
        <v>431245.0</v>
      </c>
      <c r="B264" s="57" t="s">
        <v>281</v>
      </c>
      <c r="C264" s="52">
        <v>3.0</v>
      </c>
      <c r="D264" s="52">
        <v>21.0</v>
      </c>
      <c r="E264" s="52"/>
      <c r="F264" s="52"/>
      <c r="G264" s="52">
        <v>1.0</v>
      </c>
      <c r="H264" s="52"/>
      <c r="I264" s="52">
        <f t="shared" si="3"/>
        <v>1</v>
      </c>
      <c r="J264" s="18"/>
      <c r="L264" s="42"/>
    </row>
    <row r="265">
      <c r="A265" s="44">
        <v>431247.0</v>
      </c>
      <c r="B265" s="57" t="s">
        <v>282</v>
      </c>
      <c r="C265" s="52">
        <v>1.0</v>
      </c>
      <c r="D265" s="52">
        <v>7.0</v>
      </c>
      <c r="E265" s="73">
        <v>0.0</v>
      </c>
      <c r="F265" s="73">
        <v>0.0</v>
      </c>
      <c r="G265" s="73">
        <v>0.0</v>
      </c>
      <c r="H265" s="73">
        <v>0.0</v>
      </c>
      <c r="I265" s="52">
        <f t="shared" si="3"/>
        <v>0</v>
      </c>
      <c r="J265" s="18"/>
      <c r="L265" s="42"/>
    </row>
    <row r="266">
      <c r="A266" s="44">
        <v>431250.0</v>
      </c>
      <c r="B266" s="57" t="s">
        <v>283</v>
      </c>
      <c r="C266" s="52">
        <v>18.0</v>
      </c>
      <c r="D266" s="52">
        <v>5.0</v>
      </c>
      <c r="E266" s="52"/>
      <c r="F266" s="52">
        <v>1.0</v>
      </c>
      <c r="G266" s="52">
        <v>2.0</v>
      </c>
      <c r="H266" s="52"/>
      <c r="I266" s="52">
        <f t="shared" si="3"/>
        <v>3</v>
      </c>
      <c r="J266" s="18"/>
      <c r="L266" s="42"/>
    </row>
    <row r="267">
      <c r="A267" s="44">
        <v>431260.0</v>
      </c>
      <c r="B267" s="57" t="s">
        <v>284</v>
      </c>
      <c r="C267" s="52">
        <v>16.0</v>
      </c>
      <c r="D267" s="52">
        <v>29.0</v>
      </c>
      <c r="E267" s="52"/>
      <c r="F267" s="52"/>
      <c r="G267" s="52">
        <v>1.0</v>
      </c>
      <c r="H267" s="52"/>
      <c r="I267" s="52">
        <f t="shared" si="3"/>
        <v>1</v>
      </c>
      <c r="J267" s="18"/>
      <c r="L267" s="42"/>
    </row>
    <row r="268">
      <c r="A268" s="44">
        <v>431261.0</v>
      </c>
      <c r="B268" s="57" t="s">
        <v>285</v>
      </c>
      <c r="C268" s="52">
        <v>5.0</v>
      </c>
      <c r="D268" s="52">
        <v>24.0</v>
      </c>
      <c r="E268" s="73">
        <v>0.0</v>
      </c>
      <c r="F268" s="73">
        <v>0.0</v>
      </c>
      <c r="G268" s="73">
        <v>0.0</v>
      </c>
      <c r="H268" s="73">
        <v>0.0</v>
      </c>
      <c r="I268" s="52">
        <f t="shared" si="3"/>
        <v>0</v>
      </c>
      <c r="J268" s="18"/>
      <c r="L268" s="42"/>
    </row>
    <row r="269">
      <c r="A269" s="44">
        <v>431262.0</v>
      </c>
      <c r="B269" s="57" t="s">
        <v>286</v>
      </c>
      <c r="C269" s="52">
        <v>6.0</v>
      </c>
      <c r="D269" s="52">
        <v>17.0</v>
      </c>
      <c r="E269" s="52"/>
      <c r="F269" s="52"/>
      <c r="G269" s="52">
        <v>1.0</v>
      </c>
      <c r="H269" s="52"/>
      <c r="I269" s="52">
        <f t="shared" si="3"/>
        <v>1</v>
      </c>
      <c r="J269" s="18"/>
      <c r="L269" s="42"/>
    </row>
    <row r="270">
      <c r="A270" s="44">
        <v>431265.0</v>
      </c>
      <c r="B270" s="57" t="s">
        <v>287</v>
      </c>
      <c r="C270" s="52">
        <v>6.0</v>
      </c>
      <c r="D270" s="52">
        <v>17.0</v>
      </c>
      <c r="E270" s="52"/>
      <c r="F270" s="52">
        <v>3.0</v>
      </c>
      <c r="G270" s="52">
        <v>1.0</v>
      </c>
      <c r="H270" s="52"/>
      <c r="I270" s="52">
        <f t="shared" si="3"/>
        <v>4</v>
      </c>
      <c r="J270" s="18"/>
      <c r="L270" s="42"/>
    </row>
    <row r="271">
      <c r="A271" s="44">
        <v>431267.0</v>
      </c>
      <c r="B271" s="57" t="s">
        <v>288</v>
      </c>
      <c r="C271" s="52">
        <v>6.0</v>
      </c>
      <c r="D271" s="52">
        <v>17.0</v>
      </c>
      <c r="E271" s="73">
        <v>0.0</v>
      </c>
      <c r="F271" s="73">
        <v>0.0</v>
      </c>
      <c r="G271" s="73">
        <v>0.0</v>
      </c>
      <c r="H271" s="73">
        <v>0.0</v>
      </c>
      <c r="I271" s="52">
        <f t="shared" si="3"/>
        <v>0</v>
      </c>
      <c r="J271" s="18"/>
      <c r="L271" s="42"/>
    </row>
    <row r="272">
      <c r="A272" s="44">
        <v>431270.0</v>
      </c>
      <c r="B272" s="57" t="s">
        <v>289</v>
      </c>
      <c r="C272" s="52">
        <v>11.0</v>
      </c>
      <c r="D272" s="52">
        <v>16.0</v>
      </c>
      <c r="E272" s="52"/>
      <c r="F272" s="52">
        <v>3.0</v>
      </c>
      <c r="G272" s="52">
        <v>1.0</v>
      </c>
      <c r="H272" s="52"/>
      <c r="I272" s="52">
        <f t="shared" si="3"/>
        <v>4</v>
      </c>
      <c r="J272" s="18"/>
      <c r="L272" s="42"/>
    </row>
    <row r="273">
      <c r="A273" s="44">
        <v>431275.0</v>
      </c>
      <c r="B273" s="57" t="s">
        <v>290</v>
      </c>
      <c r="C273" s="52">
        <v>6.0</v>
      </c>
      <c r="D273" s="52">
        <v>17.0</v>
      </c>
      <c r="E273" s="73">
        <v>0.0</v>
      </c>
      <c r="F273" s="73">
        <v>0.0</v>
      </c>
      <c r="G273" s="73">
        <v>0.0</v>
      </c>
      <c r="H273" s="73">
        <v>0.0</v>
      </c>
      <c r="I273" s="52">
        <f t="shared" si="3"/>
        <v>0</v>
      </c>
      <c r="J273" s="18"/>
      <c r="L273" s="42"/>
    </row>
    <row r="274">
      <c r="A274" s="44">
        <v>431280.0</v>
      </c>
      <c r="B274" s="57" t="s">
        <v>291</v>
      </c>
      <c r="C274" s="52">
        <v>5.0</v>
      </c>
      <c r="D274" s="52">
        <v>25.0</v>
      </c>
      <c r="E274" s="52"/>
      <c r="F274" s="52"/>
      <c r="G274" s="52">
        <v>1.0</v>
      </c>
      <c r="H274" s="52"/>
      <c r="I274" s="52">
        <f t="shared" si="3"/>
        <v>1</v>
      </c>
      <c r="J274" s="18"/>
      <c r="L274" s="42"/>
    </row>
    <row r="275">
      <c r="A275" s="44">
        <v>431290.0</v>
      </c>
      <c r="B275" s="57" t="s">
        <v>292</v>
      </c>
      <c r="C275" s="52">
        <v>5.0</v>
      </c>
      <c r="D275" s="52">
        <v>25.0</v>
      </c>
      <c r="E275" s="73">
        <v>0.0</v>
      </c>
      <c r="F275" s="73">
        <v>0.0</v>
      </c>
      <c r="G275" s="73">
        <v>0.0</v>
      </c>
      <c r="H275" s="73">
        <v>0.0</v>
      </c>
      <c r="I275" s="52">
        <f t="shared" si="3"/>
        <v>0</v>
      </c>
      <c r="J275" s="18"/>
      <c r="L275" s="42"/>
    </row>
    <row r="276">
      <c r="A276" s="44">
        <v>431295.0</v>
      </c>
      <c r="B276" s="57" t="s">
        <v>293</v>
      </c>
      <c r="C276" s="52">
        <v>15.0</v>
      </c>
      <c r="D276" s="52">
        <v>20.0</v>
      </c>
      <c r="E276" s="73">
        <v>0.0</v>
      </c>
      <c r="F276" s="73">
        <v>0.0</v>
      </c>
      <c r="G276" s="73">
        <v>0.0</v>
      </c>
      <c r="H276" s="73">
        <v>0.0</v>
      </c>
      <c r="I276" s="52">
        <f t="shared" si="3"/>
        <v>0</v>
      </c>
      <c r="J276" s="18"/>
      <c r="L276" s="42"/>
    </row>
    <row r="277">
      <c r="A277" s="44">
        <v>431300.0</v>
      </c>
      <c r="B277" s="57" t="s">
        <v>294</v>
      </c>
      <c r="C277" s="52">
        <v>16.0</v>
      </c>
      <c r="D277" s="52">
        <v>29.0</v>
      </c>
      <c r="E277" s="73">
        <v>0.0</v>
      </c>
      <c r="F277" s="73">
        <v>0.0</v>
      </c>
      <c r="G277" s="73">
        <v>0.0</v>
      </c>
      <c r="H277" s="73">
        <v>0.0</v>
      </c>
      <c r="I277" s="52">
        <f t="shared" si="3"/>
        <v>0</v>
      </c>
      <c r="J277" s="18"/>
      <c r="L277" s="42"/>
    </row>
    <row r="278">
      <c r="A278" s="44">
        <v>431301.0</v>
      </c>
      <c r="B278" s="57" t="s">
        <v>295</v>
      </c>
      <c r="C278" s="52">
        <v>14.0</v>
      </c>
      <c r="D278" s="52">
        <v>14.0</v>
      </c>
      <c r="E278" s="73">
        <v>0.0</v>
      </c>
      <c r="F278" s="73">
        <v>0.0</v>
      </c>
      <c r="G278" s="73">
        <v>0.0</v>
      </c>
      <c r="H278" s="73">
        <v>0.0</v>
      </c>
      <c r="I278" s="52">
        <f t="shared" si="3"/>
        <v>0</v>
      </c>
      <c r="J278" s="18"/>
      <c r="L278" s="42"/>
    </row>
    <row r="279">
      <c r="A279" s="44">
        <v>431303.0</v>
      </c>
      <c r="B279" s="57" t="s">
        <v>296</v>
      </c>
      <c r="C279" s="52">
        <v>4.0</v>
      </c>
      <c r="D279" s="52">
        <v>2.0</v>
      </c>
      <c r="E279" s="52"/>
      <c r="F279" s="52">
        <v>2.0</v>
      </c>
      <c r="G279" s="52"/>
      <c r="H279" s="52"/>
      <c r="I279" s="52">
        <f t="shared" si="3"/>
        <v>2</v>
      </c>
      <c r="J279" s="18"/>
      <c r="L279" s="42"/>
    </row>
    <row r="280">
      <c r="A280" s="44">
        <v>431306.0</v>
      </c>
      <c r="B280" s="57" t="s">
        <v>297</v>
      </c>
      <c r="C280" s="52">
        <v>1.0</v>
      </c>
      <c r="D280" s="52">
        <v>7.0</v>
      </c>
      <c r="E280" s="52"/>
      <c r="F280" s="52">
        <v>5.0</v>
      </c>
      <c r="G280" s="52">
        <v>6.0</v>
      </c>
      <c r="H280" s="52"/>
      <c r="I280" s="52">
        <f t="shared" si="3"/>
        <v>11</v>
      </c>
      <c r="J280" s="18"/>
      <c r="L280" s="42"/>
    </row>
    <row r="281">
      <c r="A281" s="44">
        <v>431308.0</v>
      </c>
      <c r="B281" s="57" t="s">
        <v>298</v>
      </c>
      <c r="C281" s="52">
        <v>5.0</v>
      </c>
      <c r="D281" s="52">
        <v>26.0</v>
      </c>
      <c r="E281" s="73">
        <v>0.0</v>
      </c>
      <c r="F281" s="73">
        <v>0.0</v>
      </c>
      <c r="G281" s="73">
        <v>0.0</v>
      </c>
      <c r="H281" s="73">
        <v>0.0</v>
      </c>
      <c r="I281" s="52">
        <f t="shared" si="3"/>
        <v>0</v>
      </c>
      <c r="J281" s="18"/>
      <c r="L281" s="42"/>
    </row>
    <row r="282">
      <c r="A282" s="44">
        <v>431310.0</v>
      </c>
      <c r="B282" s="57" t="s">
        <v>299</v>
      </c>
      <c r="C282" s="52">
        <v>4.0</v>
      </c>
      <c r="D282" s="52">
        <v>1.0</v>
      </c>
      <c r="E282" s="52"/>
      <c r="F282" s="52"/>
      <c r="G282" s="52">
        <v>3.0</v>
      </c>
      <c r="H282" s="52"/>
      <c r="I282" s="52">
        <f t="shared" si="3"/>
        <v>3</v>
      </c>
      <c r="J282" s="18"/>
      <c r="L282" s="42"/>
    </row>
    <row r="283">
      <c r="A283" s="44">
        <v>431320.0</v>
      </c>
      <c r="B283" s="57" t="s">
        <v>300</v>
      </c>
      <c r="C283" s="52">
        <v>5.0</v>
      </c>
      <c r="D283" s="52">
        <v>23.0</v>
      </c>
      <c r="E283" s="52"/>
      <c r="F283" s="52"/>
      <c r="G283" s="52">
        <v>1.0</v>
      </c>
      <c r="H283" s="52"/>
      <c r="I283" s="52">
        <f t="shared" si="3"/>
        <v>1</v>
      </c>
      <c r="J283" s="18"/>
      <c r="L283" s="42"/>
    </row>
    <row r="284">
      <c r="A284" s="44">
        <v>431330.0</v>
      </c>
      <c r="B284" s="57" t="s">
        <v>301</v>
      </c>
      <c r="C284" s="52">
        <v>5.0</v>
      </c>
      <c r="D284" s="52">
        <v>25.0</v>
      </c>
      <c r="E284" s="73">
        <v>0.0</v>
      </c>
      <c r="F284" s="73">
        <v>0.0</v>
      </c>
      <c r="G284" s="73">
        <v>0.0</v>
      </c>
      <c r="H284" s="73">
        <v>0.0</v>
      </c>
      <c r="I284" s="52">
        <f t="shared" si="3"/>
        <v>0</v>
      </c>
      <c r="J284" s="18"/>
      <c r="L284" s="42"/>
    </row>
    <row r="285">
      <c r="A285" s="44">
        <v>431333.0</v>
      </c>
      <c r="B285" s="57" t="s">
        <v>302</v>
      </c>
      <c r="C285" s="52">
        <v>17.0</v>
      </c>
      <c r="D285" s="52">
        <v>13.0</v>
      </c>
      <c r="E285" s="73">
        <v>0.0</v>
      </c>
      <c r="F285" s="73">
        <v>0.0</v>
      </c>
      <c r="G285" s="73">
        <v>0.0</v>
      </c>
      <c r="H285" s="73">
        <v>0.0</v>
      </c>
      <c r="I285" s="52">
        <f t="shared" si="3"/>
        <v>0</v>
      </c>
      <c r="J285" s="18"/>
      <c r="L285" s="42"/>
    </row>
    <row r="286">
      <c r="A286" s="44">
        <v>431335.0</v>
      </c>
      <c r="B286" s="57" t="s">
        <v>303</v>
      </c>
      <c r="C286" s="52">
        <v>5.0</v>
      </c>
      <c r="D286" s="52">
        <v>26.0</v>
      </c>
      <c r="E286" s="73">
        <v>0.0</v>
      </c>
      <c r="F286" s="73">
        <v>0.0</v>
      </c>
      <c r="G286" s="73">
        <v>0.0</v>
      </c>
      <c r="H286" s="73">
        <v>0.0</v>
      </c>
      <c r="I286" s="52">
        <f t="shared" si="3"/>
        <v>0</v>
      </c>
      <c r="J286" s="18"/>
      <c r="L286" s="42"/>
    </row>
    <row r="287">
      <c r="A287" s="44">
        <v>431337.0</v>
      </c>
      <c r="B287" s="57" t="s">
        <v>304</v>
      </c>
      <c r="C287" s="52">
        <v>1.0</v>
      </c>
      <c r="D287" s="52">
        <v>8.0</v>
      </c>
      <c r="E287" s="52"/>
      <c r="F287" s="52"/>
      <c r="G287" s="52">
        <v>6.0</v>
      </c>
      <c r="H287" s="52">
        <v>1.0</v>
      </c>
      <c r="I287" s="52">
        <f t="shared" si="3"/>
        <v>7</v>
      </c>
      <c r="J287" s="18"/>
      <c r="L287" s="42"/>
    </row>
    <row r="288">
      <c r="A288" s="44">
        <v>431349.0</v>
      </c>
      <c r="B288" s="57" t="s">
        <v>305</v>
      </c>
      <c r="C288" s="52">
        <v>15.0</v>
      </c>
      <c r="D288" s="52">
        <v>20.0</v>
      </c>
      <c r="E288" s="52"/>
      <c r="F288" s="52"/>
      <c r="G288" s="52">
        <v>2.0</v>
      </c>
      <c r="H288" s="52"/>
      <c r="I288" s="52">
        <f t="shared" si="3"/>
        <v>2</v>
      </c>
      <c r="J288" s="18"/>
      <c r="L288" s="42"/>
    </row>
    <row r="289">
      <c r="A289" s="44">
        <v>431339.0</v>
      </c>
      <c r="B289" s="57" t="s">
        <v>306</v>
      </c>
      <c r="C289" s="52">
        <v>8.0</v>
      </c>
      <c r="D289" s="52">
        <v>27.0</v>
      </c>
      <c r="E289" s="52"/>
      <c r="F289" s="52"/>
      <c r="G289" s="52">
        <v>2.0</v>
      </c>
      <c r="H289" s="52"/>
      <c r="I289" s="52">
        <f t="shared" si="3"/>
        <v>2</v>
      </c>
      <c r="J289" s="18"/>
      <c r="L289" s="42"/>
    </row>
    <row r="290">
      <c r="A290" s="44">
        <v>431340.0</v>
      </c>
      <c r="B290" s="57" t="s">
        <v>307</v>
      </c>
      <c r="C290" s="52">
        <v>1.0</v>
      </c>
      <c r="D290" s="52">
        <v>7.0</v>
      </c>
      <c r="E290" s="52"/>
      <c r="F290" s="52">
        <v>18.0</v>
      </c>
      <c r="G290" s="52">
        <v>52.0</v>
      </c>
      <c r="H290" s="52">
        <v>1.0</v>
      </c>
      <c r="I290" s="52">
        <f t="shared" si="3"/>
        <v>71</v>
      </c>
      <c r="J290" s="18"/>
      <c r="L290" s="42"/>
    </row>
    <row r="291">
      <c r="A291" s="44">
        <v>431342.0</v>
      </c>
      <c r="B291" s="57" t="s">
        <v>308</v>
      </c>
      <c r="C291" s="52">
        <v>14.0</v>
      </c>
      <c r="D291" s="52">
        <v>14.0</v>
      </c>
      <c r="E291" s="73">
        <v>0.0</v>
      </c>
      <c r="F291" s="73">
        <v>0.0</v>
      </c>
      <c r="G291" s="73">
        <v>0.0</v>
      </c>
      <c r="H291" s="73">
        <v>0.0</v>
      </c>
      <c r="I291" s="52">
        <f t="shared" si="3"/>
        <v>0</v>
      </c>
      <c r="J291" s="18"/>
      <c r="L291" s="42"/>
    </row>
    <row r="292">
      <c r="A292" s="44">
        <v>431344.0</v>
      </c>
      <c r="B292" s="57" t="s">
        <v>309</v>
      </c>
      <c r="C292" s="52">
        <v>2.0</v>
      </c>
      <c r="D292" s="52">
        <v>15.0</v>
      </c>
      <c r="E292" s="73">
        <v>0.0</v>
      </c>
      <c r="F292" s="73">
        <v>0.0</v>
      </c>
      <c r="G292" s="73">
        <v>0.0</v>
      </c>
      <c r="H292" s="73">
        <v>0.0</v>
      </c>
      <c r="I292" s="52">
        <f t="shared" si="3"/>
        <v>0</v>
      </c>
      <c r="J292" s="18"/>
      <c r="L292" s="42"/>
    </row>
    <row r="293">
      <c r="A293" s="44">
        <v>431346.0</v>
      </c>
      <c r="B293" s="57" t="s">
        <v>310</v>
      </c>
      <c r="C293" s="52">
        <v>15.0</v>
      </c>
      <c r="D293" s="52">
        <v>20.0</v>
      </c>
      <c r="E293" s="52"/>
      <c r="F293" s="52"/>
      <c r="G293" s="52">
        <v>1.0</v>
      </c>
      <c r="H293" s="52"/>
      <c r="I293" s="52">
        <f t="shared" si="3"/>
        <v>1</v>
      </c>
      <c r="J293" s="18"/>
      <c r="L293" s="42"/>
    </row>
    <row r="294">
      <c r="A294" s="44">
        <v>431350.0</v>
      </c>
      <c r="B294" s="57" t="s">
        <v>311</v>
      </c>
      <c r="C294" s="52">
        <v>18.0</v>
      </c>
      <c r="D294" s="52">
        <v>5.0</v>
      </c>
      <c r="E294" s="52"/>
      <c r="F294" s="52">
        <v>1.0</v>
      </c>
      <c r="G294" s="52">
        <v>4.0</v>
      </c>
      <c r="H294" s="52"/>
      <c r="I294" s="52">
        <f t="shared" si="3"/>
        <v>5</v>
      </c>
      <c r="J294" s="18"/>
      <c r="L294" s="42"/>
    </row>
    <row r="295">
      <c r="A295" s="44">
        <v>431360.0</v>
      </c>
      <c r="B295" s="57" t="s">
        <v>312</v>
      </c>
      <c r="C295" s="52">
        <v>6.0</v>
      </c>
      <c r="D295" s="52">
        <v>18.0</v>
      </c>
      <c r="E295" s="52"/>
      <c r="F295" s="52"/>
      <c r="G295" s="52"/>
      <c r="H295" s="52">
        <v>1.0</v>
      </c>
      <c r="I295" s="52">
        <f t="shared" si="3"/>
        <v>1</v>
      </c>
      <c r="J295" s="18"/>
      <c r="L295" s="42"/>
    </row>
    <row r="296">
      <c r="A296" s="44">
        <v>431365.0</v>
      </c>
      <c r="B296" s="57" t="s">
        <v>313</v>
      </c>
      <c r="C296" s="52">
        <v>18.0</v>
      </c>
      <c r="D296" s="52">
        <v>5.0</v>
      </c>
      <c r="E296" s="52"/>
      <c r="F296" s="52"/>
      <c r="G296" s="52">
        <v>2.0</v>
      </c>
      <c r="H296" s="52"/>
      <c r="I296" s="52">
        <f t="shared" si="3"/>
        <v>2</v>
      </c>
      <c r="J296" s="18"/>
      <c r="L296" s="42"/>
    </row>
    <row r="297">
      <c r="A297" s="44">
        <v>431370.0</v>
      </c>
      <c r="B297" s="57" t="s">
        <v>314</v>
      </c>
      <c r="C297" s="52">
        <v>15.0</v>
      </c>
      <c r="D297" s="52">
        <v>20.0</v>
      </c>
      <c r="E297" s="52"/>
      <c r="F297" s="52">
        <v>4.0</v>
      </c>
      <c r="G297" s="52">
        <v>6.0</v>
      </c>
      <c r="H297" s="52"/>
      <c r="I297" s="52">
        <f t="shared" si="3"/>
        <v>10</v>
      </c>
      <c r="J297" s="18"/>
      <c r="L297" s="42"/>
    </row>
    <row r="298">
      <c r="A298" s="44">
        <v>431380.0</v>
      </c>
      <c r="B298" s="57" t="s">
        <v>315</v>
      </c>
      <c r="C298" s="52">
        <v>2.0</v>
      </c>
      <c r="D298" s="52">
        <v>15.0</v>
      </c>
      <c r="E298" s="52"/>
      <c r="F298" s="52">
        <v>2.0</v>
      </c>
      <c r="G298" s="52"/>
      <c r="H298" s="52"/>
      <c r="I298" s="52">
        <f t="shared" si="3"/>
        <v>2</v>
      </c>
      <c r="J298" s="18"/>
      <c r="L298" s="42"/>
    </row>
    <row r="299">
      <c r="A299" s="44">
        <v>431390.0</v>
      </c>
      <c r="B299" s="57" t="s">
        <v>316</v>
      </c>
      <c r="C299" s="52">
        <v>17.0</v>
      </c>
      <c r="D299" s="52">
        <v>13.0</v>
      </c>
      <c r="E299" s="52"/>
      <c r="F299" s="52">
        <v>2.0</v>
      </c>
      <c r="G299" s="52"/>
      <c r="H299" s="52"/>
      <c r="I299" s="52">
        <f t="shared" si="3"/>
        <v>2</v>
      </c>
      <c r="J299" s="18"/>
      <c r="L299" s="42"/>
    </row>
    <row r="300">
      <c r="A300" s="44">
        <v>431395.0</v>
      </c>
      <c r="B300" s="57" t="s">
        <v>317</v>
      </c>
      <c r="C300" s="52">
        <v>13.0</v>
      </c>
      <c r="D300" s="52">
        <v>28.0</v>
      </c>
      <c r="E300" s="52"/>
      <c r="F300" s="52"/>
      <c r="G300" s="52">
        <v>3.0</v>
      </c>
      <c r="H300" s="52"/>
      <c r="I300" s="52">
        <f t="shared" si="3"/>
        <v>3</v>
      </c>
      <c r="J300" s="18"/>
      <c r="L300" s="42"/>
    </row>
    <row r="301">
      <c r="A301" s="44">
        <v>431400.0</v>
      </c>
      <c r="B301" s="57" t="s">
        <v>318</v>
      </c>
      <c r="C301" s="52">
        <v>5.0</v>
      </c>
      <c r="D301" s="52">
        <v>25.0</v>
      </c>
      <c r="E301" s="52"/>
      <c r="F301" s="52"/>
      <c r="G301" s="52">
        <v>1.0</v>
      </c>
      <c r="H301" s="52"/>
      <c r="I301" s="52">
        <f t="shared" si="3"/>
        <v>1</v>
      </c>
      <c r="J301" s="18"/>
      <c r="L301" s="42"/>
    </row>
    <row r="302">
      <c r="A302" s="44">
        <v>431402.0</v>
      </c>
      <c r="B302" s="57" t="s">
        <v>319</v>
      </c>
      <c r="C302" s="52">
        <v>4.0</v>
      </c>
      <c r="D302" s="52">
        <v>1.0</v>
      </c>
      <c r="E302" s="52"/>
      <c r="F302" s="52"/>
      <c r="G302" s="52">
        <v>1.0</v>
      </c>
      <c r="H302" s="52"/>
      <c r="I302" s="52">
        <f t="shared" si="3"/>
        <v>1</v>
      </c>
      <c r="J302" s="18"/>
      <c r="L302" s="42"/>
    </row>
    <row r="303">
      <c r="A303" s="44">
        <v>431403.0</v>
      </c>
      <c r="B303" s="57" t="s">
        <v>320</v>
      </c>
      <c r="C303" s="52">
        <v>1.0</v>
      </c>
      <c r="D303" s="52">
        <v>8.0</v>
      </c>
      <c r="E303" s="73">
        <v>0.0</v>
      </c>
      <c r="F303" s="73">
        <v>0.0</v>
      </c>
      <c r="G303" s="73">
        <v>0.0</v>
      </c>
      <c r="H303" s="73">
        <v>0.0</v>
      </c>
      <c r="I303" s="52">
        <f t="shared" si="3"/>
        <v>0</v>
      </c>
      <c r="J303" s="18"/>
      <c r="L303" s="42"/>
    </row>
    <row r="304">
      <c r="A304" s="44">
        <v>431405.0</v>
      </c>
      <c r="B304" s="57" t="s">
        <v>321</v>
      </c>
      <c r="C304" s="52">
        <v>1.0</v>
      </c>
      <c r="D304" s="52">
        <v>6.0</v>
      </c>
      <c r="E304" s="52"/>
      <c r="F304" s="52"/>
      <c r="G304" s="52">
        <v>8.0</v>
      </c>
      <c r="H304" s="52"/>
      <c r="I304" s="52">
        <f t="shared" si="3"/>
        <v>8</v>
      </c>
      <c r="J304" s="18"/>
      <c r="L304" s="42"/>
    </row>
    <row r="305">
      <c r="A305" s="44">
        <v>431406.0</v>
      </c>
      <c r="B305" s="57" t="s">
        <v>322</v>
      </c>
      <c r="C305" s="52">
        <v>8.0</v>
      </c>
      <c r="D305" s="52">
        <v>27.0</v>
      </c>
      <c r="E305" s="52"/>
      <c r="F305" s="52">
        <v>1.0</v>
      </c>
      <c r="G305" s="52">
        <v>1.0</v>
      </c>
      <c r="H305" s="52"/>
      <c r="I305" s="52">
        <f t="shared" si="3"/>
        <v>2</v>
      </c>
      <c r="J305" s="18"/>
      <c r="L305" s="42"/>
    </row>
    <row r="306">
      <c r="A306" s="44">
        <v>431407.0</v>
      </c>
      <c r="B306" s="57" t="s">
        <v>323</v>
      </c>
      <c r="C306" s="52">
        <v>13.0</v>
      </c>
      <c r="D306" s="52">
        <v>28.0</v>
      </c>
      <c r="E306" s="52"/>
      <c r="F306" s="52"/>
      <c r="G306" s="52">
        <v>1.0</v>
      </c>
      <c r="H306" s="52">
        <v>1.0</v>
      </c>
      <c r="I306" s="52">
        <f t="shared" si="3"/>
        <v>2</v>
      </c>
      <c r="J306" s="18"/>
      <c r="L306" s="42"/>
    </row>
    <row r="307">
      <c r="A307" s="44">
        <v>431410.0</v>
      </c>
      <c r="B307" s="57" t="s">
        <v>324</v>
      </c>
      <c r="C307" s="52">
        <v>6.0</v>
      </c>
      <c r="D307" s="52">
        <v>17.0</v>
      </c>
      <c r="E307" s="52"/>
      <c r="F307" s="52">
        <v>2.0</v>
      </c>
      <c r="G307" s="52">
        <v>23.0</v>
      </c>
      <c r="H307" s="52">
        <v>1.0</v>
      </c>
      <c r="I307" s="52">
        <f t="shared" si="3"/>
        <v>26</v>
      </c>
      <c r="J307" s="18"/>
      <c r="L307" s="42"/>
    </row>
    <row r="308">
      <c r="A308" s="44">
        <v>431413.0</v>
      </c>
      <c r="B308" s="57" t="s">
        <v>325</v>
      </c>
      <c r="C308" s="52">
        <v>11.0</v>
      </c>
      <c r="D308" s="52">
        <v>16.0</v>
      </c>
      <c r="E308" s="73">
        <v>0.0</v>
      </c>
      <c r="F308" s="73">
        <v>0.0</v>
      </c>
      <c r="G308" s="73">
        <v>0.0</v>
      </c>
      <c r="H308" s="73">
        <v>0.0</v>
      </c>
      <c r="I308" s="52">
        <f t="shared" si="3"/>
        <v>0</v>
      </c>
      <c r="J308" s="18"/>
      <c r="L308" s="42"/>
    </row>
    <row r="309">
      <c r="A309" s="44">
        <v>431415.0</v>
      </c>
      <c r="B309" s="57" t="s">
        <v>326</v>
      </c>
      <c r="C309" s="52">
        <v>16.0</v>
      </c>
      <c r="D309" s="52">
        <v>30.0</v>
      </c>
      <c r="E309" s="52"/>
      <c r="F309" s="52"/>
      <c r="G309" s="52">
        <v>4.0</v>
      </c>
      <c r="H309" s="52"/>
      <c r="I309" s="52">
        <f t="shared" si="3"/>
        <v>4</v>
      </c>
      <c r="J309" s="18"/>
      <c r="L309" s="42"/>
    </row>
    <row r="310">
      <c r="A310" s="44">
        <v>431417.0</v>
      </c>
      <c r="B310" s="57" t="s">
        <v>327</v>
      </c>
      <c r="C310" s="52">
        <v>3.0</v>
      </c>
      <c r="D310" s="52">
        <v>21.0</v>
      </c>
      <c r="E310" s="52"/>
      <c r="F310" s="52"/>
      <c r="G310" s="52">
        <v>1.0</v>
      </c>
      <c r="H310" s="52"/>
      <c r="I310" s="52">
        <f t="shared" si="3"/>
        <v>1</v>
      </c>
      <c r="J310" s="18"/>
      <c r="L310" s="42"/>
    </row>
    <row r="311">
      <c r="A311" s="44">
        <v>431420.0</v>
      </c>
      <c r="B311" s="57" t="s">
        <v>328</v>
      </c>
      <c r="C311" s="52">
        <v>3.0</v>
      </c>
      <c r="D311" s="52">
        <v>21.0</v>
      </c>
      <c r="E311" s="52"/>
      <c r="F311" s="52">
        <v>1.0</v>
      </c>
      <c r="G311" s="52">
        <v>2.0</v>
      </c>
      <c r="H311" s="52"/>
      <c r="I311" s="52">
        <f t="shared" si="3"/>
        <v>3</v>
      </c>
      <c r="J311" s="18"/>
      <c r="L311" s="42"/>
    </row>
    <row r="312">
      <c r="A312" s="44">
        <v>431430.0</v>
      </c>
      <c r="B312" s="57" t="s">
        <v>329</v>
      </c>
      <c r="C312" s="52">
        <v>17.0</v>
      </c>
      <c r="D312" s="52">
        <v>13.0</v>
      </c>
      <c r="E312" s="52"/>
      <c r="F312" s="52">
        <v>1.0</v>
      </c>
      <c r="G312" s="52"/>
      <c r="H312" s="52"/>
      <c r="I312" s="52">
        <f t="shared" si="3"/>
        <v>1</v>
      </c>
      <c r="J312" s="18"/>
      <c r="L312" s="42"/>
    </row>
    <row r="313">
      <c r="A313" s="44">
        <v>431440.0</v>
      </c>
      <c r="B313" s="57" t="s">
        <v>330</v>
      </c>
      <c r="C313" s="52">
        <v>3.0</v>
      </c>
      <c r="D313" s="52">
        <v>21.0</v>
      </c>
      <c r="E313" s="52"/>
      <c r="F313" s="52">
        <v>3.0</v>
      </c>
      <c r="G313" s="52">
        <v>46.0</v>
      </c>
      <c r="H313" s="52">
        <v>1.0</v>
      </c>
      <c r="I313" s="52">
        <f t="shared" si="3"/>
        <v>50</v>
      </c>
      <c r="J313" s="18"/>
      <c r="L313" s="42"/>
    </row>
    <row r="314">
      <c r="A314" s="44">
        <v>431442.0</v>
      </c>
      <c r="B314" s="57" t="s">
        <v>331</v>
      </c>
      <c r="C314" s="52">
        <v>5.0</v>
      </c>
      <c r="D314" s="52">
        <v>23.0</v>
      </c>
      <c r="E314" s="73">
        <v>0.0</v>
      </c>
      <c r="F314" s="73">
        <v>0.0</v>
      </c>
      <c r="G314" s="73">
        <v>0.0</v>
      </c>
      <c r="H314" s="73">
        <v>0.0</v>
      </c>
      <c r="I314" s="52">
        <f t="shared" si="3"/>
        <v>0</v>
      </c>
      <c r="J314" s="18"/>
      <c r="L314" s="42"/>
    </row>
    <row r="315">
      <c r="A315" s="44">
        <v>431445.0</v>
      </c>
      <c r="B315" s="57" t="s">
        <v>332</v>
      </c>
      <c r="C315" s="52">
        <v>2.0</v>
      </c>
      <c r="D315" s="52">
        <v>15.0</v>
      </c>
      <c r="E315" s="52"/>
      <c r="F315" s="52"/>
      <c r="G315" s="52"/>
      <c r="H315" s="52">
        <v>1.0</v>
      </c>
      <c r="I315" s="52">
        <f t="shared" si="3"/>
        <v>1</v>
      </c>
      <c r="J315" s="18"/>
      <c r="L315" s="42"/>
    </row>
    <row r="316">
      <c r="A316" s="44">
        <v>431446.0</v>
      </c>
      <c r="B316" s="57" t="s">
        <v>333</v>
      </c>
      <c r="C316" s="52">
        <v>5.0</v>
      </c>
      <c r="D316" s="52">
        <v>24.0</v>
      </c>
      <c r="E316" s="73">
        <v>0.0</v>
      </c>
      <c r="F316" s="73">
        <v>0.0</v>
      </c>
      <c r="G316" s="73">
        <v>0.0</v>
      </c>
      <c r="H316" s="73">
        <v>0.0</v>
      </c>
      <c r="I316" s="52">
        <f t="shared" si="3"/>
        <v>0</v>
      </c>
      <c r="J316" s="18"/>
      <c r="L316" s="42"/>
    </row>
    <row r="317">
      <c r="A317" s="44">
        <v>431447.0</v>
      </c>
      <c r="B317" s="57" t="s">
        <v>334</v>
      </c>
      <c r="C317" s="52">
        <v>4.0</v>
      </c>
      <c r="D317" s="52">
        <v>1.0</v>
      </c>
      <c r="E317" s="52"/>
      <c r="F317" s="52"/>
      <c r="G317" s="52">
        <v>2.0</v>
      </c>
      <c r="H317" s="52"/>
      <c r="I317" s="52">
        <f t="shared" si="3"/>
        <v>2</v>
      </c>
      <c r="J317" s="18"/>
      <c r="L317" s="42"/>
    </row>
    <row r="318">
      <c r="A318" s="44">
        <v>431449.0</v>
      </c>
      <c r="B318" s="57" t="s">
        <v>335</v>
      </c>
      <c r="C318" s="52">
        <v>2.0</v>
      </c>
      <c r="D318" s="52">
        <v>15.0</v>
      </c>
      <c r="E318" s="52"/>
      <c r="F318" s="52"/>
      <c r="G318" s="52">
        <v>1.0</v>
      </c>
      <c r="H318" s="52"/>
      <c r="I318" s="52">
        <f t="shared" si="3"/>
        <v>1</v>
      </c>
      <c r="J318" s="18"/>
      <c r="L318" s="42"/>
    </row>
    <row r="319">
      <c r="A319" s="44">
        <v>431450.0</v>
      </c>
      <c r="B319" s="57" t="s">
        <v>336</v>
      </c>
      <c r="C319" s="52">
        <v>3.0</v>
      </c>
      <c r="D319" s="52">
        <v>21.0</v>
      </c>
      <c r="E319" s="52"/>
      <c r="F319" s="52"/>
      <c r="G319" s="52">
        <v>4.0</v>
      </c>
      <c r="H319" s="52"/>
      <c r="I319" s="52">
        <f t="shared" si="3"/>
        <v>4</v>
      </c>
      <c r="J319" s="18"/>
      <c r="L319" s="42"/>
    </row>
    <row r="320">
      <c r="A320" s="44">
        <v>431454.0</v>
      </c>
      <c r="B320" s="57" t="s">
        <v>337</v>
      </c>
      <c r="C320" s="52">
        <v>5.0</v>
      </c>
      <c r="D320" s="52">
        <v>25.0</v>
      </c>
      <c r="E320" s="52"/>
      <c r="F320" s="52"/>
      <c r="G320" s="52"/>
      <c r="H320" s="52">
        <v>1.0</v>
      </c>
      <c r="I320" s="52">
        <f t="shared" si="3"/>
        <v>1</v>
      </c>
      <c r="J320" s="18"/>
      <c r="L320" s="42"/>
    </row>
    <row r="321">
      <c r="A321" s="44">
        <v>431455.0</v>
      </c>
      <c r="B321" s="57" t="s">
        <v>338</v>
      </c>
      <c r="C321" s="52">
        <v>12.0</v>
      </c>
      <c r="D321" s="52">
        <v>11.0</v>
      </c>
      <c r="E321" s="73">
        <v>0.0</v>
      </c>
      <c r="F321" s="73">
        <v>0.0</v>
      </c>
      <c r="G321" s="73">
        <v>0.0</v>
      </c>
      <c r="H321" s="73">
        <v>0.0</v>
      </c>
      <c r="I321" s="52">
        <f t="shared" si="3"/>
        <v>0</v>
      </c>
      <c r="J321" s="18"/>
      <c r="L321" s="42"/>
    </row>
    <row r="322">
      <c r="A322" s="44">
        <v>431460.0</v>
      </c>
      <c r="B322" s="57" t="s">
        <v>339</v>
      </c>
      <c r="C322" s="52">
        <v>3.0</v>
      </c>
      <c r="D322" s="52">
        <v>21.0</v>
      </c>
      <c r="E322" s="52"/>
      <c r="F322" s="52"/>
      <c r="G322" s="52">
        <v>4.0</v>
      </c>
      <c r="H322" s="52">
        <v>4.0</v>
      </c>
      <c r="I322" s="52">
        <f t="shared" si="3"/>
        <v>8</v>
      </c>
      <c r="J322" s="18"/>
      <c r="L322" s="42"/>
    </row>
    <row r="323">
      <c r="A323" s="44">
        <v>431470.0</v>
      </c>
      <c r="B323" s="57" t="s">
        <v>340</v>
      </c>
      <c r="C323" s="52">
        <v>2.0</v>
      </c>
      <c r="D323" s="52">
        <v>15.0</v>
      </c>
      <c r="E323" s="52"/>
      <c r="F323" s="52"/>
      <c r="G323" s="52">
        <v>2.0</v>
      </c>
      <c r="H323" s="52"/>
      <c r="I323" s="52">
        <f t="shared" si="3"/>
        <v>2</v>
      </c>
      <c r="J323" s="18"/>
      <c r="L323" s="42"/>
    </row>
    <row r="324">
      <c r="A324" s="44">
        <v>431475.0</v>
      </c>
      <c r="B324" s="57" t="s">
        <v>341</v>
      </c>
      <c r="C324" s="52">
        <v>16.0</v>
      </c>
      <c r="D324" s="52">
        <v>30.0</v>
      </c>
      <c r="E324" s="52"/>
      <c r="F324" s="52"/>
      <c r="G324" s="52">
        <v>1.0</v>
      </c>
      <c r="H324" s="52"/>
      <c r="I324" s="52">
        <f t="shared" si="3"/>
        <v>1</v>
      </c>
      <c r="J324" s="18"/>
      <c r="L324" s="42"/>
    </row>
    <row r="325">
      <c r="A325" s="44">
        <v>431477.0</v>
      </c>
      <c r="B325" s="57" t="s">
        <v>342</v>
      </c>
      <c r="C325" s="52">
        <v>6.0</v>
      </c>
      <c r="D325" s="52">
        <v>17.0</v>
      </c>
      <c r="E325" s="52"/>
      <c r="F325" s="52"/>
      <c r="G325" s="52">
        <v>1.0</v>
      </c>
      <c r="H325" s="52"/>
      <c r="I325" s="52">
        <f t="shared" si="3"/>
        <v>1</v>
      </c>
      <c r="J325" s="18"/>
      <c r="L325" s="42"/>
    </row>
    <row r="326">
      <c r="A326" s="44">
        <v>431478.0</v>
      </c>
      <c r="B326" s="57" t="s">
        <v>343</v>
      </c>
      <c r="C326" s="52">
        <v>11.0</v>
      </c>
      <c r="D326" s="52">
        <v>16.0</v>
      </c>
      <c r="E326" s="52"/>
      <c r="F326" s="52"/>
      <c r="G326" s="52">
        <v>1.0</v>
      </c>
      <c r="H326" s="52"/>
      <c r="I326" s="52">
        <f t="shared" si="3"/>
        <v>1</v>
      </c>
      <c r="J326" s="18"/>
      <c r="L326" s="42"/>
    </row>
    <row r="327">
      <c r="A327" s="44">
        <v>431480.0</v>
      </c>
      <c r="B327" s="57" t="s">
        <v>344</v>
      </c>
      <c r="C327" s="52">
        <v>1.0</v>
      </c>
      <c r="D327" s="52">
        <v>7.0</v>
      </c>
      <c r="E327" s="52"/>
      <c r="F327" s="52"/>
      <c r="G327" s="52">
        <v>3.0</v>
      </c>
      <c r="H327" s="52"/>
      <c r="I327" s="52">
        <f t="shared" si="3"/>
        <v>3</v>
      </c>
      <c r="J327" s="18"/>
      <c r="L327" s="42"/>
    </row>
    <row r="328">
      <c r="A328" s="44">
        <v>431490.0</v>
      </c>
      <c r="B328" s="57" t="s">
        <v>345</v>
      </c>
      <c r="C328" s="52">
        <v>1.0</v>
      </c>
      <c r="D328" s="52">
        <v>10.0</v>
      </c>
      <c r="E328" s="52"/>
      <c r="F328" s="52">
        <v>17.0</v>
      </c>
      <c r="G328" s="52">
        <v>84.0</v>
      </c>
      <c r="H328" s="52">
        <v>8.0</v>
      </c>
      <c r="I328" s="52">
        <f t="shared" si="3"/>
        <v>109</v>
      </c>
      <c r="J328" s="18"/>
      <c r="L328" s="42"/>
    </row>
    <row r="329">
      <c r="A329" s="44">
        <v>431500.0</v>
      </c>
      <c r="B329" s="57" t="s">
        <v>346</v>
      </c>
      <c r="C329" s="52">
        <v>14.0</v>
      </c>
      <c r="D329" s="52">
        <v>14.0</v>
      </c>
      <c r="E329" s="52"/>
      <c r="F329" s="52"/>
      <c r="G329" s="52">
        <v>2.0</v>
      </c>
      <c r="H329" s="52"/>
      <c r="I329" s="52">
        <f t="shared" si="3"/>
        <v>2</v>
      </c>
      <c r="J329" s="18"/>
      <c r="L329" s="42"/>
    </row>
    <row r="330">
      <c r="A330" s="44">
        <v>431505.0</v>
      </c>
      <c r="B330" s="57" t="s">
        <v>347</v>
      </c>
      <c r="C330" s="52">
        <v>14.0</v>
      </c>
      <c r="D330" s="52">
        <v>14.0</v>
      </c>
      <c r="E330" s="52"/>
      <c r="F330" s="52"/>
      <c r="G330" s="52">
        <v>1.0</v>
      </c>
      <c r="H330" s="52"/>
      <c r="I330" s="52">
        <f t="shared" si="3"/>
        <v>1</v>
      </c>
      <c r="J330" s="18"/>
      <c r="L330" s="42"/>
    </row>
    <row r="331">
      <c r="A331" s="44">
        <v>431507.0</v>
      </c>
      <c r="B331" s="57" t="s">
        <v>348</v>
      </c>
      <c r="C331" s="52">
        <v>14.0</v>
      </c>
      <c r="D331" s="52">
        <v>14.0</v>
      </c>
      <c r="E331" s="52"/>
      <c r="F331" s="52"/>
      <c r="G331" s="52">
        <v>1.0</v>
      </c>
      <c r="H331" s="52"/>
      <c r="I331" s="52">
        <f t="shared" si="3"/>
        <v>1</v>
      </c>
      <c r="J331" s="18"/>
      <c r="L331" s="42"/>
    </row>
    <row r="332">
      <c r="A332" s="44">
        <v>431510.0</v>
      </c>
      <c r="B332" s="57" t="s">
        <v>349</v>
      </c>
      <c r="C332" s="52">
        <v>12.0</v>
      </c>
      <c r="D332" s="52">
        <v>11.0</v>
      </c>
      <c r="E332" s="52"/>
      <c r="F332" s="52"/>
      <c r="G332" s="52">
        <v>1.0</v>
      </c>
      <c r="H332" s="52"/>
      <c r="I332" s="52">
        <f t="shared" si="3"/>
        <v>1</v>
      </c>
      <c r="J332" s="18"/>
      <c r="L332" s="42"/>
    </row>
    <row r="333">
      <c r="A333" s="44">
        <v>431513.0</v>
      </c>
      <c r="B333" s="57" t="s">
        <v>350</v>
      </c>
      <c r="C333" s="52">
        <v>16.0</v>
      </c>
      <c r="D333" s="52">
        <v>29.0</v>
      </c>
      <c r="E333" s="52"/>
      <c r="F333" s="52"/>
      <c r="G333" s="52">
        <v>1.0</v>
      </c>
      <c r="H333" s="52"/>
      <c r="I333" s="52">
        <f t="shared" si="3"/>
        <v>1</v>
      </c>
      <c r="J333" s="18"/>
      <c r="L333" s="42"/>
    </row>
    <row r="334">
      <c r="A334" s="44">
        <v>431514.0</v>
      </c>
      <c r="B334" s="57" t="s">
        <v>351</v>
      </c>
      <c r="C334" s="52">
        <v>1.0</v>
      </c>
      <c r="D334" s="52">
        <v>7.0</v>
      </c>
      <c r="E334" s="73">
        <v>0.0</v>
      </c>
      <c r="F334" s="73">
        <v>0.0</v>
      </c>
      <c r="G334" s="73">
        <v>0.0</v>
      </c>
      <c r="H334" s="73">
        <v>0.0</v>
      </c>
      <c r="I334" s="52">
        <f t="shared" si="3"/>
        <v>0</v>
      </c>
      <c r="J334" s="18"/>
      <c r="L334" s="42"/>
    </row>
    <row r="335">
      <c r="A335" s="44">
        <v>431515.0</v>
      </c>
      <c r="B335" s="57" t="s">
        <v>352</v>
      </c>
      <c r="C335" s="52">
        <v>16.0</v>
      </c>
      <c r="D335" s="52">
        <v>29.0</v>
      </c>
      <c r="E335" s="52"/>
      <c r="F335" s="52"/>
      <c r="G335" s="52">
        <v>1.0</v>
      </c>
      <c r="H335" s="52"/>
      <c r="I335" s="52">
        <f t="shared" si="3"/>
        <v>1</v>
      </c>
      <c r="J335" s="18"/>
      <c r="L335" s="42"/>
    </row>
    <row r="336">
      <c r="A336" s="44">
        <v>431517.0</v>
      </c>
      <c r="B336" s="57" t="s">
        <v>353</v>
      </c>
      <c r="C336" s="52">
        <v>5.0</v>
      </c>
      <c r="D336" s="52">
        <v>25.0</v>
      </c>
      <c r="E336" s="52"/>
      <c r="F336" s="52"/>
      <c r="G336" s="52">
        <v>1.0</v>
      </c>
      <c r="H336" s="52"/>
      <c r="I336" s="52">
        <f t="shared" si="3"/>
        <v>1</v>
      </c>
      <c r="J336" s="18"/>
      <c r="L336" s="42"/>
    </row>
    <row r="337">
      <c r="A337" s="44">
        <v>431520.0</v>
      </c>
      <c r="B337" s="57" t="s">
        <v>354</v>
      </c>
      <c r="C337" s="52">
        <v>16.0</v>
      </c>
      <c r="D337" s="52">
        <v>29.0</v>
      </c>
      <c r="E337" s="52"/>
      <c r="F337" s="52"/>
      <c r="G337" s="52">
        <v>1.0</v>
      </c>
      <c r="H337" s="52"/>
      <c r="I337" s="52">
        <f t="shared" si="3"/>
        <v>1</v>
      </c>
      <c r="J337" s="18"/>
      <c r="L337" s="42"/>
    </row>
    <row r="338">
      <c r="A338" s="44">
        <v>431530.0</v>
      </c>
      <c r="B338" s="57" t="s">
        <v>355</v>
      </c>
      <c r="C338" s="52">
        <v>10.0</v>
      </c>
      <c r="D338" s="52">
        <v>3.0</v>
      </c>
      <c r="E338" s="52"/>
      <c r="F338" s="52">
        <v>1.0</v>
      </c>
      <c r="G338" s="52">
        <v>6.0</v>
      </c>
      <c r="H338" s="52"/>
      <c r="I338" s="52">
        <f t="shared" si="3"/>
        <v>7</v>
      </c>
      <c r="J338" s="18"/>
      <c r="L338" s="42"/>
    </row>
    <row r="339">
      <c r="A339" s="44">
        <v>431531.0</v>
      </c>
      <c r="B339" s="57" t="s">
        <v>356</v>
      </c>
      <c r="C339" s="52">
        <v>11.0</v>
      </c>
      <c r="D339" s="52">
        <v>16.0</v>
      </c>
      <c r="E339" s="52"/>
      <c r="F339" s="52"/>
      <c r="G339" s="52">
        <v>1.0</v>
      </c>
      <c r="H339" s="52"/>
      <c r="I339" s="52">
        <f t="shared" si="3"/>
        <v>1</v>
      </c>
      <c r="J339" s="18"/>
      <c r="L339" s="42"/>
    </row>
    <row r="340">
      <c r="A340" s="44">
        <v>431532.0</v>
      </c>
      <c r="B340" s="57" t="s">
        <v>357</v>
      </c>
      <c r="C340" s="52">
        <v>4.0</v>
      </c>
      <c r="D340" s="52">
        <v>1.0</v>
      </c>
      <c r="E340" s="52"/>
      <c r="F340" s="52"/>
      <c r="G340" s="52">
        <v>1.0</v>
      </c>
      <c r="H340" s="52"/>
      <c r="I340" s="52">
        <f t="shared" si="3"/>
        <v>1</v>
      </c>
      <c r="J340" s="18"/>
      <c r="L340" s="42"/>
    </row>
    <row r="341">
      <c r="A341" s="44">
        <v>431535.0</v>
      </c>
      <c r="B341" s="57" t="s">
        <v>358</v>
      </c>
      <c r="C341" s="52">
        <v>9.0</v>
      </c>
      <c r="D341" s="52">
        <v>12.0</v>
      </c>
      <c r="E341" s="52"/>
      <c r="F341" s="52"/>
      <c r="G341" s="52">
        <v>1.0</v>
      </c>
      <c r="H341" s="52"/>
      <c r="I341" s="52">
        <f t="shared" si="3"/>
        <v>1</v>
      </c>
      <c r="J341" s="18"/>
      <c r="L341" s="42"/>
    </row>
    <row r="342">
      <c r="A342" s="44">
        <v>431540.0</v>
      </c>
      <c r="B342" s="57" t="s">
        <v>359</v>
      </c>
      <c r="C342" s="52">
        <v>15.0</v>
      </c>
      <c r="D342" s="52">
        <v>20.0</v>
      </c>
      <c r="E342" s="52"/>
      <c r="F342" s="52"/>
      <c r="G342" s="52">
        <v>4.0</v>
      </c>
      <c r="H342" s="52">
        <v>2.0</v>
      </c>
      <c r="I342" s="52">
        <f t="shared" si="3"/>
        <v>6</v>
      </c>
      <c r="J342" s="18"/>
      <c r="L342" s="42"/>
    </row>
    <row r="343">
      <c r="A343" s="44">
        <v>431545.0</v>
      </c>
      <c r="B343" s="57" t="s">
        <v>360</v>
      </c>
      <c r="C343" s="52">
        <v>16.0</v>
      </c>
      <c r="D343" s="52">
        <v>29.0</v>
      </c>
      <c r="E343" s="52"/>
      <c r="F343" s="52"/>
      <c r="G343" s="52"/>
      <c r="H343" s="52">
        <v>1.0</v>
      </c>
      <c r="I343" s="52">
        <f t="shared" si="3"/>
        <v>1</v>
      </c>
      <c r="J343" s="18"/>
      <c r="L343" s="42"/>
    </row>
    <row r="344">
      <c r="A344" s="44">
        <v>431550.0</v>
      </c>
      <c r="B344" s="57" t="s">
        <v>361</v>
      </c>
      <c r="C344" s="52">
        <v>4.0</v>
      </c>
      <c r="D344" s="52">
        <v>1.0</v>
      </c>
      <c r="E344" s="52"/>
      <c r="F344" s="52"/>
      <c r="G344" s="52">
        <v>1.0</v>
      </c>
      <c r="H344" s="52"/>
      <c r="I344" s="52">
        <f t="shared" si="3"/>
        <v>1</v>
      </c>
      <c r="J344" s="18"/>
      <c r="L344" s="42"/>
    </row>
    <row r="345">
      <c r="A345" s="44">
        <v>431555.0</v>
      </c>
      <c r="B345" s="57" t="s">
        <v>362</v>
      </c>
      <c r="C345" s="52">
        <v>11.0</v>
      </c>
      <c r="D345" s="52">
        <v>16.0</v>
      </c>
      <c r="E345" s="52"/>
      <c r="F345" s="52"/>
      <c r="G345" s="52">
        <v>1.0</v>
      </c>
      <c r="H345" s="52"/>
      <c r="I345" s="52">
        <f t="shared" si="3"/>
        <v>1</v>
      </c>
      <c r="J345" s="18"/>
      <c r="L345" s="42"/>
    </row>
    <row r="346">
      <c r="A346" s="44">
        <v>431560.0</v>
      </c>
      <c r="B346" s="57" t="s">
        <v>363</v>
      </c>
      <c r="C346" s="52">
        <v>3.0</v>
      </c>
      <c r="D346" s="52">
        <v>21.0</v>
      </c>
      <c r="E346" s="52"/>
      <c r="F346" s="52">
        <v>2.0</v>
      </c>
      <c r="G346" s="52">
        <v>35.0</v>
      </c>
      <c r="H346" s="52">
        <v>9.0</v>
      </c>
      <c r="I346" s="52">
        <f t="shared" si="3"/>
        <v>46</v>
      </c>
      <c r="J346" s="18"/>
      <c r="L346" s="42"/>
    </row>
    <row r="347">
      <c r="A347" s="44">
        <v>431570.0</v>
      </c>
      <c r="B347" s="57" t="s">
        <v>364</v>
      </c>
      <c r="C347" s="52">
        <v>13.0</v>
      </c>
      <c r="D347" s="52">
        <v>28.0</v>
      </c>
      <c r="E347" s="52"/>
      <c r="F347" s="52"/>
      <c r="G347" s="52">
        <v>4.0</v>
      </c>
      <c r="H347" s="52">
        <v>1.0</v>
      </c>
      <c r="I347" s="52">
        <f t="shared" si="3"/>
        <v>5</v>
      </c>
      <c r="J347" s="18"/>
      <c r="L347" s="42"/>
    </row>
    <row r="348">
      <c r="A348" s="44">
        <v>431575.0</v>
      </c>
      <c r="B348" s="57" t="s">
        <v>365</v>
      </c>
      <c r="C348" s="52">
        <v>1.0</v>
      </c>
      <c r="D348" s="52">
        <v>6.0</v>
      </c>
      <c r="E348" s="73">
        <v>0.0</v>
      </c>
      <c r="F348" s="73">
        <v>0.0</v>
      </c>
      <c r="G348" s="73">
        <v>0.0</v>
      </c>
      <c r="H348" s="73">
        <v>0.0</v>
      </c>
      <c r="I348" s="52">
        <f t="shared" si="3"/>
        <v>0</v>
      </c>
      <c r="J348" s="18"/>
      <c r="L348" s="42"/>
    </row>
    <row r="349">
      <c r="A349" s="44">
        <v>431580.0</v>
      </c>
      <c r="B349" s="57" t="s">
        <v>366</v>
      </c>
      <c r="C349" s="52">
        <v>16.0</v>
      </c>
      <c r="D349" s="52">
        <v>29.0</v>
      </c>
      <c r="E349" s="52"/>
      <c r="F349" s="52"/>
      <c r="G349" s="52">
        <v>1.0</v>
      </c>
      <c r="H349" s="52"/>
      <c r="I349" s="52">
        <f t="shared" si="3"/>
        <v>1</v>
      </c>
      <c r="J349" s="18"/>
      <c r="L349" s="42"/>
    </row>
    <row r="350">
      <c r="A350" s="44">
        <v>431590.0</v>
      </c>
      <c r="B350" s="57" t="s">
        <v>367</v>
      </c>
      <c r="C350" s="52">
        <v>2.0</v>
      </c>
      <c r="D350" s="52">
        <v>15.0</v>
      </c>
      <c r="E350" s="52"/>
      <c r="F350" s="52"/>
      <c r="G350" s="52">
        <v>1.0</v>
      </c>
      <c r="H350" s="52"/>
      <c r="I350" s="52">
        <f t="shared" si="3"/>
        <v>1</v>
      </c>
      <c r="J350" s="18"/>
      <c r="L350" s="42"/>
    </row>
    <row r="351">
      <c r="A351" s="44">
        <v>431595.0</v>
      </c>
      <c r="B351" s="57" t="s">
        <v>368</v>
      </c>
      <c r="C351" s="52">
        <v>12.0</v>
      </c>
      <c r="D351" s="52">
        <v>11.0</v>
      </c>
      <c r="E351" s="52"/>
      <c r="F351" s="52"/>
      <c r="G351" s="52">
        <v>1.0</v>
      </c>
      <c r="H351" s="52"/>
      <c r="I351" s="52">
        <f t="shared" si="3"/>
        <v>1</v>
      </c>
      <c r="J351" s="18"/>
      <c r="L351" s="42"/>
    </row>
    <row r="352">
      <c r="A352" s="44">
        <v>431600.0</v>
      </c>
      <c r="B352" s="57" t="s">
        <v>369</v>
      </c>
      <c r="C352" s="52">
        <v>1.0</v>
      </c>
      <c r="D352" s="52">
        <v>6.0</v>
      </c>
      <c r="E352" s="73">
        <v>0.0</v>
      </c>
      <c r="F352" s="73">
        <v>0.0</v>
      </c>
      <c r="G352" s="73">
        <v>0.0</v>
      </c>
      <c r="H352" s="73">
        <v>0.0</v>
      </c>
      <c r="I352" s="52">
        <f t="shared" si="3"/>
        <v>0</v>
      </c>
      <c r="J352" s="18"/>
      <c r="L352" s="42"/>
    </row>
    <row r="353">
      <c r="A353" s="44">
        <v>431610.0</v>
      </c>
      <c r="B353" s="57" t="s">
        <v>370</v>
      </c>
      <c r="C353" s="52">
        <v>15.0</v>
      </c>
      <c r="D353" s="52">
        <v>20.0</v>
      </c>
      <c r="E353" s="52"/>
      <c r="F353" s="52"/>
      <c r="G353" s="52">
        <v>2.0</v>
      </c>
      <c r="H353" s="52"/>
      <c r="I353" s="52">
        <f t="shared" si="3"/>
        <v>2</v>
      </c>
      <c r="J353" s="18"/>
      <c r="L353" s="42"/>
    </row>
    <row r="354">
      <c r="A354" s="44">
        <v>431620.0</v>
      </c>
      <c r="B354" s="57" t="s">
        <v>371</v>
      </c>
      <c r="C354" s="52">
        <v>15.0</v>
      </c>
      <c r="D354" s="52">
        <v>20.0</v>
      </c>
      <c r="E354" s="52"/>
      <c r="F354" s="52">
        <v>1.0</v>
      </c>
      <c r="G354" s="52">
        <v>2.0</v>
      </c>
      <c r="H354" s="52"/>
      <c r="I354" s="52">
        <f t="shared" si="3"/>
        <v>3</v>
      </c>
      <c r="J354" s="18"/>
      <c r="L354" s="42"/>
    </row>
    <row r="355">
      <c r="A355" s="44">
        <v>431630.0</v>
      </c>
      <c r="B355" s="57" t="s">
        <v>372</v>
      </c>
      <c r="C355" s="52">
        <v>12.0</v>
      </c>
      <c r="D355" s="52">
        <v>11.0</v>
      </c>
      <c r="E355" s="73">
        <v>0.0</v>
      </c>
      <c r="F355" s="73">
        <v>0.0</v>
      </c>
      <c r="G355" s="73">
        <v>0.0</v>
      </c>
      <c r="H355" s="73">
        <v>0.0</v>
      </c>
      <c r="I355" s="52">
        <f t="shared" si="3"/>
        <v>0</v>
      </c>
      <c r="J355" s="18"/>
      <c r="L355" s="42"/>
    </row>
    <row r="356">
      <c r="A356" s="44">
        <v>431640.0</v>
      </c>
      <c r="B356" s="57" t="s">
        <v>373</v>
      </c>
      <c r="C356" s="52">
        <v>10.0</v>
      </c>
      <c r="D356" s="52">
        <v>3.0</v>
      </c>
      <c r="E356" s="52"/>
      <c r="F356" s="52">
        <v>2.0</v>
      </c>
      <c r="G356" s="52">
        <v>8.0</v>
      </c>
      <c r="H356" s="52">
        <v>1.0</v>
      </c>
      <c r="I356" s="52">
        <f t="shared" si="3"/>
        <v>11</v>
      </c>
      <c r="J356" s="18"/>
      <c r="L356" s="42"/>
    </row>
    <row r="357">
      <c r="A357" s="44">
        <v>431642.0</v>
      </c>
      <c r="B357" s="57" t="s">
        <v>374</v>
      </c>
      <c r="C357" s="52">
        <v>15.0</v>
      </c>
      <c r="D357" s="52">
        <v>20.0</v>
      </c>
      <c r="E357" s="73">
        <v>0.0</v>
      </c>
      <c r="F357" s="73">
        <v>0.0</v>
      </c>
      <c r="G357" s="73">
        <v>0.0</v>
      </c>
      <c r="H357" s="73">
        <v>0.0</v>
      </c>
      <c r="I357" s="52">
        <f t="shared" si="3"/>
        <v>0</v>
      </c>
      <c r="J357" s="18"/>
      <c r="L357" s="42"/>
    </row>
    <row r="358">
      <c r="A358" s="44">
        <v>431643.0</v>
      </c>
      <c r="B358" s="57" t="s">
        <v>375</v>
      </c>
      <c r="C358" s="52">
        <v>9.0</v>
      </c>
      <c r="D358" s="52">
        <v>12.0</v>
      </c>
      <c r="E358" s="52"/>
      <c r="F358" s="52"/>
      <c r="G358" s="52">
        <v>1.0</v>
      </c>
      <c r="H358" s="52"/>
      <c r="I358" s="52">
        <f t="shared" si="3"/>
        <v>1</v>
      </c>
      <c r="J358" s="18"/>
      <c r="L358" s="42"/>
    </row>
    <row r="359">
      <c r="A359" s="44">
        <v>431645.0</v>
      </c>
      <c r="B359" s="57" t="s">
        <v>376</v>
      </c>
      <c r="C359" s="52">
        <v>9.0</v>
      </c>
      <c r="D359" s="52">
        <v>12.0</v>
      </c>
      <c r="E359" s="52"/>
      <c r="F359" s="52">
        <v>1.0</v>
      </c>
      <c r="G359" s="52">
        <v>2.0</v>
      </c>
      <c r="H359" s="52">
        <v>2.0</v>
      </c>
      <c r="I359" s="52">
        <f t="shared" si="3"/>
        <v>5</v>
      </c>
      <c r="J359" s="18"/>
      <c r="L359" s="42"/>
    </row>
    <row r="360">
      <c r="A360" s="44">
        <v>431647.0</v>
      </c>
      <c r="B360" s="57" t="s">
        <v>377</v>
      </c>
      <c r="C360" s="52">
        <v>12.0</v>
      </c>
      <c r="D360" s="52">
        <v>11.0</v>
      </c>
      <c r="E360" s="73">
        <v>0.0</v>
      </c>
      <c r="F360" s="73">
        <v>0.0</v>
      </c>
      <c r="G360" s="73">
        <v>0.0</v>
      </c>
      <c r="H360" s="73">
        <v>0.0</v>
      </c>
      <c r="I360" s="52">
        <f t="shared" si="3"/>
        <v>0</v>
      </c>
      <c r="J360" s="18"/>
      <c r="L360" s="42"/>
    </row>
    <row r="361">
      <c r="A361" s="44">
        <v>431650.0</v>
      </c>
      <c r="B361" s="57" t="s">
        <v>378</v>
      </c>
      <c r="C361" s="52">
        <v>1.0</v>
      </c>
      <c r="D361" s="52">
        <v>8.0</v>
      </c>
      <c r="E361" s="52"/>
      <c r="F361" s="52">
        <v>2.0</v>
      </c>
      <c r="G361" s="52">
        <v>1.0</v>
      </c>
      <c r="H361" s="52"/>
      <c r="I361" s="52">
        <f t="shared" si="3"/>
        <v>3</v>
      </c>
      <c r="J361" s="18"/>
      <c r="L361" s="42"/>
    </row>
    <row r="362">
      <c r="A362" s="44">
        <v>431660.0</v>
      </c>
      <c r="B362" s="57" t="s">
        <v>379</v>
      </c>
      <c r="C362" s="52">
        <v>6.0</v>
      </c>
      <c r="D362" s="52">
        <v>18.0</v>
      </c>
      <c r="E362" s="73">
        <v>0.0</v>
      </c>
      <c r="F362" s="73">
        <v>0.0</v>
      </c>
      <c r="G362" s="73">
        <v>0.0</v>
      </c>
      <c r="H362" s="73">
        <v>0.0</v>
      </c>
      <c r="I362" s="52">
        <f t="shared" si="3"/>
        <v>0</v>
      </c>
      <c r="J362" s="18"/>
      <c r="L362" s="42"/>
    </row>
    <row r="363">
      <c r="A363" s="44">
        <v>431670.0</v>
      </c>
      <c r="B363" s="57" t="s">
        <v>380</v>
      </c>
      <c r="C363" s="52">
        <v>9.0</v>
      </c>
      <c r="D363" s="52">
        <v>12.0</v>
      </c>
      <c r="E363" s="52"/>
      <c r="F363" s="52"/>
      <c r="G363" s="52">
        <v>2.0</v>
      </c>
      <c r="H363" s="52">
        <v>1.0</v>
      </c>
      <c r="I363" s="52">
        <f t="shared" si="3"/>
        <v>3</v>
      </c>
      <c r="J363" s="18"/>
      <c r="L363" s="42"/>
    </row>
    <row r="364">
      <c r="A364" s="44">
        <v>431673.0</v>
      </c>
      <c r="B364" s="57" t="s">
        <v>381</v>
      </c>
      <c r="C364" s="52">
        <v>6.0</v>
      </c>
      <c r="D364" s="52">
        <v>18.0</v>
      </c>
      <c r="E364" s="52"/>
      <c r="F364" s="52"/>
      <c r="G364" s="52">
        <v>1.0</v>
      </c>
      <c r="H364" s="52"/>
      <c r="I364" s="52">
        <f t="shared" si="3"/>
        <v>1</v>
      </c>
      <c r="J364" s="18"/>
      <c r="L364" s="42"/>
    </row>
    <row r="365">
      <c r="A365" s="44">
        <v>431675.0</v>
      </c>
      <c r="B365" s="57" t="s">
        <v>382</v>
      </c>
      <c r="C365" s="52">
        <v>16.0</v>
      </c>
      <c r="D365" s="52">
        <v>29.0</v>
      </c>
      <c r="E365" s="73">
        <v>0.0</v>
      </c>
      <c r="F365" s="73">
        <v>0.0</v>
      </c>
      <c r="G365" s="73">
        <v>0.0</v>
      </c>
      <c r="H365" s="73">
        <v>0.0</v>
      </c>
      <c r="I365" s="52">
        <f t="shared" si="3"/>
        <v>0</v>
      </c>
      <c r="J365" s="18"/>
      <c r="L365" s="42"/>
    </row>
    <row r="366">
      <c r="A366" s="44">
        <v>431680.0</v>
      </c>
      <c r="B366" s="57" t="s">
        <v>383</v>
      </c>
      <c r="C366" s="52">
        <v>13.0</v>
      </c>
      <c r="D366" s="52">
        <v>28.0</v>
      </c>
      <c r="E366" s="52"/>
      <c r="F366" s="52">
        <v>3.0</v>
      </c>
      <c r="G366" s="52">
        <v>25.0</v>
      </c>
      <c r="H366" s="52">
        <v>9.0</v>
      </c>
      <c r="I366" s="52">
        <f t="shared" si="3"/>
        <v>37</v>
      </c>
      <c r="J366" s="18"/>
      <c r="L366" s="42"/>
    </row>
    <row r="367">
      <c r="A367" s="44">
        <v>431697.0</v>
      </c>
      <c r="B367" s="57" t="s">
        <v>384</v>
      </c>
      <c r="C367" s="52">
        <v>10.0</v>
      </c>
      <c r="D367" s="52">
        <v>3.0</v>
      </c>
      <c r="E367" s="52"/>
      <c r="F367" s="52"/>
      <c r="G367" s="52">
        <v>1.0</v>
      </c>
      <c r="H367" s="52"/>
      <c r="I367" s="52">
        <f t="shared" si="3"/>
        <v>1</v>
      </c>
      <c r="J367" s="18"/>
      <c r="L367" s="42"/>
    </row>
    <row r="368">
      <c r="A368" s="44">
        <v>431690.0</v>
      </c>
      <c r="B368" s="57" t="s">
        <v>385</v>
      </c>
      <c r="C368" s="52">
        <v>4.0</v>
      </c>
      <c r="D368" s="52">
        <v>1.0</v>
      </c>
      <c r="E368" s="52"/>
      <c r="F368" s="52">
        <v>3.0</v>
      </c>
      <c r="G368" s="52">
        <v>17.0</v>
      </c>
      <c r="H368" s="52">
        <v>1.0</v>
      </c>
      <c r="I368" s="52">
        <f t="shared" si="3"/>
        <v>21</v>
      </c>
      <c r="J368" s="18"/>
      <c r="L368" s="42"/>
    </row>
    <row r="369">
      <c r="A369" s="44">
        <v>431695.0</v>
      </c>
      <c r="B369" s="57" t="s">
        <v>386</v>
      </c>
      <c r="C369" s="52">
        <v>1.0</v>
      </c>
      <c r="D369" s="52">
        <v>7.0</v>
      </c>
      <c r="E369" s="73">
        <v>0.0</v>
      </c>
      <c r="F369" s="73">
        <v>0.0</v>
      </c>
      <c r="G369" s="73">
        <v>0.0</v>
      </c>
      <c r="H369" s="73">
        <v>0.0</v>
      </c>
      <c r="I369" s="52">
        <f t="shared" si="3"/>
        <v>0</v>
      </c>
      <c r="J369" s="18"/>
      <c r="L369" s="42"/>
    </row>
    <row r="370">
      <c r="A370" s="44">
        <v>431720.0</v>
      </c>
      <c r="B370" s="57" t="s">
        <v>387</v>
      </c>
      <c r="C370" s="52">
        <v>14.0</v>
      </c>
      <c r="D370" s="52">
        <v>14.0</v>
      </c>
      <c r="E370" s="52"/>
      <c r="F370" s="52"/>
      <c r="G370" s="52">
        <v>6.0</v>
      </c>
      <c r="H370" s="52"/>
      <c r="I370" s="52">
        <f t="shared" si="3"/>
        <v>6</v>
      </c>
      <c r="J370" s="18"/>
      <c r="L370" s="42"/>
    </row>
    <row r="371">
      <c r="A371" s="44">
        <v>431725.0</v>
      </c>
      <c r="B371" s="57" t="s">
        <v>388</v>
      </c>
      <c r="C371" s="52">
        <v>5.0</v>
      </c>
      <c r="D371" s="52">
        <v>25.0</v>
      </c>
      <c r="E371" s="73">
        <v>0.0</v>
      </c>
      <c r="F371" s="73">
        <v>0.0</v>
      </c>
      <c r="G371" s="73">
        <v>0.0</v>
      </c>
      <c r="H371" s="73">
        <v>0.0</v>
      </c>
      <c r="I371" s="52">
        <f t="shared" si="3"/>
        <v>0</v>
      </c>
      <c r="J371" s="18"/>
      <c r="L371" s="42"/>
    </row>
    <row r="372">
      <c r="A372" s="44">
        <v>431730.0</v>
      </c>
      <c r="B372" s="57" t="s">
        <v>389</v>
      </c>
      <c r="C372" s="52">
        <v>3.0</v>
      </c>
      <c r="D372" s="52">
        <v>21.0</v>
      </c>
      <c r="E372" s="52"/>
      <c r="F372" s="52">
        <v>1.0</v>
      </c>
      <c r="G372" s="52">
        <v>8.0</v>
      </c>
      <c r="H372" s="52">
        <v>3.0</v>
      </c>
      <c r="I372" s="52">
        <f t="shared" si="3"/>
        <v>12</v>
      </c>
      <c r="J372" s="18"/>
      <c r="L372" s="42"/>
    </row>
    <row r="373">
      <c r="A373" s="44">
        <v>431700.0</v>
      </c>
      <c r="B373" s="57" t="s">
        <v>390</v>
      </c>
      <c r="C373" s="52">
        <v>3.0</v>
      </c>
      <c r="D373" s="52">
        <v>21.0</v>
      </c>
      <c r="E373" s="52"/>
      <c r="F373" s="52"/>
      <c r="G373" s="52">
        <v>1.0</v>
      </c>
      <c r="H373" s="52"/>
      <c r="I373" s="52">
        <f t="shared" si="3"/>
        <v>1</v>
      </c>
      <c r="J373" s="18"/>
      <c r="L373" s="42"/>
    </row>
    <row r="374">
      <c r="A374" s="44">
        <v>431710.0</v>
      </c>
      <c r="B374" s="57" t="s">
        <v>391</v>
      </c>
      <c r="C374" s="52">
        <v>10.0</v>
      </c>
      <c r="D374" s="52">
        <v>3.0</v>
      </c>
      <c r="E374" s="52"/>
      <c r="F374" s="52">
        <v>3.0</v>
      </c>
      <c r="G374" s="52">
        <v>20.0</v>
      </c>
      <c r="H374" s="52">
        <v>1.0</v>
      </c>
      <c r="I374" s="52">
        <f t="shared" si="3"/>
        <v>24</v>
      </c>
      <c r="J374" s="18"/>
      <c r="L374" s="42"/>
    </row>
    <row r="375">
      <c r="A375" s="44">
        <v>431740.0</v>
      </c>
      <c r="B375" s="57" t="s">
        <v>392</v>
      </c>
      <c r="C375" s="52">
        <v>4.0</v>
      </c>
      <c r="D375" s="52">
        <v>2.0</v>
      </c>
      <c r="E375" s="52"/>
      <c r="F375" s="52"/>
      <c r="G375" s="52">
        <v>3.0</v>
      </c>
      <c r="H375" s="52">
        <v>1.0</v>
      </c>
      <c r="I375" s="52">
        <f t="shared" si="3"/>
        <v>4</v>
      </c>
      <c r="J375" s="18"/>
      <c r="L375" s="42"/>
    </row>
    <row r="376">
      <c r="A376" s="44">
        <v>431750.0</v>
      </c>
      <c r="B376" s="57" t="s">
        <v>393</v>
      </c>
      <c r="C376" s="52">
        <v>12.0</v>
      </c>
      <c r="D376" s="52">
        <v>11.0</v>
      </c>
      <c r="E376" s="52"/>
      <c r="F376" s="52">
        <v>3.0</v>
      </c>
      <c r="G376" s="52">
        <v>10.0</v>
      </c>
      <c r="H376" s="52">
        <v>2.0</v>
      </c>
      <c r="I376" s="52">
        <f t="shared" si="3"/>
        <v>15</v>
      </c>
      <c r="J376" s="18"/>
      <c r="L376" s="42"/>
    </row>
    <row r="377">
      <c r="A377" s="44">
        <v>431760.0</v>
      </c>
      <c r="B377" s="57" t="s">
        <v>394</v>
      </c>
      <c r="C377" s="52">
        <v>18.0</v>
      </c>
      <c r="D377" s="52">
        <v>5.0</v>
      </c>
      <c r="E377" s="52"/>
      <c r="F377" s="52"/>
      <c r="G377" s="52">
        <v>4.0</v>
      </c>
      <c r="H377" s="52"/>
      <c r="I377" s="52">
        <f t="shared" si="3"/>
        <v>4</v>
      </c>
      <c r="J377" s="18"/>
      <c r="L377" s="42"/>
    </row>
    <row r="378">
      <c r="A378" s="44">
        <v>431770.0</v>
      </c>
      <c r="B378" s="57" t="s">
        <v>395</v>
      </c>
      <c r="C378" s="52">
        <v>12.0</v>
      </c>
      <c r="D378" s="52">
        <v>11.0</v>
      </c>
      <c r="E378" s="52"/>
      <c r="F378" s="52">
        <v>3.0</v>
      </c>
      <c r="G378" s="52"/>
      <c r="H378" s="52"/>
      <c r="I378" s="52">
        <f t="shared" si="3"/>
        <v>3</v>
      </c>
      <c r="J378" s="18"/>
      <c r="L378" s="42"/>
    </row>
    <row r="379">
      <c r="A379" s="44">
        <v>431755.0</v>
      </c>
      <c r="B379" s="57" t="s">
        <v>396</v>
      </c>
      <c r="C379" s="52">
        <v>6.0</v>
      </c>
      <c r="D379" s="52">
        <v>17.0</v>
      </c>
      <c r="E379" s="73">
        <v>0.0</v>
      </c>
      <c r="F379" s="73">
        <v>0.0</v>
      </c>
      <c r="G379" s="73">
        <v>0.0</v>
      </c>
      <c r="H379" s="73">
        <v>0.0</v>
      </c>
      <c r="I379" s="52">
        <f t="shared" si="3"/>
        <v>0</v>
      </c>
      <c r="J379" s="18"/>
      <c r="L379" s="42"/>
    </row>
    <row r="380">
      <c r="A380" s="44">
        <v>431775.0</v>
      </c>
      <c r="B380" s="57" t="s">
        <v>397</v>
      </c>
      <c r="C380" s="52">
        <v>6.0</v>
      </c>
      <c r="D380" s="52">
        <v>17.0</v>
      </c>
      <c r="E380" s="52"/>
      <c r="F380" s="52"/>
      <c r="G380" s="52">
        <v>1.0</v>
      </c>
      <c r="H380" s="52"/>
      <c r="I380" s="52">
        <f t="shared" si="3"/>
        <v>1</v>
      </c>
      <c r="J380" s="18"/>
      <c r="L380" s="42"/>
    </row>
    <row r="381">
      <c r="A381" s="44">
        <v>431780.0</v>
      </c>
      <c r="B381" s="57" t="s">
        <v>398</v>
      </c>
      <c r="C381" s="52">
        <v>17.0</v>
      </c>
      <c r="D381" s="52">
        <v>13.0</v>
      </c>
      <c r="E381" s="52"/>
      <c r="F381" s="52"/>
      <c r="G381" s="52">
        <v>4.0</v>
      </c>
      <c r="H381" s="52"/>
      <c r="I381" s="52">
        <f t="shared" si="3"/>
        <v>4</v>
      </c>
      <c r="J381" s="18"/>
      <c r="L381" s="42"/>
    </row>
    <row r="382">
      <c r="A382" s="44">
        <v>431790.0</v>
      </c>
      <c r="B382" s="57" t="s">
        <v>399</v>
      </c>
      <c r="C382" s="52">
        <v>14.0</v>
      </c>
      <c r="D382" s="52">
        <v>14.0</v>
      </c>
      <c r="E382" s="52"/>
      <c r="F382" s="52">
        <v>1.0</v>
      </c>
      <c r="G382" s="52">
        <v>2.0</v>
      </c>
      <c r="H382" s="52"/>
      <c r="I382" s="52">
        <f t="shared" si="3"/>
        <v>3</v>
      </c>
      <c r="J382" s="18"/>
      <c r="L382" s="42"/>
    </row>
    <row r="383">
      <c r="A383" s="44">
        <v>431795.0</v>
      </c>
      <c r="B383" s="57" t="s">
        <v>400</v>
      </c>
      <c r="C383" s="52">
        <v>6.0</v>
      </c>
      <c r="D383" s="52">
        <v>18.0</v>
      </c>
      <c r="E383" s="73">
        <v>0.0</v>
      </c>
      <c r="F383" s="73">
        <v>0.0</v>
      </c>
      <c r="G383" s="73">
        <v>0.0</v>
      </c>
      <c r="H383" s="73">
        <v>0.0</v>
      </c>
      <c r="I383" s="52">
        <f t="shared" si="3"/>
        <v>0</v>
      </c>
      <c r="J383" s="18"/>
      <c r="L383" s="42"/>
    </row>
    <row r="384">
      <c r="A384" s="44">
        <v>431800.0</v>
      </c>
      <c r="B384" s="57" t="s">
        <v>401</v>
      </c>
      <c r="C384" s="52">
        <v>12.0</v>
      </c>
      <c r="D384" s="52">
        <v>11.0</v>
      </c>
      <c r="E384" s="52"/>
      <c r="F384" s="52"/>
      <c r="G384" s="52">
        <v>9.0</v>
      </c>
      <c r="H384" s="52">
        <v>2.0</v>
      </c>
      <c r="I384" s="52">
        <f t="shared" si="3"/>
        <v>11</v>
      </c>
      <c r="J384" s="18"/>
      <c r="L384" s="42"/>
    </row>
    <row r="385">
      <c r="A385" s="44">
        <v>431805.0</v>
      </c>
      <c r="B385" s="57" t="s">
        <v>402</v>
      </c>
      <c r="C385" s="52">
        <v>6.0</v>
      </c>
      <c r="D385" s="52">
        <v>17.0</v>
      </c>
      <c r="E385" s="52"/>
      <c r="F385" s="52">
        <v>2.0</v>
      </c>
      <c r="G385" s="52"/>
      <c r="H385" s="52"/>
      <c r="I385" s="52">
        <f t="shared" si="3"/>
        <v>2</v>
      </c>
      <c r="J385" s="18"/>
      <c r="L385" s="42"/>
    </row>
    <row r="386">
      <c r="A386" s="44">
        <v>431810.0</v>
      </c>
      <c r="B386" s="57" t="s">
        <v>403</v>
      </c>
      <c r="C386" s="52">
        <v>4.0</v>
      </c>
      <c r="D386" s="52">
        <v>2.0</v>
      </c>
      <c r="E386" s="52"/>
      <c r="F386" s="52">
        <v>1.0</v>
      </c>
      <c r="G386" s="52">
        <v>4.0</v>
      </c>
      <c r="H386" s="52"/>
      <c r="I386" s="52">
        <f t="shared" si="3"/>
        <v>5</v>
      </c>
      <c r="J386" s="18"/>
      <c r="L386" s="42"/>
    </row>
    <row r="387">
      <c r="A387" s="44">
        <v>431820.0</v>
      </c>
      <c r="B387" s="57" t="s">
        <v>404</v>
      </c>
      <c r="C387" s="52">
        <v>1.0</v>
      </c>
      <c r="D387" s="52">
        <v>6.0</v>
      </c>
      <c r="E387" s="52"/>
      <c r="F387" s="52">
        <v>4.0</v>
      </c>
      <c r="G387" s="52">
        <v>5.0</v>
      </c>
      <c r="H387" s="52"/>
      <c r="I387" s="52">
        <f t="shared" si="3"/>
        <v>9</v>
      </c>
      <c r="J387" s="18"/>
      <c r="L387" s="42"/>
    </row>
    <row r="388">
      <c r="A388" s="44">
        <v>431830.0</v>
      </c>
      <c r="B388" s="57" t="s">
        <v>405</v>
      </c>
      <c r="C388" s="52">
        <v>10.0</v>
      </c>
      <c r="D388" s="52">
        <v>3.0</v>
      </c>
      <c r="E388" s="52"/>
      <c r="F388" s="52">
        <v>3.0</v>
      </c>
      <c r="G388" s="52">
        <v>15.0</v>
      </c>
      <c r="H388" s="52">
        <v>1.0</v>
      </c>
      <c r="I388" s="52">
        <f t="shared" si="3"/>
        <v>19</v>
      </c>
      <c r="J388" s="18"/>
      <c r="L388" s="42"/>
    </row>
    <row r="389">
      <c r="A389" s="44">
        <v>431840.0</v>
      </c>
      <c r="B389" s="57" t="s">
        <v>406</v>
      </c>
      <c r="C389" s="52">
        <v>1.0</v>
      </c>
      <c r="D389" s="52">
        <v>9.0</v>
      </c>
      <c r="E389" s="52"/>
      <c r="F389" s="52"/>
      <c r="G389" s="52">
        <v>3.0</v>
      </c>
      <c r="H389" s="52"/>
      <c r="I389" s="52">
        <f t="shared" si="3"/>
        <v>3</v>
      </c>
      <c r="J389" s="18"/>
      <c r="L389" s="42"/>
    </row>
    <row r="390">
      <c r="A390" s="44">
        <v>431842.0</v>
      </c>
      <c r="B390" s="57" t="s">
        <v>407</v>
      </c>
      <c r="C390" s="52">
        <v>6.0</v>
      </c>
      <c r="D390" s="52">
        <v>18.0</v>
      </c>
      <c r="E390" s="73">
        <v>0.0</v>
      </c>
      <c r="F390" s="73">
        <v>0.0</v>
      </c>
      <c r="G390" s="73">
        <v>0.0</v>
      </c>
      <c r="H390" s="73">
        <v>0.0</v>
      </c>
      <c r="I390" s="52">
        <f t="shared" si="3"/>
        <v>0</v>
      </c>
      <c r="J390" s="18"/>
      <c r="L390" s="42"/>
    </row>
    <row r="391">
      <c r="A391" s="44">
        <v>431843.0</v>
      </c>
      <c r="B391" s="51" t="s">
        <v>408</v>
      </c>
      <c r="C391" s="52">
        <v>4.0</v>
      </c>
      <c r="D391" s="52">
        <v>1.0</v>
      </c>
      <c r="E391" s="52"/>
      <c r="F391" s="52"/>
      <c r="G391" s="52">
        <v>1.0</v>
      </c>
      <c r="H391" s="52"/>
      <c r="I391" s="52">
        <f t="shared" si="3"/>
        <v>1</v>
      </c>
      <c r="J391" s="18"/>
      <c r="L391" s="42"/>
    </row>
    <row r="392">
      <c r="A392" s="44">
        <v>431844.0</v>
      </c>
      <c r="B392" s="57" t="s">
        <v>409</v>
      </c>
      <c r="C392" s="52">
        <v>5.0</v>
      </c>
      <c r="D392" s="52">
        <v>25.0</v>
      </c>
      <c r="E392" s="52"/>
      <c r="F392" s="52"/>
      <c r="G392" s="52">
        <v>1.0</v>
      </c>
      <c r="H392" s="52"/>
      <c r="I392" s="52">
        <f t="shared" si="3"/>
        <v>1</v>
      </c>
      <c r="J392" s="18"/>
      <c r="L392" s="42"/>
    </row>
    <row r="393">
      <c r="A393" s="44">
        <v>431845.0</v>
      </c>
      <c r="B393" s="57" t="s">
        <v>410</v>
      </c>
      <c r="C393" s="52">
        <v>15.0</v>
      </c>
      <c r="D393" s="52">
        <v>20.0</v>
      </c>
      <c r="E393" s="52"/>
      <c r="F393" s="52"/>
      <c r="G393" s="52">
        <v>1.0</v>
      </c>
      <c r="H393" s="52"/>
      <c r="I393" s="52">
        <f t="shared" si="3"/>
        <v>1</v>
      </c>
      <c r="J393" s="18"/>
      <c r="L393" s="42"/>
    </row>
    <row r="394">
      <c r="A394" s="44">
        <v>431846.0</v>
      </c>
      <c r="B394" s="57" t="s">
        <v>411</v>
      </c>
      <c r="C394" s="52">
        <v>16.0</v>
      </c>
      <c r="D394" s="52">
        <v>29.0</v>
      </c>
      <c r="E394" s="52"/>
      <c r="F394" s="52">
        <v>1.0</v>
      </c>
      <c r="G394" s="52"/>
      <c r="H394" s="52"/>
      <c r="I394" s="52">
        <f t="shared" si="3"/>
        <v>1</v>
      </c>
      <c r="J394" s="18"/>
      <c r="L394" s="42"/>
    </row>
    <row r="395">
      <c r="A395" s="44">
        <v>431848.0</v>
      </c>
      <c r="B395" s="57" t="s">
        <v>412</v>
      </c>
      <c r="C395" s="52">
        <v>1.0</v>
      </c>
      <c r="D395" s="52">
        <v>7.0</v>
      </c>
      <c r="E395" s="52"/>
      <c r="F395" s="52"/>
      <c r="G395" s="52">
        <v>1.0</v>
      </c>
      <c r="H395" s="52"/>
      <c r="I395" s="52">
        <f t="shared" si="3"/>
        <v>1</v>
      </c>
      <c r="J395" s="18"/>
      <c r="L395" s="42"/>
    </row>
    <row r="396">
      <c r="A396" s="44">
        <v>431849.0</v>
      </c>
      <c r="B396" s="57" t="s">
        <v>413</v>
      </c>
      <c r="C396" s="52">
        <v>14.0</v>
      </c>
      <c r="D396" s="52">
        <v>14.0</v>
      </c>
      <c r="E396" s="73">
        <v>0.0</v>
      </c>
      <c r="F396" s="73">
        <v>0.0</v>
      </c>
      <c r="G396" s="73">
        <v>0.0</v>
      </c>
      <c r="H396" s="73">
        <v>0.0</v>
      </c>
      <c r="I396" s="52">
        <f t="shared" si="3"/>
        <v>0</v>
      </c>
      <c r="J396" s="18"/>
      <c r="L396" s="42"/>
    </row>
    <row r="397">
      <c r="A397" s="44">
        <v>431850.0</v>
      </c>
      <c r="B397" s="57" t="s">
        <v>414</v>
      </c>
      <c r="C397" s="52">
        <v>3.0</v>
      </c>
      <c r="D397" s="52">
        <v>21.0</v>
      </c>
      <c r="E397" s="52"/>
      <c r="F397" s="52">
        <v>3.0</v>
      </c>
      <c r="G397" s="52">
        <v>5.0</v>
      </c>
      <c r="H397" s="52"/>
      <c r="I397" s="52">
        <f t="shared" si="3"/>
        <v>8</v>
      </c>
      <c r="J397" s="18"/>
      <c r="L397" s="42"/>
    </row>
    <row r="398">
      <c r="A398" s="44">
        <v>431860.0</v>
      </c>
      <c r="B398" s="57" t="s">
        <v>415</v>
      </c>
      <c r="C398" s="52">
        <v>6.0</v>
      </c>
      <c r="D398" s="52">
        <v>18.0</v>
      </c>
      <c r="E398" s="52"/>
      <c r="F398" s="52">
        <v>1.0</v>
      </c>
      <c r="G398" s="52"/>
      <c r="H398" s="52"/>
      <c r="I398" s="52">
        <f t="shared" si="3"/>
        <v>1</v>
      </c>
      <c r="J398" s="18"/>
      <c r="L398" s="42"/>
    </row>
    <row r="399">
      <c r="A399" s="44">
        <v>431861.0</v>
      </c>
      <c r="B399" s="57" t="s">
        <v>416</v>
      </c>
      <c r="C399" s="52">
        <v>1.0</v>
      </c>
      <c r="D399" s="52">
        <v>8.0</v>
      </c>
      <c r="E399" s="73">
        <v>0.0</v>
      </c>
      <c r="F399" s="73">
        <v>0.0</v>
      </c>
      <c r="G399" s="73">
        <v>0.0</v>
      </c>
      <c r="H399" s="73">
        <v>0.0</v>
      </c>
      <c r="I399" s="52">
        <f t="shared" si="3"/>
        <v>0</v>
      </c>
      <c r="J399" s="18"/>
      <c r="L399" s="42"/>
    </row>
    <row r="400">
      <c r="A400" s="44">
        <v>431862.0</v>
      </c>
      <c r="B400" s="57" t="s">
        <v>417</v>
      </c>
      <c r="C400" s="52">
        <v>5.0</v>
      </c>
      <c r="D400" s="52">
        <v>24.0</v>
      </c>
      <c r="E400" s="52"/>
      <c r="F400" s="52">
        <v>1.0</v>
      </c>
      <c r="G400" s="52"/>
      <c r="H400" s="52"/>
      <c r="I400" s="52">
        <f t="shared" si="3"/>
        <v>1</v>
      </c>
      <c r="J400" s="18"/>
      <c r="L400" s="42"/>
    </row>
    <row r="401">
      <c r="A401" s="44">
        <v>431870.0</v>
      </c>
      <c r="B401" s="57" t="s">
        <v>418</v>
      </c>
      <c r="C401" s="52">
        <v>1.0</v>
      </c>
      <c r="D401" s="52">
        <v>7.0</v>
      </c>
      <c r="E401" s="52"/>
      <c r="F401" s="52">
        <v>7.0</v>
      </c>
      <c r="G401" s="52">
        <v>9.0</v>
      </c>
      <c r="H401" s="52">
        <v>19.0</v>
      </c>
      <c r="I401" s="52">
        <f t="shared" si="3"/>
        <v>35</v>
      </c>
      <c r="J401" s="18"/>
      <c r="L401" s="42"/>
    </row>
    <row r="402">
      <c r="A402" s="44">
        <v>431880.0</v>
      </c>
      <c r="B402" s="57" t="s">
        <v>419</v>
      </c>
      <c r="C402" s="52">
        <v>3.0</v>
      </c>
      <c r="D402" s="52">
        <v>21.0</v>
      </c>
      <c r="E402" s="52"/>
      <c r="F402" s="52"/>
      <c r="G402" s="52">
        <v>6.0</v>
      </c>
      <c r="H402" s="52"/>
      <c r="I402" s="52">
        <f t="shared" si="3"/>
        <v>6</v>
      </c>
      <c r="J402" s="18"/>
      <c r="L402" s="42"/>
    </row>
    <row r="403">
      <c r="A403" s="44">
        <v>431890.0</v>
      </c>
      <c r="B403" s="57" t="s">
        <v>420</v>
      </c>
      <c r="C403" s="52">
        <v>12.0</v>
      </c>
      <c r="D403" s="52">
        <v>11.0</v>
      </c>
      <c r="E403" s="52"/>
      <c r="F403" s="52">
        <v>1.0</v>
      </c>
      <c r="G403" s="52">
        <v>5.0</v>
      </c>
      <c r="H403" s="52"/>
      <c r="I403" s="52">
        <f t="shared" si="3"/>
        <v>6</v>
      </c>
      <c r="J403" s="18"/>
      <c r="L403" s="42"/>
    </row>
    <row r="404">
      <c r="A404" s="44">
        <v>431900.0</v>
      </c>
      <c r="B404" s="57" t="s">
        <v>421</v>
      </c>
      <c r="C404" s="52">
        <v>5.0</v>
      </c>
      <c r="D404" s="52">
        <v>26.0</v>
      </c>
      <c r="E404" s="52"/>
      <c r="F404" s="52"/>
      <c r="G404" s="52">
        <v>3.0</v>
      </c>
      <c r="H404" s="52"/>
      <c r="I404" s="52">
        <f t="shared" si="3"/>
        <v>3</v>
      </c>
      <c r="J404" s="18"/>
      <c r="L404" s="42"/>
    </row>
    <row r="405">
      <c r="A405" s="44">
        <v>431910.0</v>
      </c>
      <c r="B405" s="57" t="s">
        <v>422</v>
      </c>
      <c r="C405" s="52">
        <v>17.0</v>
      </c>
      <c r="D405" s="52">
        <v>13.0</v>
      </c>
      <c r="E405" s="52"/>
      <c r="F405" s="52"/>
      <c r="G405" s="52">
        <v>1.0</v>
      </c>
      <c r="H405" s="52"/>
      <c r="I405" s="52">
        <f t="shared" si="3"/>
        <v>1</v>
      </c>
      <c r="J405" s="18"/>
      <c r="L405" s="42"/>
    </row>
    <row r="406">
      <c r="A406" s="44">
        <v>431912.0</v>
      </c>
      <c r="B406" s="57" t="s">
        <v>423</v>
      </c>
      <c r="C406" s="52">
        <v>4.0</v>
      </c>
      <c r="D406" s="52">
        <v>1.0</v>
      </c>
      <c r="E406" s="52"/>
      <c r="F406" s="52"/>
      <c r="G406" s="52">
        <v>1.0</v>
      </c>
      <c r="H406" s="52"/>
      <c r="I406" s="52">
        <f t="shared" si="3"/>
        <v>1</v>
      </c>
      <c r="J406" s="18"/>
      <c r="L406" s="42"/>
    </row>
    <row r="407">
      <c r="A407" s="44">
        <v>431915.0</v>
      </c>
      <c r="B407" s="57" t="s">
        <v>424</v>
      </c>
      <c r="C407" s="52">
        <v>12.0</v>
      </c>
      <c r="D407" s="52">
        <v>11.0</v>
      </c>
      <c r="E407" s="52"/>
      <c r="F407" s="52"/>
      <c r="G407" s="52">
        <v>1.0</v>
      </c>
      <c r="H407" s="52"/>
      <c r="I407" s="52">
        <f t="shared" si="3"/>
        <v>1</v>
      </c>
      <c r="J407" s="18"/>
      <c r="L407" s="42"/>
    </row>
    <row r="408">
      <c r="A408" s="44">
        <v>431920.0</v>
      </c>
      <c r="B408" s="57" t="s">
        <v>425</v>
      </c>
      <c r="C408" s="52">
        <v>12.0</v>
      </c>
      <c r="D408" s="52">
        <v>11.0</v>
      </c>
      <c r="E408" s="73">
        <v>0.0</v>
      </c>
      <c r="F408" s="73">
        <v>0.0</v>
      </c>
      <c r="G408" s="73">
        <v>0.0</v>
      </c>
      <c r="H408" s="73">
        <v>0.0</v>
      </c>
      <c r="I408" s="52">
        <f t="shared" si="3"/>
        <v>0</v>
      </c>
      <c r="J408" s="18"/>
      <c r="L408" s="42"/>
    </row>
    <row r="409">
      <c r="A409" s="44">
        <v>431930.0</v>
      </c>
      <c r="B409" s="57" t="s">
        <v>426</v>
      </c>
      <c r="C409" s="52">
        <v>14.0</v>
      </c>
      <c r="D409" s="52">
        <v>14.0</v>
      </c>
      <c r="E409" s="52"/>
      <c r="F409" s="52"/>
      <c r="G409" s="52">
        <v>2.0</v>
      </c>
      <c r="H409" s="52">
        <v>1.0</v>
      </c>
      <c r="I409" s="52">
        <f t="shared" si="3"/>
        <v>3</v>
      </c>
      <c r="J409" s="18"/>
      <c r="L409" s="42"/>
    </row>
    <row r="410">
      <c r="A410" s="44">
        <v>431935.0</v>
      </c>
      <c r="B410" s="57" t="s">
        <v>427</v>
      </c>
      <c r="C410" s="52">
        <v>1.0</v>
      </c>
      <c r="D410" s="52">
        <v>8.0</v>
      </c>
      <c r="E410" s="52"/>
      <c r="F410" s="52">
        <v>1.0</v>
      </c>
      <c r="G410" s="52"/>
      <c r="H410" s="52"/>
      <c r="I410" s="52">
        <f t="shared" si="3"/>
        <v>1</v>
      </c>
      <c r="J410" s="18"/>
      <c r="L410" s="42"/>
    </row>
    <row r="411">
      <c r="A411" s="44">
        <v>431936.0</v>
      </c>
      <c r="B411" s="57" t="s">
        <v>428</v>
      </c>
      <c r="C411" s="52">
        <v>15.0</v>
      </c>
      <c r="D411" s="52">
        <v>20.0</v>
      </c>
      <c r="E411" s="52"/>
      <c r="F411" s="52"/>
      <c r="G411" s="52">
        <v>1.0</v>
      </c>
      <c r="H411" s="52"/>
      <c r="I411" s="52">
        <f t="shared" si="3"/>
        <v>1</v>
      </c>
      <c r="J411" s="18"/>
      <c r="L411" s="42"/>
    </row>
    <row r="412">
      <c r="A412" s="44">
        <v>431937.0</v>
      </c>
      <c r="B412" s="57" t="s">
        <v>429</v>
      </c>
      <c r="C412" s="52">
        <v>12.0</v>
      </c>
      <c r="D412" s="52">
        <v>11.0</v>
      </c>
      <c r="E412" s="52"/>
      <c r="F412" s="52">
        <v>1.0</v>
      </c>
      <c r="G412" s="52"/>
      <c r="H412" s="52"/>
      <c r="I412" s="52">
        <f t="shared" si="3"/>
        <v>1</v>
      </c>
      <c r="J412" s="18"/>
      <c r="L412" s="42"/>
    </row>
    <row r="413">
      <c r="A413" s="44">
        <v>431940.0</v>
      </c>
      <c r="B413" s="57" t="s">
        <v>430</v>
      </c>
      <c r="C413" s="52">
        <v>4.0</v>
      </c>
      <c r="D413" s="52">
        <v>1.0</v>
      </c>
      <c r="E413" s="52"/>
      <c r="F413" s="52"/>
      <c r="G413" s="52">
        <v>2.0</v>
      </c>
      <c r="H413" s="52"/>
      <c r="I413" s="52">
        <f t="shared" si="3"/>
        <v>2</v>
      </c>
      <c r="J413" s="18"/>
      <c r="L413" s="42"/>
    </row>
    <row r="414">
      <c r="A414" s="44">
        <v>431950.0</v>
      </c>
      <c r="B414" s="57" t="s">
        <v>431</v>
      </c>
      <c r="C414" s="52">
        <v>1.0</v>
      </c>
      <c r="D414" s="52">
        <v>8.0</v>
      </c>
      <c r="E414" s="52"/>
      <c r="F414" s="52">
        <v>1.0</v>
      </c>
      <c r="G414" s="52">
        <v>4.0</v>
      </c>
      <c r="H414" s="52"/>
      <c r="I414" s="52">
        <f t="shared" si="3"/>
        <v>5</v>
      </c>
      <c r="J414" s="18"/>
      <c r="L414" s="42"/>
    </row>
    <row r="415">
      <c r="A415" s="44">
        <v>431960.0</v>
      </c>
      <c r="B415" s="57" t="s">
        <v>432</v>
      </c>
      <c r="C415" s="52">
        <v>4.0</v>
      </c>
      <c r="D415" s="52">
        <v>1.0</v>
      </c>
      <c r="E415" s="52"/>
      <c r="F415" s="52"/>
      <c r="G415" s="52">
        <v>6.0</v>
      </c>
      <c r="H415" s="52">
        <v>2.0</v>
      </c>
      <c r="I415" s="52">
        <f t="shared" si="3"/>
        <v>8</v>
      </c>
      <c r="J415" s="18"/>
      <c r="L415" s="42"/>
    </row>
    <row r="416">
      <c r="A416" s="44">
        <v>431970.0</v>
      </c>
      <c r="B416" s="57" t="s">
        <v>433</v>
      </c>
      <c r="C416" s="52">
        <v>11.0</v>
      </c>
      <c r="D416" s="52">
        <v>16.0</v>
      </c>
      <c r="E416" s="52"/>
      <c r="F416" s="52"/>
      <c r="G416" s="52">
        <v>1.0</v>
      </c>
      <c r="H416" s="52"/>
      <c r="I416" s="52">
        <f t="shared" si="3"/>
        <v>1</v>
      </c>
      <c r="J416" s="18"/>
      <c r="L416" s="42"/>
    </row>
    <row r="417">
      <c r="A417" s="44">
        <v>431971.0</v>
      </c>
      <c r="B417" s="57" t="s">
        <v>434</v>
      </c>
      <c r="C417" s="52">
        <v>16.0</v>
      </c>
      <c r="D417" s="52">
        <v>29.0</v>
      </c>
      <c r="E417" s="52"/>
      <c r="F417" s="52">
        <v>1.0</v>
      </c>
      <c r="G417" s="52"/>
      <c r="H417" s="52"/>
      <c r="I417" s="52">
        <f t="shared" si="3"/>
        <v>1</v>
      </c>
      <c r="J417" s="18"/>
      <c r="L417" s="42"/>
    </row>
    <row r="418">
      <c r="A418" s="44">
        <v>431973.0</v>
      </c>
      <c r="B418" s="57" t="s">
        <v>435</v>
      </c>
      <c r="C418" s="52">
        <v>17.0</v>
      </c>
      <c r="D418" s="52">
        <v>13.0</v>
      </c>
      <c r="E418" s="73">
        <v>0.0</v>
      </c>
      <c r="F418" s="73">
        <v>0.0</v>
      </c>
      <c r="G418" s="73">
        <v>0.0</v>
      </c>
      <c r="H418" s="73">
        <v>0.0</v>
      </c>
      <c r="I418" s="52">
        <f t="shared" si="3"/>
        <v>0</v>
      </c>
      <c r="J418" s="18"/>
      <c r="L418" s="42"/>
    </row>
    <row r="419">
      <c r="A419" s="44">
        <v>431975.0</v>
      </c>
      <c r="B419" s="57" t="s">
        <v>436</v>
      </c>
      <c r="C419" s="52">
        <v>5.0</v>
      </c>
      <c r="D419" s="52">
        <v>26.0</v>
      </c>
      <c r="E419" s="52"/>
      <c r="F419" s="52"/>
      <c r="G419" s="52">
        <v>1.0</v>
      </c>
      <c r="H419" s="52"/>
      <c r="I419" s="52">
        <f t="shared" si="3"/>
        <v>1</v>
      </c>
      <c r="J419" s="18"/>
      <c r="L419" s="42"/>
    </row>
    <row r="420">
      <c r="A420" s="44">
        <v>431980.0</v>
      </c>
      <c r="B420" s="57" t="s">
        <v>437</v>
      </c>
      <c r="C420" s="52">
        <v>4.0</v>
      </c>
      <c r="D420" s="52">
        <v>2.0</v>
      </c>
      <c r="E420" s="52"/>
      <c r="F420" s="52">
        <v>1.0</v>
      </c>
      <c r="G420" s="52">
        <v>1.0</v>
      </c>
      <c r="H420" s="52"/>
      <c r="I420" s="52">
        <f t="shared" si="3"/>
        <v>2</v>
      </c>
      <c r="J420" s="18"/>
      <c r="L420" s="42"/>
    </row>
    <row r="421">
      <c r="A421" s="44">
        <v>431990.0</v>
      </c>
      <c r="B421" s="57" t="s">
        <v>438</v>
      </c>
      <c r="C421" s="52">
        <v>1.0</v>
      </c>
      <c r="D421" s="52">
        <v>7.0</v>
      </c>
      <c r="E421" s="52"/>
      <c r="F421" s="52">
        <v>3.0</v>
      </c>
      <c r="G421" s="52">
        <v>7.0</v>
      </c>
      <c r="H421" s="52"/>
      <c r="I421" s="52">
        <f t="shared" si="3"/>
        <v>10</v>
      </c>
      <c r="J421" s="18"/>
      <c r="L421" s="42"/>
    </row>
    <row r="422">
      <c r="A422" s="44">
        <v>432000.0</v>
      </c>
      <c r="B422" s="57" t="s">
        <v>439</v>
      </c>
      <c r="C422" s="52">
        <v>1.0</v>
      </c>
      <c r="D422" s="52">
        <v>8.0</v>
      </c>
      <c r="E422" s="52"/>
      <c r="F422" s="52">
        <v>27.0</v>
      </c>
      <c r="G422" s="52">
        <v>8.0</v>
      </c>
      <c r="H422" s="52">
        <v>1.0</v>
      </c>
      <c r="I422" s="52">
        <f t="shared" si="3"/>
        <v>36</v>
      </c>
      <c r="J422" s="18"/>
      <c r="L422" s="42"/>
    </row>
    <row r="423">
      <c r="A423" s="44">
        <v>432010.0</v>
      </c>
      <c r="B423" s="57" t="s">
        <v>440</v>
      </c>
      <c r="C423" s="52">
        <v>15.0</v>
      </c>
      <c r="D423" s="52">
        <v>20.0</v>
      </c>
      <c r="E423" s="52"/>
      <c r="F423" s="52"/>
      <c r="G423" s="52">
        <v>1.0</v>
      </c>
      <c r="H423" s="52"/>
      <c r="I423" s="52">
        <f t="shared" si="3"/>
        <v>1</v>
      </c>
      <c r="J423" s="18"/>
      <c r="L423" s="42"/>
    </row>
    <row r="424">
      <c r="A424" s="44">
        <v>432020.0</v>
      </c>
      <c r="B424" s="57" t="s">
        <v>441</v>
      </c>
      <c r="C424" s="52">
        <v>2.0</v>
      </c>
      <c r="D424" s="52">
        <v>15.0</v>
      </c>
      <c r="E424" s="52"/>
      <c r="F424" s="52"/>
      <c r="G424" s="52">
        <v>2.0</v>
      </c>
      <c r="H424" s="52"/>
      <c r="I424" s="52">
        <f t="shared" si="3"/>
        <v>2</v>
      </c>
      <c r="J424" s="18"/>
      <c r="L424" s="42"/>
    </row>
    <row r="425">
      <c r="A425" s="44">
        <v>432023.0</v>
      </c>
      <c r="B425" s="57" t="s">
        <v>442</v>
      </c>
      <c r="C425" s="52">
        <v>17.0</v>
      </c>
      <c r="D425" s="52">
        <v>13.0</v>
      </c>
      <c r="E425" s="73">
        <v>0.0</v>
      </c>
      <c r="F425" s="73">
        <v>0.0</v>
      </c>
      <c r="G425" s="73">
        <v>0.0</v>
      </c>
      <c r="H425" s="73">
        <v>0.0</v>
      </c>
      <c r="I425" s="52">
        <f t="shared" si="3"/>
        <v>0</v>
      </c>
      <c r="J425" s="18"/>
      <c r="L425" s="42"/>
    </row>
    <row r="426">
      <c r="A426" s="44">
        <v>432026.0</v>
      </c>
      <c r="B426" s="57" t="s">
        <v>443</v>
      </c>
      <c r="C426" s="52">
        <v>8.0</v>
      </c>
      <c r="D426" s="52">
        <v>27.0</v>
      </c>
      <c r="E426" s="52"/>
      <c r="F426" s="52"/>
      <c r="G426" s="52">
        <v>1.0</v>
      </c>
      <c r="H426" s="52"/>
      <c r="I426" s="52">
        <f t="shared" si="3"/>
        <v>1</v>
      </c>
      <c r="J426" s="18"/>
      <c r="L426" s="42"/>
    </row>
    <row r="427">
      <c r="A427" s="44">
        <v>432030.0</v>
      </c>
      <c r="B427" s="57" t="s">
        <v>444</v>
      </c>
      <c r="C427" s="52">
        <v>9.0</v>
      </c>
      <c r="D427" s="52">
        <v>12.0</v>
      </c>
      <c r="E427" s="52"/>
      <c r="F427" s="52"/>
      <c r="G427" s="52">
        <v>1.0</v>
      </c>
      <c r="H427" s="52"/>
      <c r="I427" s="52">
        <f t="shared" si="3"/>
        <v>1</v>
      </c>
      <c r="J427" s="18"/>
      <c r="L427" s="42"/>
    </row>
    <row r="428">
      <c r="A428" s="44">
        <v>432032.0</v>
      </c>
      <c r="B428" s="57" t="s">
        <v>445</v>
      </c>
      <c r="C428" s="52">
        <v>14.0</v>
      </c>
      <c r="D428" s="52">
        <v>14.0</v>
      </c>
      <c r="E428" s="52"/>
      <c r="F428" s="52"/>
      <c r="G428" s="52">
        <v>1.0</v>
      </c>
      <c r="H428" s="52"/>
      <c r="I428" s="52">
        <f t="shared" si="3"/>
        <v>1</v>
      </c>
      <c r="J428" s="18"/>
      <c r="L428" s="42"/>
    </row>
    <row r="429">
      <c r="A429" s="44">
        <v>432035.0</v>
      </c>
      <c r="B429" s="57" t="s">
        <v>446</v>
      </c>
      <c r="C429" s="52">
        <v>1.0</v>
      </c>
      <c r="D429" s="52">
        <v>9.0</v>
      </c>
      <c r="E429" s="73">
        <v>0.0</v>
      </c>
      <c r="F429" s="73">
        <v>0.0</v>
      </c>
      <c r="G429" s="73">
        <v>0.0</v>
      </c>
      <c r="H429" s="73">
        <v>0.0</v>
      </c>
      <c r="I429" s="52">
        <f t="shared" si="3"/>
        <v>0</v>
      </c>
      <c r="J429" s="18"/>
      <c r="L429" s="42"/>
    </row>
    <row r="430">
      <c r="A430" s="44">
        <v>432040.0</v>
      </c>
      <c r="B430" s="57" t="s">
        <v>447</v>
      </c>
      <c r="C430" s="52">
        <v>6.0</v>
      </c>
      <c r="D430" s="52">
        <v>17.0</v>
      </c>
      <c r="E430" s="52"/>
      <c r="F430" s="52"/>
      <c r="G430" s="52">
        <v>3.0</v>
      </c>
      <c r="H430" s="52"/>
      <c r="I430" s="52">
        <f t="shared" si="3"/>
        <v>3</v>
      </c>
      <c r="J430" s="18"/>
      <c r="L430" s="42"/>
    </row>
    <row r="431">
      <c r="A431" s="44">
        <v>432045.0</v>
      </c>
      <c r="B431" s="57" t="s">
        <v>448</v>
      </c>
      <c r="C431" s="52">
        <v>16.0</v>
      </c>
      <c r="D431" s="52">
        <v>29.0</v>
      </c>
      <c r="E431" s="52"/>
      <c r="F431" s="52"/>
      <c r="G431" s="52">
        <v>1.0</v>
      </c>
      <c r="H431" s="52"/>
      <c r="I431" s="52">
        <f t="shared" si="3"/>
        <v>1</v>
      </c>
      <c r="J431" s="18"/>
      <c r="L431" s="42"/>
    </row>
    <row r="432">
      <c r="A432" s="44">
        <v>432050.0</v>
      </c>
      <c r="B432" s="57" t="s">
        <v>449</v>
      </c>
      <c r="C432" s="52">
        <v>6.0</v>
      </c>
      <c r="D432" s="52">
        <v>17.0</v>
      </c>
      <c r="E432" s="52"/>
      <c r="F432" s="52">
        <v>1.0</v>
      </c>
      <c r="G432" s="52">
        <v>1.0</v>
      </c>
      <c r="H432" s="52"/>
      <c r="I432" s="52">
        <f t="shared" si="3"/>
        <v>2</v>
      </c>
      <c r="J432" s="18"/>
      <c r="L432" s="42"/>
    </row>
    <row r="433">
      <c r="A433" s="44">
        <v>432055.0</v>
      </c>
      <c r="B433" s="57" t="s">
        <v>450</v>
      </c>
      <c r="C433" s="52">
        <v>1.0</v>
      </c>
      <c r="D433" s="52">
        <v>9.0</v>
      </c>
      <c r="E433" s="52"/>
      <c r="F433" s="52"/>
      <c r="G433" s="52">
        <v>2.0</v>
      </c>
      <c r="H433" s="52"/>
      <c r="I433" s="52">
        <f t="shared" si="3"/>
        <v>2</v>
      </c>
      <c r="J433" s="18"/>
      <c r="L433" s="42"/>
    </row>
    <row r="434">
      <c r="A434" s="44">
        <v>432057.0</v>
      </c>
      <c r="B434" s="57" t="s">
        <v>451</v>
      </c>
      <c r="C434" s="52">
        <v>12.0</v>
      </c>
      <c r="D434" s="52">
        <v>11.0</v>
      </c>
      <c r="E434" s="73">
        <v>0.0</v>
      </c>
      <c r="F434" s="73">
        <v>0.0</v>
      </c>
      <c r="G434" s="73">
        <v>0.0</v>
      </c>
      <c r="H434" s="73">
        <v>0.0</v>
      </c>
      <c r="I434" s="52">
        <f t="shared" si="3"/>
        <v>0</v>
      </c>
      <c r="J434" s="18"/>
      <c r="L434" s="42"/>
    </row>
    <row r="435">
      <c r="A435" s="44">
        <v>432060.0</v>
      </c>
      <c r="B435" s="57" t="s">
        <v>452</v>
      </c>
      <c r="C435" s="52">
        <v>11.0</v>
      </c>
      <c r="D435" s="52">
        <v>16.0</v>
      </c>
      <c r="E435" s="52"/>
      <c r="F435" s="52"/>
      <c r="G435" s="52">
        <v>2.0</v>
      </c>
      <c r="H435" s="52"/>
      <c r="I435" s="52">
        <f t="shared" si="3"/>
        <v>2</v>
      </c>
      <c r="J435" s="18"/>
      <c r="L435" s="42"/>
    </row>
    <row r="436">
      <c r="A436" s="44">
        <v>432065.0</v>
      </c>
      <c r="B436" s="57" t="s">
        <v>453</v>
      </c>
      <c r="C436" s="52">
        <v>4.0</v>
      </c>
      <c r="D436" s="52">
        <v>1.0</v>
      </c>
      <c r="E436" s="52"/>
      <c r="F436" s="52"/>
      <c r="G436" s="52">
        <v>1.0</v>
      </c>
      <c r="H436" s="52"/>
      <c r="I436" s="52">
        <f t="shared" si="3"/>
        <v>1</v>
      </c>
      <c r="J436" s="18"/>
      <c r="L436" s="42"/>
    </row>
    <row r="437">
      <c r="A437" s="44">
        <v>432067.0</v>
      </c>
      <c r="B437" s="57" t="s">
        <v>454</v>
      </c>
      <c r="C437" s="52">
        <v>13.0</v>
      </c>
      <c r="D437" s="52">
        <v>28.0</v>
      </c>
      <c r="E437" s="52"/>
      <c r="F437" s="52"/>
      <c r="G437" s="52">
        <v>1.0</v>
      </c>
      <c r="H437" s="52"/>
      <c r="I437" s="52">
        <f t="shared" si="3"/>
        <v>1</v>
      </c>
      <c r="J437" s="18"/>
      <c r="L437" s="42"/>
    </row>
    <row r="438">
      <c r="A438" s="44">
        <v>432070.0</v>
      </c>
      <c r="B438" s="57" t="s">
        <v>455</v>
      </c>
      <c r="C438" s="52">
        <v>8.0</v>
      </c>
      <c r="D438" s="52">
        <v>27.0</v>
      </c>
      <c r="E438" s="52"/>
      <c r="F438" s="52"/>
      <c r="G438" s="52">
        <v>2.0</v>
      </c>
      <c r="H438" s="52"/>
      <c r="I438" s="52">
        <f t="shared" si="3"/>
        <v>2</v>
      </c>
      <c r="J438" s="18"/>
      <c r="L438" s="42"/>
    </row>
    <row r="439">
      <c r="A439" s="44">
        <v>432080.0</v>
      </c>
      <c r="B439" s="57" t="s">
        <v>456</v>
      </c>
      <c r="C439" s="52">
        <v>6.0</v>
      </c>
      <c r="D439" s="52">
        <v>19.0</v>
      </c>
      <c r="E439" s="52"/>
      <c r="F439" s="52"/>
      <c r="G439" s="52">
        <v>4.0</v>
      </c>
      <c r="H439" s="52"/>
      <c r="I439" s="52">
        <f t="shared" si="3"/>
        <v>4</v>
      </c>
      <c r="J439" s="18"/>
      <c r="L439" s="42"/>
    </row>
    <row r="440">
      <c r="A440" s="44">
        <v>432085.0</v>
      </c>
      <c r="B440" s="57" t="s">
        <v>457</v>
      </c>
      <c r="C440" s="52">
        <v>1.0</v>
      </c>
      <c r="D440" s="52">
        <v>8.0</v>
      </c>
      <c r="E440" s="52"/>
      <c r="F440" s="52"/>
      <c r="G440" s="52">
        <v>1.0</v>
      </c>
      <c r="H440" s="52"/>
      <c r="I440" s="52">
        <f t="shared" si="3"/>
        <v>1</v>
      </c>
      <c r="J440" s="18"/>
      <c r="L440" s="42"/>
    </row>
    <row r="441">
      <c r="A441" s="44">
        <v>432090.0</v>
      </c>
      <c r="B441" s="57" t="s">
        <v>458</v>
      </c>
      <c r="C441" s="52">
        <v>6.0</v>
      </c>
      <c r="D441" s="52">
        <v>18.0</v>
      </c>
      <c r="E441" s="52"/>
      <c r="F441" s="52"/>
      <c r="G441" s="52">
        <v>2.0</v>
      </c>
      <c r="H441" s="52"/>
      <c r="I441" s="52">
        <f t="shared" si="3"/>
        <v>2</v>
      </c>
      <c r="J441" s="18"/>
      <c r="L441" s="42"/>
    </row>
    <row r="442">
      <c r="A442" s="44">
        <v>432100.0</v>
      </c>
      <c r="B442" s="57" t="s">
        <v>459</v>
      </c>
      <c r="C442" s="52">
        <v>6.0</v>
      </c>
      <c r="D442" s="52">
        <v>19.0</v>
      </c>
      <c r="E442" s="52"/>
      <c r="F442" s="52"/>
      <c r="G442" s="52">
        <v>1.0</v>
      </c>
      <c r="H442" s="52"/>
      <c r="I442" s="52">
        <f t="shared" si="3"/>
        <v>1</v>
      </c>
      <c r="J442" s="18"/>
      <c r="L442" s="42"/>
    </row>
    <row r="443">
      <c r="A443" s="44">
        <v>432110.0</v>
      </c>
      <c r="B443" s="57" t="s">
        <v>460</v>
      </c>
      <c r="C443" s="52">
        <v>1.0</v>
      </c>
      <c r="D443" s="52">
        <v>9.0</v>
      </c>
      <c r="E443" s="52"/>
      <c r="F443" s="52"/>
      <c r="G443" s="52">
        <v>2.0</v>
      </c>
      <c r="H443" s="52"/>
      <c r="I443" s="52">
        <f t="shared" si="3"/>
        <v>2</v>
      </c>
      <c r="J443" s="18"/>
      <c r="L443" s="42"/>
    </row>
    <row r="444">
      <c r="A444" s="44">
        <v>432120.0</v>
      </c>
      <c r="B444" s="57" t="s">
        <v>461</v>
      </c>
      <c r="C444" s="52">
        <v>1.0</v>
      </c>
      <c r="D444" s="52">
        <v>6.0</v>
      </c>
      <c r="E444" s="52"/>
      <c r="F444" s="52"/>
      <c r="G444" s="52">
        <v>16.0</v>
      </c>
      <c r="H444" s="52"/>
      <c r="I444" s="52">
        <f t="shared" si="3"/>
        <v>16</v>
      </c>
      <c r="J444" s="18"/>
      <c r="L444" s="42"/>
    </row>
    <row r="445">
      <c r="A445" s="44">
        <v>432130.0</v>
      </c>
      <c r="B445" s="57" t="s">
        <v>462</v>
      </c>
      <c r="C445" s="52">
        <v>16.0</v>
      </c>
      <c r="D445" s="52">
        <v>30.0</v>
      </c>
      <c r="E445" s="52"/>
      <c r="F445" s="52"/>
      <c r="G445" s="52">
        <v>3.0</v>
      </c>
      <c r="H445" s="52"/>
      <c r="I445" s="52">
        <f t="shared" si="3"/>
        <v>3</v>
      </c>
      <c r="J445" s="18"/>
      <c r="L445" s="42"/>
    </row>
    <row r="446">
      <c r="A446" s="44">
        <v>432132.0</v>
      </c>
      <c r="B446" s="57" t="s">
        <v>463</v>
      </c>
      <c r="C446" s="52">
        <v>2.0</v>
      </c>
      <c r="D446" s="52">
        <v>15.0</v>
      </c>
      <c r="E446" s="52"/>
      <c r="F446" s="52"/>
      <c r="G446" s="52">
        <v>1.0</v>
      </c>
      <c r="H446" s="52"/>
      <c r="I446" s="52">
        <f t="shared" si="3"/>
        <v>1</v>
      </c>
      <c r="J446" s="18"/>
      <c r="L446" s="42"/>
    </row>
    <row r="447">
      <c r="A447" s="44">
        <v>432135.0</v>
      </c>
      <c r="B447" s="57" t="s">
        <v>464</v>
      </c>
      <c r="C447" s="52">
        <v>18.0</v>
      </c>
      <c r="D447" s="52">
        <v>5.0</v>
      </c>
      <c r="E447" s="52"/>
      <c r="F447" s="52"/>
      <c r="G447" s="52">
        <v>3.0</v>
      </c>
      <c r="H447" s="52"/>
      <c r="I447" s="52">
        <f t="shared" si="3"/>
        <v>3</v>
      </c>
      <c r="J447" s="18"/>
      <c r="L447" s="42"/>
    </row>
    <row r="448">
      <c r="A448" s="44">
        <v>432140.0</v>
      </c>
      <c r="B448" s="57" t="s">
        <v>465</v>
      </c>
      <c r="C448" s="52">
        <v>2.0</v>
      </c>
      <c r="D448" s="52">
        <v>15.0</v>
      </c>
      <c r="E448" s="52"/>
      <c r="F448" s="52">
        <v>5.0</v>
      </c>
      <c r="G448" s="52">
        <v>1.0</v>
      </c>
      <c r="H448" s="52"/>
      <c r="I448" s="52">
        <f t="shared" si="3"/>
        <v>6</v>
      </c>
      <c r="J448" s="18"/>
      <c r="L448" s="42"/>
    </row>
    <row r="449">
      <c r="A449" s="44">
        <v>432143.0</v>
      </c>
      <c r="B449" s="57" t="s">
        <v>466</v>
      </c>
      <c r="C449" s="52">
        <v>18.0</v>
      </c>
      <c r="D449" s="52">
        <v>4.0</v>
      </c>
      <c r="E449" s="52"/>
      <c r="F449" s="52"/>
      <c r="G449" s="52">
        <v>2.0</v>
      </c>
      <c r="H449" s="52"/>
      <c r="I449" s="52">
        <f t="shared" si="3"/>
        <v>2</v>
      </c>
      <c r="J449" s="18"/>
      <c r="L449" s="42"/>
    </row>
    <row r="450">
      <c r="A450" s="44">
        <v>432145.0</v>
      </c>
      <c r="B450" s="57" t="s">
        <v>467</v>
      </c>
      <c r="C450" s="52">
        <v>16.0</v>
      </c>
      <c r="D450" s="52">
        <v>30.0</v>
      </c>
      <c r="E450" s="52"/>
      <c r="F450" s="52">
        <v>4.0</v>
      </c>
      <c r="G450" s="52">
        <v>5.0</v>
      </c>
      <c r="H450" s="52"/>
      <c r="I450" s="52">
        <f t="shared" si="3"/>
        <v>9</v>
      </c>
      <c r="J450" s="18"/>
      <c r="L450" s="42"/>
    </row>
    <row r="451">
      <c r="A451" s="44">
        <v>432146.0</v>
      </c>
      <c r="B451" s="57" t="s">
        <v>468</v>
      </c>
      <c r="C451" s="52">
        <v>6.0</v>
      </c>
      <c r="D451" s="52">
        <v>19.0</v>
      </c>
      <c r="E451" s="52"/>
      <c r="F451" s="52">
        <v>1.0</v>
      </c>
      <c r="G451" s="52">
        <v>1.0</v>
      </c>
      <c r="H451" s="52"/>
      <c r="I451" s="52">
        <f t="shared" si="3"/>
        <v>2</v>
      </c>
      <c r="J451" s="18"/>
      <c r="L451" s="42"/>
    </row>
    <row r="452">
      <c r="A452" s="44">
        <v>432147.0</v>
      </c>
      <c r="B452" s="57" t="s">
        <v>469</v>
      </c>
      <c r="C452" s="52">
        <v>2.0</v>
      </c>
      <c r="D452" s="52">
        <v>15.0</v>
      </c>
      <c r="E452" s="52"/>
      <c r="F452" s="52">
        <v>1.0</v>
      </c>
      <c r="G452" s="52">
        <v>2.0</v>
      </c>
      <c r="H452" s="52"/>
      <c r="I452" s="52">
        <f t="shared" si="3"/>
        <v>3</v>
      </c>
      <c r="J452" s="18"/>
      <c r="L452" s="42"/>
    </row>
    <row r="453">
      <c r="A453" s="44">
        <v>432149.0</v>
      </c>
      <c r="B453" s="57" t="s">
        <v>470</v>
      </c>
      <c r="C453" s="52">
        <v>4.0</v>
      </c>
      <c r="D453" s="52">
        <v>1.0</v>
      </c>
      <c r="E453" s="52"/>
      <c r="F453" s="52"/>
      <c r="G453" s="52"/>
      <c r="H453" s="52">
        <v>1.0</v>
      </c>
      <c r="I453" s="52">
        <f t="shared" si="3"/>
        <v>1</v>
      </c>
      <c r="J453" s="18"/>
      <c r="L453" s="42"/>
    </row>
    <row r="454">
      <c r="A454" s="44">
        <v>432150.0</v>
      </c>
      <c r="B454" s="57" t="s">
        <v>471</v>
      </c>
      <c r="C454" s="52">
        <v>18.0</v>
      </c>
      <c r="D454" s="52">
        <v>4.0</v>
      </c>
      <c r="E454" s="52"/>
      <c r="F454" s="52"/>
      <c r="G454" s="52">
        <v>3.0</v>
      </c>
      <c r="H454" s="52"/>
      <c r="I454" s="52">
        <f t="shared" si="3"/>
        <v>3</v>
      </c>
      <c r="J454" s="18"/>
      <c r="L454" s="42"/>
    </row>
    <row r="455">
      <c r="A455" s="44">
        <v>432160.0</v>
      </c>
      <c r="B455" s="57" t="s">
        <v>472</v>
      </c>
      <c r="C455" s="52">
        <v>18.0</v>
      </c>
      <c r="D455" s="52">
        <v>5.0</v>
      </c>
      <c r="E455" s="52"/>
      <c r="F455" s="52"/>
      <c r="G455" s="52">
        <v>8.0</v>
      </c>
      <c r="H455" s="52">
        <v>2.0</v>
      </c>
      <c r="I455" s="52">
        <f t="shared" si="3"/>
        <v>10</v>
      </c>
      <c r="J455" s="18"/>
      <c r="L455" s="42"/>
    </row>
    <row r="456">
      <c r="A456" s="44">
        <v>432162.0</v>
      </c>
      <c r="B456" s="57" t="s">
        <v>473</v>
      </c>
      <c r="C456" s="52">
        <v>16.0</v>
      </c>
      <c r="D456" s="52">
        <v>29.0</v>
      </c>
      <c r="E456" s="73">
        <v>0.0</v>
      </c>
      <c r="F456" s="73">
        <v>0.0</v>
      </c>
      <c r="G456" s="73">
        <v>0.0</v>
      </c>
      <c r="H456" s="73">
        <v>0.0</v>
      </c>
      <c r="I456" s="52">
        <f t="shared" si="3"/>
        <v>0</v>
      </c>
      <c r="J456" s="18"/>
      <c r="L456" s="42"/>
    </row>
    <row r="457">
      <c r="A457" s="44">
        <v>432163.0</v>
      </c>
      <c r="B457" s="57" t="s">
        <v>474</v>
      </c>
      <c r="C457" s="52">
        <v>11.0</v>
      </c>
      <c r="D457" s="52">
        <v>16.0</v>
      </c>
      <c r="E457" s="52"/>
      <c r="F457" s="52"/>
      <c r="G457" s="52">
        <v>1.0</v>
      </c>
      <c r="H457" s="52"/>
      <c r="I457" s="52">
        <f t="shared" si="3"/>
        <v>1</v>
      </c>
      <c r="J457" s="18"/>
      <c r="L457" s="42"/>
    </row>
    <row r="458">
      <c r="A458" s="44">
        <v>432166.0</v>
      </c>
      <c r="B458" s="57" t="s">
        <v>475</v>
      </c>
      <c r="C458" s="52">
        <v>18.0</v>
      </c>
      <c r="D458" s="52">
        <v>4.0</v>
      </c>
      <c r="E458" s="73">
        <v>0.0</v>
      </c>
      <c r="F458" s="73">
        <v>0.0</v>
      </c>
      <c r="G458" s="73">
        <v>0.0</v>
      </c>
      <c r="H458" s="73">
        <v>0.0</v>
      </c>
      <c r="I458" s="52">
        <f t="shared" si="3"/>
        <v>0</v>
      </c>
      <c r="J458" s="18"/>
      <c r="L458" s="42"/>
    </row>
    <row r="459">
      <c r="A459" s="44">
        <v>432170.0</v>
      </c>
      <c r="B459" s="57" t="s">
        <v>476</v>
      </c>
      <c r="C459" s="52">
        <v>1.0</v>
      </c>
      <c r="D459" s="52">
        <v>6.0</v>
      </c>
      <c r="E459" s="52"/>
      <c r="F459" s="52">
        <v>7.0</v>
      </c>
      <c r="G459" s="52">
        <v>1.0</v>
      </c>
      <c r="H459" s="52"/>
      <c r="I459" s="52">
        <f t="shared" si="3"/>
        <v>8</v>
      </c>
      <c r="J459" s="18"/>
      <c r="L459" s="42"/>
    </row>
    <row r="460">
      <c r="A460" s="44">
        <v>432180.0</v>
      </c>
      <c r="B460" s="57" t="s">
        <v>477</v>
      </c>
      <c r="C460" s="52">
        <v>14.0</v>
      </c>
      <c r="D460" s="52">
        <v>14.0</v>
      </c>
      <c r="E460" s="52"/>
      <c r="F460" s="52"/>
      <c r="G460" s="52">
        <v>1.0</v>
      </c>
      <c r="H460" s="52"/>
      <c r="I460" s="52">
        <f t="shared" si="3"/>
        <v>1</v>
      </c>
      <c r="J460" s="18"/>
      <c r="L460" s="42"/>
    </row>
    <row r="461">
      <c r="A461" s="44">
        <v>432183.0</v>
      </c>
      <c r="B461" s="57" t="s">
        <v>478</v>
      </c>
      <c r="C461" s="52">
        <v>18.0</v>
      </c>
      <c r="D461" s="52">
        <v>4.0</v>
      </c>
      <c r="E461" s="73">
        <v>0.0</v>
      </c>
      <c r="F461" s="73">
        <v>0.0</v>
      </c>
      <c r="G461" s="73">
        <v>0.0</v>
      </c>
      <c r="H461" s="73">
        <v>0.0</v>
      </c>
      <c r="I461" s="52">
        <f t="shared" si="3"/>
        <v>0</v>
      </c>
      <c r="J461" s="18"/>
      <c r="L461" s="42"/>
    </row>
    <row r="462">
      <c r="A462" s="44">
        <v>432185.0</v>
      </c>
      <c r="B462" s="57" t="s">
        <v>479</v>
      </c>
      <c r="C462" s="52">
        <v>15.0</v>
      </c>
      <c r="D462" s="52">
        <v>20.0</v>
      </c>
      <c r="E462" s="52"/>
      <c r="F462" s="52"/>
      <c r="G462" s="52">
        <v>1.0</v>
      </c>
      <c r="H462" s="52"/>
      <c r="I462" s="52">
        <f t="shared" si="3"/>
        <v>1</v>
      </c>
      <c r="J462" s="18"/>
      <c r="L462" s="42"/>
    </row>
    <row r="463">
      <c r="A463" s="44">
        <v>432190.0</v>
      </c>
      <c r="B463" s="57" t="s">
        <v>480</v>
      </c>
      <c r="C463" s="52">
        <v>2.0</v>
      </c>
      <c r="D463" s="52">
        <v>15.0</v>
      </c>
      <c r="E463" s="52"/>
      <c r="F463" s="52"/>
      <c r="G463" s="52">
        <v>3.0</v>
      </c>
      <c r="H463" s="52"/>
      <c r="I463" s="52">
        <f t="shared" si="3"/>
        <v>3</v>
      </c>
      <c r="J463" s="18"/>
      <c r="L463" s="42"/>
    </row>
    <row r="464">
      <c r="A464" s="44">
        <v>432195.0</v>
      </c>
      <c r="B464" s="57" t="s">
        <v>481</v>
      </c>
      <c r="C464" s="52">
        <v>15.0</v>
      </c>
      <c r="D464" s="52">
        <v>20.0</v>
      </c>
      <c r="E464" s="52"/>
      <c r="F464" s="52"/>
      <c r="G464" s="52">
        <v>2.0</v>
      </c>
      <c r="H464" s="52"/>
      <c r="I464" s="52">
        <f t="shared" si="3"/>
        <v>2</v>
      </c>
      <c r="J464" s="18"/>
      <c r="L464" s="42"/>
    </row>
    <row r="465">
      <c r="A465" s="44">
        <v>432200.0</v>
      </c>
      <c r="B465" s="57" t="s">
        <v>482</v>
      </c>
      <c r="C465" s="52">
        <v>1.0</v>
      </c>
      <c r="D465" s="52">
        <v>8.0</v>
      </c>
      <c r="E465" s="52"/>
      <c r="F465" s="52">
        <v>4.0</v>
      </c>
      <c r="G465" s="52">
        <v>3.0</v>
      </c>
      <c r="H465" s="52"/>
      <c r="I465" s="52">
        <f t="shared" si="3"/>
        <v>7</v>
      </c>
      <c r="J465" s="18"/>
      <c r="L465" s="42"/>
    </row>
    <row r="466">
      <c r="A466" s="44">
        <v>432210.0</v>
      </c>
      <c r="B466" s="57" t="s">
        <v>483</v>
      </c>
      <c r="C466" s="52">
        <v>14.0</v>
      </c>
      <c r="D466" s="52">
        <v>14.0</v>
      </c>
      <c r="E466" s="73">
        <v>0.0</v>
      </c>
      <c r="F466" s="73">
        <v>0.0</v>
      </c>
      <c r="G466" s="73">
        <v>0.0</v>
      </c>
      <c r="H466" s="73">
        <v>0.0</v>
      </c>
      <c r="I466" s="52">
        <f t="shared" si="3"/>
        <v>0</v>
      </c>
      <c r="J466" s="18"/>
      <c r="L466" s="42"/>
    </row>
    <row r="467">
      <c r="A467" s="44">
        <v>432215.0</v>
      </c>
      <c r="B467" s="57" t="s">
        <v>484</v>
      </c>
      <c r="C467" s="52">
        <v>6.0</v>
      </c>
      <c r="D467" s="52">
        <v>19.0</v>
      </c>
      <c r="E467" s="52"/>
      <c r="F467" s="52">
        <v>1.0</v>
      </c>
      <c r="G467" s="52"/>
      <c r="H467" s="52"/>
      <c r="I467" s="52">
        <f t="shared" si="3"/>
        <v>1</v>
      </c>
      <c r="J467" s="18"/>
      <c r="L467" s="42"/>
    </row>
    <row r="468">
      <c r="A468" s="44">
        <v>432218.0</v>
      </c>
      <c r="B468" s="57" t="s">
        <v>485</v>
      </c>
      <c r="C468" s="52">
        <v>6.0</v>
      </c>
      <c r="D468" s="52">
        <v>18.0</v>
      </c>
      <c r="E468" s="73">
        <v>0.0</v>
      </c>
      <c r="F468" s="73">
        <v>0.0</v>
      </c>
      <c r="G468" s="73">
        <v>0.0</v>
      </c>
      <c r="H468" s="73">
        <v>0.0</v>
      </c>
      <c r="I468" s="52">
        <f t="shared" si="3"/>
        <v>0</v>
      </c>
      <c r="J468" s="18"/>
      <c r="L468" s="42"/>
    </row>
    <row r="469">
      <c r="A469" s="44">
        <v>432220.0</v>
      </c>
      <c r="B469" s="57" t="s">
        <v>486</v>
      </c>
      <c r="C469" s="52">
        <v>4.0</v>
      </c>
      <c r="D469" s="52">
        <v>1.0</v>
      </c>
      <c r="E469" s="52"/>
      <c r="F469" s="52">
        <v>1.0</v>
      </c>
      <c r="G469" s="52">
        <v>2.0</v>
      </c>
      <c r="H469" s="52">
        <v>1.0</v>
      </c>
      <c r="I469" s="52">
        <f t="shared" si="3"/>
        <v>4</v>
      </c>
      <c r="J469" s="18"/>
      <c r="L469" s="42"/>
    </row>
    <row r="470">
      <c r="A470" s="44">
        <v>432225.0</v>
      </c>
      <c r="B470" s="57" t="s">
        <v>487</v>
      </c>
      <c r="C470" s="52">
        <v>1.0</v>
      </c>
      <c r="D470" s="52">
        <v>8.0</v>
      </c>
      <c r="E470" s="52"/>
      <c r="F470" s="52"/>
      <c r="G470" s="52">
        <v>1.0</v>
      </c>
      <c r="H470" s="52"/>
      <c r="I470" s="52">
        <f t="shared" si="3"/>
        <v>1</v>
      </c>
      <c r="J470" s="18"/>
      <c r="L470" s="42"/>
    </row>
    <row r="471">
      <c r="A471" s="44">
        <v>432230.0</v>
      </c>
      <c r="B471" s="57" t="s">
        <v>488</v>
      </c>
      <c r="C471" s="52">
        <v>14.0</v>
      </c>
      <c r="D471" s="52">
        <v>14.0</v>
      </c>
      <c r="E471" s="52"/>
      <c r="F471" s="52">
        <v>1.0</v>
      </c>
      <c r="G471" s="52">
        <v>1.0</v>
      </c>
      <c r="H471" s="52"/>
      <c r="I471" s="52">
        <f t="shared" si="3"/>
        <v>2</v>
      </c>
      <c r="J471" s="18"/>
      <c r="L471" s="42"/>
    </row>
    <row r="472">
      <c r="A472" s="44">
        <v>432232.0</v>
      </c>
      <c r="B472" s="57" t="s">
        <v>489</v>
      </c>
      <c r="C472" s="52">
        <v>3.0</v>
      </c>
      <c r="D472" s="52">
        <v>21.0</v>
      </c>
      <c r="E472" s="73">
        <v>0.0</v>
      </c>
      <c r="F472" s="73">
        <v>0.0</v>
      </c>
      <c r="G472" s="73">
        <v>0.0</v>
      </c>
      <c r="H472" s="73">
        <v>0.0</v>
      </c>
      <c r="I472" s="52">
        <f t="shared" si="3"/>
        <v>0</v>
      </c>
      <c r="J472" s="18"/>
      <c r="L472" s="42"/>
    </row>
    <row r="473">
      <c r="A473" s="44">
        <v>432234.0</v>
      </c>
      <c r="B473" s="57" t="s">
        <v>490</v>
      </c>
      <c r="C473" s="52">
        <v>12.0</v>
      </c>
      <c r="D473" s="52">
        <v>11.0</v>
      </c>
      <c r="E473" s="52"/>
      <c r="F473" s="52"/>
      <c r="G473" s="52">
        <v>1.0</v>
      </c>
      <c r="H473" s="52"/>
      <c r="I473" s="52">
        <f t="shared" si="3"/>
        <v>1</v>
      </c>
      <c r="J473" s="18"/>
      <c r="L473" s="42"/>
    </row>
    <row r="474">
      <c r="A474" s="44">
        <v>432235.0</v>
      </c>
      <c r="B474" s="57" t="s">
        <v>491</v>
      </c>
      <c r="C474" s="52">
        <v>5.0</v>
      </c>
      <c r="D474" s="52">
        <v>25.0</v>
      </c>
      <c r="E474" s="73">
        <v>0.0</v>
      </c>
      <c r="F474" s="73">
        <v>0.0</v>
      </c>
      <c r="G474" s="73">
        <v>0.0</v>
      </c>
      <c r="H474" s="73">
        <v>0.0</v>
      </c>
      <c r="I474" s="52">
        <f t="shared" si="3"/>
        <v>0</v>
      </c>
      <c r="J474" s="18"/>
      <c r="L474" s="42"/>
    </row>
    <row r="475">
      <c r="A475" s="44">
        <v>432237.0</v>
      </c>
      <c r="B475" s="57" t="s">
        <v>492</v>
      </c>
      <c r="C475" s="52">
        <v>4.0</v>
      </c>
      <c r="D475" s="52">
        <v>2.0</v>
      </c>
      <c r="E475" s="52"/>
      <c r="F475" s="52">
        <v>1.0</v>
      </c>
      <c r="G475" s="52"/>
      <c r="H475" s="52"/>
      <c r="I475" s="52">
        <f t="shared" si="3"/>
        <v>1</v>
      </c>
      <c r="J475" s="18"/>
      <c r="L475" s="42"/>
    </row>
    <row r="476">
      <c r="A476" s="44">
        <v>432240.0</v>
      </c>
      <c r="B476" s="57" t="s">
        <v>493</v>
      </c>
      <c r="C476" s="52">
        <v>10.0</v>
      </c>
      <c r="D476" s="52">
        <v>3.0</v>
      </c>
      <c r="E476" s="52"/>
      <c r="F476" s="52">
        <v>1.0</v>
      </c>
      <c r="G476" s="52">
        <v>21.0</v>
      </c>
      <c r="H476" s="52">
        <v>3.0</v>
      </c>
      <c r="I476" s="52">
        <f t="shared" si="3"/>
        <v>25</v>
      </c>
      <c r="J476" s="18"/>
      <c r="L476" s="42"/>
    </row>
    <row r="477">
      <c r="A477" s="44">
        <v>432250.0</v>
      </c>
      <c r="B477" s="57" t="s">
        <v>494</v>
      </c>
      <c r="C477" s="52">
        <v>5.0</v>
      </c>
      <c r="D477" s="52">
        <v>24.0</v>
      </c>
      <c r="E477" s="52"/>
      <c r="F477" s="52">
        <v>5.0</v>
      </c>
      <c r="G477" s="52">
        <v>6.0</v>
      </c>
      <c r="H477" s="52"/>
      <c r="I477" s="52">
        <f t="shared" si="3"/>
        <v>11</v>
      </c>
      <c r="J477" s="18"/>
      <c r="L477" s="42"/>
    </row>
    <row r="478">
      <c r="A478" s="44">
        <v>432253.0</v>
      </c>
      <c r="B478" s="57" t="s">
        <v>495</v>
      </c>
      <c r="C478" s="52">
        <v>13.0</v>
      </c>
      <c r="D478" s="52">
        <v>28.0</v>
      </c>
      <c r="E478" s="52"/>
      <c r="F478" s="52"/>
      <c r="G478" s="52">
        <v>1.0</v>
      </c>
      <c r="H478" s="52"/>
      <c r="I478" s="52">
        <f t="shared" si="3"/>
        <v>1</v>
      </c>
      <c r="J478" s="18"/>
      <c r="L478" s="42"/>
    </row>
    <row r="479">
      <c r="A479" s="44">
        <v>432254.0</v>
      </c>
      <c r="B479" s="57" t="s">
        <v>496</v>
      </c>
      <c r="C479" s="52">
        <v>5.0</v>
      </c>
      <c r="D479" s="52">
        <v>26.0</v>
      </c>
      <c r="E479" s="52"/>
      <c r="F479" s="52"/>
      <c r="G479" s="52">
        <v>1.0</v>
      </c>
      <c r="H479" s="52"/>
      <c r="I479" s="52">
        <f t="shared" si="3"/>
        <v>1</v>
      </c>
      <c r="J479" s="18"/>
      <c r="L479" s="42"/>
    </row>
    <row r="480">
      <c r="A480" s="44">
        <v>432252.0</v>
      </c>
      <c r="B480" s="57" t="s">
        <v>497</v>
      </c>
      <c r="C480" s="52">
        <v>13.0</v>
      </c>
      <c r="D480" s="52">
        <v>28.0</v>
      </c>
      <c r="E480" s="52"/>
      <c r="F480" s="52">
        <v>1.0</v>
      </c>
      <c r="G480" s="52"/>
      <c r="H480" s="52"/>
      <c r="I480" s="52">
        <f t="shared" si="3"/>
        <v>1</v>
      </c>
      <c r="J480" s="18"/>
      <c r="L480" s="42"/>
    </row>
    <row r="481">
      <c r="A481" s="44">
        <v>432255.0</v>
      </c>
      <c r="B481" s="57" t="s">
        <v>498</v>
      </c>
      <c r="C481" s="52">
        <v>6.0</v>
      </c>
      <c r="D481" s="52">
        <v>17.0</v>
      </c>
      <c r="E481" s="73">
        <v>0.0</v>
      </c>
      <c r="F481" s="73">
        <v>0.0</v>
      </c>
      <c r="G481" s="73">
        <v>0.0</v>
      </c>
      <c r="H481" s="73">
        <v>0.0</v>
      </c>
      <c r="I481" s="52">
        <f t="shared" si="3"/>
        <v>0</v>
      </c>
      <c r="J481" s="18"/>
      <c r="L481" s="42"/>
    </row>
    <row r="482">
      <c r="A482" s="44">
        <v>432260.0</v>
      </c>
      <c r="B482" s="57" t="s">
        <v>499</v>
      </c>
      <c r="C482" s="52">
        <v>13.0</v>
      </c>
      <c r="D482" s="52">
        <v>28.0</v>
      </c>
      <c r="E482" s="52"/>
      <c r="F482" s="52"/>
      <c r="G482" s="52">
        <v>3.0</v>
      </c>
      <c r="H482" s="52">
        <v>1.0</v>
      </c>
      <c r="I482" s="52">
        <f t="shared" si="3"/>
        <v>4</v>
      </c>
      <c r="J482" s="18"/>
      <c r="L482" s="42"/>
    </row>
    <row r="483">
      <c r="A483" s="44">
        <v>432270.0</v>
      </c>
      <c r="B483" s="57" t="s">
        <v>500</v>
      </c>
      <c r="C483" s="52">
        <v>13.0</v>
      </c>
      <c r="D483" s="52">
        <v>28.0</v>
      </c>
      <c r="E483" s="73">
        <v>0.0</v>
      </c>
      <c r="F483" s="73">
        <v>0.0</v>
      </c>
      <c r="G483" s="73">
        <v>0.0</v>
      </c>
      <c r="H483" s="73">
        <v>0.0</v>
      </c>
      <c r="I483" s="52">
        <f t="shared" si="3"/>
        <v>0</v>
      </c>
      <c r="J483" s="18"/>
      <c r="L483" s="42"/>
    </row>
    <row r="484">
      <c r="A484" s="44">
        <v>432280.0</v>
      </c>
      <c r="B484" s="57" t="s">
        <v>501</v>
      </c>
      <c r="C484" s="52">
        <v>5.0</v>
      </c>
      <c r="D484" s="52">
        <v>25.0</v>
      </c>
      <c r="E484" s="52"/>
      <c r="F484" s="52"/>
      <c r="G484" s="52">
        <v>1.0</v>
      </c>
      <c r="H484" s="52"/>
      <c r="I484" s="52">
        <f t="shared" si="3"/>
        <v>1</v>
      </c>
      <c r="J484" s="18"/>
      <c r="L484" s="42"/>
    </row>
    <row r="485">
      <c r="A485" s="44">
        <v>432285.0</v>
      </c>
      <c r="B485" s="57" t="s">
        <v>502</v>
      </c>
      <c r="C485" s="52">
        <v>16.0</v>
      </c>
      <c r="D485" s="52">
        <v>29.0</v>
      </c>
      <c r="E485" s="73">
        <v>0.0</v>
      </c>
      <c r="F485" s="73">
        <v>0.0</v>
      </c>
      <c r="G485" s="73">
        <v>0.0</v>
      </c>
      <c r="H485" s="73">
        <v>0.0</v>
      </c>
      <c r="I485" s="52">
        <f t="shared" si="3"/>
        <v>0</v>
      </c>
      <c r="J485" s="18"/>
      <c r="L485" s="42"/>
    </row>
    <row r="486">
      <c r="A486" s="44">
        <v>432290.0</v>
      </c>
      <c r="B486" s="57" t="s">
        <v>503</v>
      </c>
      <c r="C486" s="52">
        <v>11.0</v>
      </c>
      <c r="D486" s="52">
        <v>16.0</v>
      </c>
      <c r="E486" s="52"/>
      <c r="F486" s="52"/>
      <c r="G486" s="52">
        <v>2.0</v>
      </c>
      <c r="H486" s="52"/>
      <c r="I486" s="52">
        <f t="shared" si="3"/>
        <v>2</v>
      </c>
      <c r="J486" s="18"/>
      <c r="L486" s="42"/>
    </row>
    <row r="487">
      <c r="A487" s="44">
        <v>432300.0</v>
      </c>
      <c r="B487" s="51" t="s">
        <v>504</v>
      </c>
      <c r="C487" s="52">
        <v>1.0</v>
      </c>
      <c r="D487" s="52">
        <v>10.0</v>
      </c>
      <c r="E487" s="52"/>
      <c r="F487" s="52">
        <v>2.0</v>
      </c>
      <c r="G487" s="52">
        <v>23.0</v>
      </c>
      <c r="H487" s="52">
        <v>2.0</v>
      </c>
      <c r="I487" s="52">
        <f t="shared" si="3"/>
        <v>27</v>
      </c>
      <c r="J487" s="18"/>
      <c r="L487" s="42"/>
    </row>
    <row r="488">
      <c r="A488" s="44">
        <v>432310.0</v>
      </c>
      <c r="B488" s="57" t="s">
        <v>505</v>
      </c>
      <c r="C488" s="52">
        <v>2.0</v>
      </c>
      <c r="D488" s="52">
        <v>15.0</v>
      </c>
      <c r="E488" s="52"/>
      <c r="F488" s="52"/>
      <c r="G488" s="52">
        <v>2.0</v>
      </c>
      <c r="H488" s="52"/>
      <c r="I488" s="52">
        <f t="shared" si="3"/>
        <v>2</v>
      </c>
      <c r="J488" s="18"/>
      <c r="L488" s="42"/>
    </row>
    <row r="489">
      <c r="A489" s="44">
        <v>432320.0</v>
      </c>
      <c r="B489" s="57" t="s">
        <v>506</v>
      </c>
      <c r="C489" s="52">
        <v>6.0</v>
      </c>
      <c r="D489" s="52">
        <v>17.0</v>
      </c>
      <c r="E489" s="73">
        <v>0.0</v>
      </c>
      <c r="F489" s="73">
        <v>0.0</v>
      </c>
      <c r="G489" s="73">
        <v>0.0</v>
      </c>
      <c r="H489" s="73">
        <v>0.0</v>
      </c>
      <c r="I489" s="52">
        <f t="shared" si="3"/>
        <v>0</v>
      </c>
      <c r="J489" s="18"/>
      <c r="L489" s="42"/>
    </row>
    <row r="490">
      <c r="A490" s="44">
        <v>432330.0</v>
      </c>
      <c r="B490" s="57" t="s">
        <v>507</v>
      </c>
      <c r="C490" s="52">
        <v>5.0</v>
      </c>
      <c r="D490" s="52">
        <v>25.0</v>
      </c>
      <c r="E490" s="52"/>
      <c r="F490" s="52"/>
      <c r="G490" s="52">
        <v>1.0</v>
      </c>
      <c r="H490" s="52"/>
      <c r="I490" s="52">
        <f t="shared" si="3"/>
        <v>1</v>
      </c>
      <c r="J490" s="18"/>
      <c r="L490" s="42"/>
    </row>
    <row r="491">
      <c r="A491" s="44">
        <v>432335.0</v>
      </c>
      <c r="B491" s="57" t="s">
        <v>508</v>
      </c>
      <c r="C491" s="52">
        <v>6.0</v>
      </c>
      <c r="D491" s="52">
        <v>18.0</v>
      </c>
      <c r="E491" s="73">
        <v>0.0</v>
      </c>
      <c r="F491" s="73">
        <v>0.0</v>
      </c>
      <c r="G491" s="73">
        <v>0.0</v>
      </c>
      <c r="H491" s="73">
        <v>0.0</v>
      </c>
      <c r="I491" s="52">
        <f t="shared" si="3"/>
        <v>0</v>
      </c>
      <c r="J491" s="18"/>
      <c r="L491" s="42"/>
    </row>
    <row r="492">
      <c r="A492" s="44">
        <v>432340.0</v>
      </c>
      <c r="B492" s="57" t="s">
        <v>509</v>
      </c>
      <c r="C492" s="52">
        <v>6.0</v>
      </c>
      <c r="D492" s="52">
        <v>17.0</v>
      </c>
      <c r="E492" s="52"/>
      <c r="F492" s="52">
        <v>1.0</v>
      </c>
      <c r="G492" s="52"/>
      <c r="H492" s="52"/>
      <c r="I492" s="52">
        <f t="shared" si="3"/>
        <v>1</v>
      </c>
      <c r="J492" s="18"/>
      <c r="L492" s="42"/>
    </row>
    <row r="493">
      <c r="A493" s="44">
        <v>432345.0</v>
      </c>
      <c r="B493" s="57" t="s">
        <v>510</v>
      </c>
      <c r="C493" s="52">
        <v>4.0</v>
      </c>
      <c r="D493" s="52">
        <v>1.0</v>
      </c>
      <c r="E493" s="52"/>
      <c r="F493" s="52"/>
      <c r="G493" s="52">
        <v>1.0</v>
      </c>
      <c r="H493" s="52"/>
      <c r="I493" s="52">
        <f t="shared" si="3"/>
        <v>1</v>
      </c>
      <c r="J493" s="18"/>
      <c r="L493" s="42"/>
    </row>
    <row r="494">
      <c r="A494" s="44">
        <v>432350.0</v>
      </c>
      <c r="B494" s="57" t="s">
        <v>511</v>
      </c>
      <c r="C494" s="52">
        <v>2.0</v>
      </c>
      <c r="D494" s="52">
        <v>15.0</v>
      </c>
      <c r="E494" s="52"/>
      <c r="F494" s="52"/>
      <c r="G494" s="52">
        <v>1.0</v>
      </c>
      <c r="H494" s="52"/>
      <c r="I494" s="52">
        <f t="shared" si="3"/>
        <v>1</v>
      </c>
      <c r="J494" s="18"/>
      <c r="L494" s="42"/>
    </row>
    <row r="495">
      <c r="A495" s="44">
        <v>432360.0</v>
      </c>
      <c r="B495" s="57" t="s">
        <v>512</v>
      </c>
      <c r="C495" s="52">
        <v>5.0</v>
      </c>
      <c r="D495" s="52">
        <v>25.0</v>
      </c>
      <c r="E495" s="73">
        <v>0.0</v>
      </c>
      <c r="F495" s="73">
        <v>0.0</v>
      </c>
      <c r="G495" s="73">
        <v>0.0</v>
      </c>
      <c r="H495" s="73">
        <v>0.0</v>
      </c>
      <c r="I495" s="52">
        <f t="shared" si="3"/>
        <v>0</v>
      </c>
      <c r="J495" s="18"/>
      <c r="L495" s="42"/>
    </row>
    <row r="496">
      <c r="A496" s="44">
        <v>432370.0</v>
      </c>
      <c r="B496" s="57" t="s">
        <v>513</v>
      </c>
      <c r="C496" s="52">
        <v>2.0</v>
      </c>
      <c r="D496" s="52">
        <v>15.0</v>
      </c>
      <c r="E496" s="52"/>
      <c r="F496" s="52">
        <v>1.0</v>
      </c>
      <c r="G496" s="52"/>
      <c r="H496" s="52"/>
      <c r="I496" s="52">
        <f t="shared" si="3"/>
        <v>1</v>
      </c>
      <c r="J496" s="18"/>
      <c r="L496" s="42"/>
    </row>
    <row r="497">
      <c r="A497" s="44">
        <v>432375.0</v>
      </c>
      <c r="B497" s="57" t="s">
        <v>514</v>
      </c>
      <c r="C497" s="52">
        <v>12.0</v>
      </c>
      <c r="D497" s="52">
        <v>11.0</v>
      </c>
      <c r="E497" s="73">
        <v>0.0</v>
      </c>
      <c r="F497" s="73">
        <v>0.0</v>
      </c>
      <c r="G497" s="73">
        <v>0.0</v>
      </c>
      <c r="H497" s="73">
        <v>0.0</v>
      </c>
      <c r="I497" s="52">
        <f t="shared" si="3"/>
        <v>0</v>
      </c>
      <c r="J497" s="18"/>
      <c r="L497" s="42"/>
    </row>
    <row r="498">
      <c r="A498" s="44">
        <v>432377.0</v>
      </c>
      <c r="B498" s="57" t="s">
        <v>515</v>
      </c>
      <c r="C498" s="52">
        <v>16.0</v>
      </c>
      <c r="D498" s="52">
        <v>30.0</v>
      </c>
      <c r="E498" s="73">
        <v>0.0</v>
      </c>
      <c r="F498" s="73">
        <v>0.0</v>
      </c>
      <c r="G498" s="73">
        <v>0.0</v>
      </c>
      <c r="H498" s="73">
        <v>0.0</v>
      </c>
      <c r="I498" s="52">
        <f t="shared" si="3"/>
        <v>0</v>
      </c>
      <c r="J498" s="18"/>
      <c r="L498" s="42"/>
    </row>
    <row r="499">
      <c r="A499" s="44">
        <v>432380.0</v>
      </c>
      <c r="B499" s="57" t="s">
        <v>516</v>
      </c>
      <c r="C499" s="52">
        <v>18.0</v>
      </c>
      <c r="D499" s="52">
        <v>4.0</v>
      </c>
      <c r="E499" s="73">
        <v>0.0</v>
      </c>
      <c r="F499" s="73">
        <v>0.0</v>
      </c>
      <c r="G499" s="73">
        <v>0.0</v>
      </c>
      <c r="H499" s="73">
        <v>0.0</v>
      </c>
      <c r="I499" s="52">
        <f t="shared" si="3"/>
        <v>0</v>
      </c>
      <c r="J499" s="18"/>
      <c r="L499" s="42"/>
    </row>
    <row r="500">
      <c r="A500" s="44"/>
      <c r="B500" s="57"/>
      <c r="C500" s="52"/>
      <c r="D500" s="52"/>
      <c r="E500" s="52"/>
      <c r="F500" s="52"/>
      <c r="G500" s="52"/>
      <c r="H500" s="52"/>
      <c r="I500" s="52"/>
      <c r="J500" s="18"/>
      <c r="L500" s="42"/>
    </row>
    <row r="501">
      <c r="A501" s="44"/>
      <c r="B501" s="57"/>
      <c r="C501" s="52"/>
      <c r="D501" s="52"/>
      <c r="E501" s="52"/>
      <c r="F501" s="52"/>
      <c r="G501" s="52"/>
      <c r="H501" s="52"/>
      <c r="I501" s="52"/>
      <c r="J501" s="77"/>
      <c r="L501" s="42"/>
    </row>
    <row r="502">
      <c r="A502" s="44"/>
      <c r="B502" s="57"/>
      <c r="C502" s="52"/>
      <c r="D502" s="52"/>
      <c r="E502" s="52"/>
      <c r="F502" s="52"/>
      <c r="G502" s="52"/>
      <c r="H502" s="52"/>
      <c r="I502" s="52"/>
      <c r="J502" s="77"/>
      <c r="L502" s="42"/>
    </row>
    <row r="503">
      <c r="A503" s="44"/>
      <c r="B503" s="57"/>
      <c r="C503" s="52"/>
      <c r="D503" s="52"/>
      <c r="E503" s="52"/>
      <c r="F503" s="52"/>
      <c r="G503" s="52"/>
      <c r="H503" s="52"/>
      <c r="I503" s="52"/>
      <c r="J503" s="77"/>
      <c r="L503" s="42"/>
    </row>
    <row r="504">
      <c r="A504" s="44"/>
      <c r="B504" s="57"/>
      <c r="C504" s="52"/>
      <c r="D504" s="52"/>
      <c r="E504" s="52"/>
      <c r="F504" s="52"/>
      <c r="G504" s="52"/>
      <c r="H504" s="52"/>
      <c r="I504" s="52"/>
      <c r="J504" s="77"/>
      <c r="L504" s="42"/>
    </row>
    <row r="505">
      <c r="A505" s="44"/>
      <c r="B505" s="57"/>
      <c r="C505" s="52"/>
      <c r="D505" s="52"/>
      <c r="E505" s="52"/>
      <c r="F505" s="52"/>
      <c r="G505" s="52"/>
      <c r="H505" s="52"/>
      <c r="I505" s="52"/>
      <c r="J505" s="77"/>
      <c r="L505" s="42"/>
    </row>
    <row r="506">
      <c r="A506" s="44"/>
      <c r="B506" s="57"/>
      <c r="C506" s="52"/>
      <c r="D506" s="52"/>
      <c r="E506" s="52"/>
      <c r="F506" s="52"/>
      <c r="G506" s="52"/>
      <c r="H506" s="52"/>
      <c r="I506" s="52"/>
      <c r="J506" s="77"/>
      <c r="L506" s="42"/>
    </row>
    <row r="507">
      <c r="A507" s="44"/>
      <c r="B507" s="57"/>
      <c r="C507" s="52"/>
      <c r="D507" s="52"/>
      <c r="E507" s="52"/>
      <c r="F507" s="52"/>
      <c r="G507" s="52"/>
      <c r="H507" s="52"/>
      <c r="I507" s="52"/>
      <c r="J507" s="77"/>
      <c r="L507" s="42"/>
    </row>
    <row r="508">
      <c r="A508" s="44"/>
      <c r="B508" s="57"/>
      <c r="C508" s="52"/>
      <c r="D508" s="52"/>
      <c r="E508" s="52"/>
      <c r="F508" s="52"/>
      <c r="G508" s="52"/>
      <c r="H508" s="52"/>
      <c r="I508" s="52"/>
      <c r="J508" s="77"/>
      <c r="L508" s="42"/>
    </row>
    <row r="509">
      <c r="A509" s="44"/>
      <c r="B509" s="57"/>
      <c r="C509" s="52"/>
      <c r="D509" s="52"/>
      <c r="E509" s="52"/>
      <c r="F509" s="52"/>
      <c r="G509" s="52"/>
      <c r="H509" s="52"/>
      <c r="I509" s="52"/>
      <c r="J509" s="77"/>
      <c r="L509" s="42"/>
    </row>
    <row r="510">
      <c r="A510" s="44"/>
      <c r="B510" s="57"/>
      <c r="C510" s="52"/>
      <c r="D510" s="52"/>
      <c r="E510" s="52"/>
      <c r="F510" s="52"/>
      <c r="G510" s="52"/>
      <c r="H510" s="52"/>
      <c r="I510" s="52"/>
      <c r="J510" s="77"/>
      <c r="L510" s="42"/>
    </row>
    <row r="511">
      <c r="A511" s="44"/>
      <c r="B511" s="57"/>
      <c r="C511" s="52"/>
      <c r="D511" s="52"/>
      <c r="E511" s="52"/>
      <c r="F511" s="52"/>
      <c r="G511" s="52"/>
      <c r="H511" s="52"/>
      <c r="I511" s="52"/>
      <c r="J511" s="77"/>
      <c r="L511" s="42"/>
    </row>
    <row r="512">
      <c r="A512" s="44"/>
      <c r="B512" s="57"/>
      <c r="C512" s="52"/>
      <c r="D512" s="52"/>
      <c r="E512" s="52"/>
      <c r="F512" s="52"/>
      <c r="G512" s="52"/>
      <c r="H512" s="52"/>
      <c r="I512" s="52"/>
      <c r="J512" s="77"/>
      <c r="L512" s="42"/>
    </row>
    <row r="513">
      <c r="A513" s="44"/>
      <c r="B513" s="57"/>
      <c r="C513" s="52"/>
      <c r="D513" s="52"/>
      <c r="E513" s="52"/>
      <c r="F513" s="52"/>
      <c r="G513" s="52"/>
      <c r="H513" s="52"/>
      <c r="I513" s="52"/>
      <c r="J513" s="77"/>
      <c r="L513" s="42"/>
    </row>
    <row r="514">
      <c r="A514" s="44"/>
      <c r="B514" s="57"/>
      <c r="C514" s="52"/>
      <c r="D514" s="52"/>
      <c r="E514" s="52"/>
      <c r="F514" s="52"/>
      <c r="G514" s="52"/>
      <c r="H514" s="52"/>
      <c r="I514" s="52"/>
      <c r="J514" s="77"/>
      <c r="L514" s="42"/>
    </row>
    <row r="515">
      <c r="A515" s="44"/>
      <c r="B515" s="57"/>
      <c r="C515" s="52"/>
      <c r="D515" s="52"/>
      <c r="E515" s="52"/>
      <c r="F515" s="52"/>
      <c r="G515" s="52"/>
      <c r="H515" s="52"/>
      <c r="I515" s="52"/>
      <c r="J515" s="77"/>
      <c r="L515" s="42"/>
    </row>
    <row r="516">
      <c r="A516" s="44"/>
      <c r="B516" s="57"/>
      <c r="C516" s="52"/>
      <c r="D516" s="52"/>
      <c r="E516" s="52"/>
      <c r="F516" s="52"/>
      <c r="G516" s="52"/>
      <c r="H516" s="52"/>
      <c r="I516" s="52"/>
      <c r="J516" s="77"/>
      <c r="L516" s="42"/>
    </row>
    <row r="517">
      <c r="A517" s="44"/>
      <c r="B517" s="57"/>
      <c r="C517" s="52"/>
      <c r="D517" s="52"/>
      <c r="E517" s="52"/>
      <c r="F517" s="52"/>
      <c r="G517" s="52"/>
      <c r="H517" s="52"/>
      <c r="I517" s="52"/>
      <c r="J517" s="77"/>
      <c r="L517" s="42"/>
    </row>
    <row r="518">
      <c r="A518" s="44"/>
      <c r="B518" s="57"/>
      <c r="C518" s="52"/>
      <c r="D518" s="52"/>
      <c r="E518" s="52"/>
      <c r="F518" s="52"/>
      <c r="G518" s="52"/>
      <c r="H518" s="52"/>
      <c r="I518" s="52"/>
      <c r="J518" s="77"/>
      <c r="L518" s="42"/>
    </row>
    <row r="519">
      <c r="A519" s="44"/>
      <c r="B519" s="57"/>
      <c r="C519" s="52"/>
      <c r="D519" s="52"/>
      <c r="E519" s="52"/>
      <c r="F519" s="52"/>
      <c r="G519" s="52"/>
      <c r="H519" s="52"/>
      <c r="I519" s="52"/>
      <c r="J519" s="77"/>
      <c r="L519" s="42"/>
    </row>
    <row r="520">
      <c r="A520" s="44"/>
      <c r="B520" s="57"/>
      <c r="C520" s="52"/>
      <c r="D520" s="52"/>
      <c r="E520" s="52"/>
      <c r="F520" s="52"/>
      <c r="G520" s="52"/>
      <c r="H520" s="52"/>
      <c r="I520" s="52"/>
      <c r="J520" s="77"/>
      <c r="L520" s="42"/>
    </row>
    <row r="521">
      <c r="A521" s="44"/>
      <c r="B521" s="57"/>
      <c r="C521" s="52"/>
      <c r="D521" s="52"/>
      <c r="E521" s="52"/>
      <c r="F521" s="52"/>
      <c r="G521" s="52"/>
      <c r="H521" s="52"/>
      <c r="I521" s="52"/>
      <c r="J521" s="77"/>
      <c r="L521" s="42"/>
    </row>
    <row r="522">
      <c r="A522" s="44"/>
      <c r="B522" s="57"/>
      <c r="C522" s="52"/>
      <c r="D522" s="52"/>
      <c r="E522" s="52"/>
      <c r="F522" s="52"/>
      <c r="G522" s="52"/>
      <c r="H522" s="52"/>
      <c r="I522" s="52"/>
      <c r="J522" s="77"/>
      <c r="L522" s="42"/>
    </row>
    <row r="523">
      <c r="A523" s="44"/>
      <c r="B523" s="57"/>
      <c r="C523" s="52"/>
      <c r="D523" s="52"/>
      <c r="E523" s="52"/>
      <c r="F523" s="52"/>
      <c r="G523" s="52"/>
      <c r="H523" s="52"/>
      <c r="I523" s="52"/>
      <c r="J523" s="77"/>
      <c r="L523" s="42"/>
    </row>
    <row r="524">
      <c r="A524" s="44"/>
      <c r="B524" s="57"/>
      <c r="C524" s="52"/>
      <c r="D524" s="52"/>
      <c r="E524" s="52"/>
      <c r="F524" s="52"/>
      <c r="G524" s="52"/>
      <c r="H524" s="52"/>
      <c r="I524" s="52"/>
      <c r="J524" s="77"/>
      <c r="L524" s="42"/>
    </row>
    <row r="525">
      <c r="A525" s="44"/>
      <c r="B525" s="57"/>
      <c r="C525" s="52"/>
      <c r="D525" s="52"/>
      <c r="E525" s="52"/>
      <c r="F525" s="52"/>
      <c r="G525" s="52"/>
      <c r="H525" s="52"/>
      <c r="I525" s="52"/>
      <c r="J525" s="77"/>
      <c r="L525" s="42"/>
    </row>
    <row r="526">
      <c r="A526" s="44"/>
      <c r="B526" s="57"/>
      <c r="C526" s="52"/>
      <c r="D526" s="52"/>
      <c r="E526" s="52"/>
      <c r="F526" s="52"/>
      <c r="G526" s="52"/>
      <c r="H526" s="52"/>
      <c r="I526" s="52"/>
      <c r="J526" s="77"/>
      <c r="L526" s="42"/>
    </row>
    <row r="527">
      <c r="A527" s="44"/>
      <c r="B527" s="57"/>
      <c r="C527" s="52"/>
      <c r="D527" s="52"/>
      <c r="E527" s="52"/>
      <c r="F527" s="52"/>
      <c r="G527" s="52"/>
      <c r="H527" s="52"/>
      <c r="I527" s="52"/>
      <c r="J527" s="77"/>
      <c r="L527" s="42"/>
    </row>
    <row r="528">
      <c r="A528" s="44"/>
      <c r="B528" s="57"/>
      <c r="C528" s="52"/>
      <c r="D528" s="52"/>
      <c r="E528" s="52"/>
      <c r="F528" s="52"/>
      <c r="G528" s="52"/>
      <c r="H528" s="52"/>
      <c r="I528" s="52"/>
      <c r="J528" s="77"/>
      <c r="L528" s="42"/>
    </row>
    <row r="529">
      <c r="A529" s="44"/>
      <c r="B529" s="57"/>
      <c r="C529" s="52"/>
      <c r="D529" s="52"/>
      <c r="E529" s="52"/>
      <c r="F529" s="52"/>
      <c r="G529" s="52"/>
      <c r="H529" s="52"/>
      <c r="I529" s="52"/>
      <c r="J529" s="77"/>
      <c r="L529" s="42"/>
    </row>
    <row r="530">
      <c r="A530" s="44"/>
      <c r="B530" s="57"/>
      <c r="C530" s="52"/>
      <c r="D530" s="52"/>
      <c r="E530" s="52"/>
      <c r="F530" s="52"/>
      <c r="G530" s="52"/>
      <c r="H530" s="52"/>
      <c r="I530" s="52"/>
      <c r="J530" s="77"/>
      <c r="L530" s="42"/>
    </row>
    <row r="531">
      <c r="A531" s="44"/>
      <c r="B531" s="57"/>
      <c r="C531" s="52"/>
      <c r="D531" s="52"/>
      <c r="E531" s="52"/>
      <c r="F531" s="52"/>
      <c r="G531" s="52"/>
      <c r="H531" s="52"/>
      <c r="I531" s="52"/>
      <c r="J531" s="77"/>
      <c r="L531" s="42"/>
    </row>
    <row r="532">
      <c r="A532" s="44"/>
      <c r="B532" s="57"/>
      <c r="C532" s="52"/>
      <c r="D532" s="52"/>
      <c r="E532" s="52"/>
      <c r="F532" s="52"/>
      <c r="G532" s="52"/>
      <c r="H532" s="52"/>
      <c r="I532" s="52"/>
      <c r="J532" s="77"/>
      <c r="L532" s="42"/>
    </row>
    <row r="533">
      <c r="A533" s="44"/>
      <c r="B533" s="57"/>
      <c r="C533" s="52"/>
      <c r="D533" s="52"/>
      <c r="E533" s="52"/>
      <c r="F533" s="52"/>
      <c r="G533" s="52"/>
      <c r="H533" s="52"/>
      <c r="I533" s="52"/>
      <c r="J533" s="77"/>
      <c r="L533" s="42"/>
    </row>
    <row r="534">
      <c r="A534" s="44"/>
      <c r="B534" s="57"/>
      <c r="C534" s="52"/>
      <c r="D534" s="52"/>
      <c r="E534" s="52"/>
      <c r="F534" s="52"/>
      <c r="G534" s="52"/>
      <c r="H534" s="52"/>
      <c r="I534" s="52"/>
      <c r="J534" s="77"/>
      <c r="L534" s="42"/>
    </row>
    <row r="535">
      <c r="A535" s="44"/>
      <c r="B535" s="57"/>
      <c r="C535" s="52"/>
      <c r="D535" s="52"/>
      <c r="E535" s="52"/>
      <c r="F535" s="52"/>
      <c r="G535" s="52"/>
      <c r="H535" s="52"/>
      <c r="I535" s="52"/>
      <c r="J535" s="77"/>
      <c r="L535" s="42"/>
    </row>
    <row r="536">
      <c r="A536" s="44"/>
      <c r="B536" s="57"/>
      <c r="C536" s="52"/>
      <c r="D536" s="52"/>
      <c r="E536" s="52"/>
      <c r="F536" s="52"/>
      <c r="G536" s="52"/>
      <c r="H536" s="52"/>
      <c r="I536" s="52"/>
      <c r="J536" s="77"/>
      <c r="L536" s="42"/>
    </row>
    <row r="537">
      <c r="A537" s="44"/>
      <c r="B537" s="57"/>
      <c r="C537" s="52"/>
      <c r="D537" s="52"/>
      <c r="E537" s="52"/>
      <c r="F537" s="52"/>
      <c r="G537" s="52"/>
      <c r="H537" s="52"/>
      <c r="I537" s="52"/>
      <c r="J537" s="77"/>
      <c r="L537" s="42"/>
    </row>
    <row r="538">
      <c r="A538" s="44"/>
      <c r="B538" s="57"/>
      <c r="C538" s="52"/>
      <c r="D538" s="52"/>
      <c r="E538" s="52"/>
      <c r="F538" s="52"/>
      <c r="G538" s="52"/>
      <c r="H538" s="52"/>
      <c r="I538" s="52"/>
      <c r="J538" s="77"/>
      <c r="L538" s="42"/>
    </row>
    <row r="539">
      <c r="A539" s="44"/>
      <c r="B539" s="57"/>
      <c r="C539" s="52"/>
      <c r="D539" s="52"/>
      <c r="E539" s="52"/>
      <c r="F539" s="52"/>
      <c r="G539" s="52"/>
      <c r="H539" s="52"/>
      <c r="I539" s="52"/>
      <c r="J539" s="77"/>
      <c r="L539" s="42"/>
    </row>
    <row r="540">
      <c r="A540" s="44"/>
      <c r="B540" s="57"/>
      <c r="C540" s="52"/>
      <c r="D540" s="52"/>
      <c r="E540" s="52"/>
      <c r="F540" s="52"/>
      <c r="G540" s="52"/>
      <c r="H540" s="52"/>
      <c r="I540" s="52"/>
      <c r="J540" s="77"/>
      <c r="L540" s="42"/>
    </row>
    <row r="541">
      <c r="A541" s="44"/>
      <c r="B541" s="57"/>
      <c r="C541" s="52"/>
      <c r="D541" s="52"/>
      <c r="E541" s="52"/>
      <c r="F541" s="52"/>
      <c r="G541" s="52"/>
      <c r="H541" s="52"/>
      <c r="I541" s="52"/>
      <c r="J541" s="77"/>
      <c r="L541" s="42"/>
    </row>
    <row r="542">
      <c r="A542" s="44"/>
      <c r="B542" s="57"/>
      <c r="C542" s="52"/>
      <c r="D542" s="52"/>
      <c r="E542" s="52"/>
      <c r="F542" s="52"/>
      <c r="G542" s="52"/>
      <c r="H542" s="52"/>
      <c r="I542" s="52"/>
      <c r="J542" s="77"/>
      <c r="L542" s="42"/>
    </row>
    <row r="543">
      <c r="A543" s="44"/>
      <c r="B543" s="57"/>
      <c r="C543" s="52"/>
      <c r="D543" s="52"/>
      <c r="E543" s="52"/>
      <c r="F543" s="52"/>
      <c r="G543" s="52"/>
      <c r="H543" s="52"/>
      <c r="I543" s="52"/>
      <c r="J543" s="77"/>
      <c r="L543" s="42"/>
    </row>
    <row r="544">
      <c r="A544" s="44"/>
      <c r="B544" s="57"/>
      <c r="C544" s="52"/>
      <c r="D544" s="52"/>
      <c r="E544" s="52"/>
      <c r="F544" s="52"/>
      <c r="G544" s="52"/>
      <c r="H544" s="52"/>
      <c r="I544" s="52"/>
      <c r="J544" s="77"/>
      <c r="L544" s="42"/>
    </row>
    <row r="545">
      <c r="A545" s="44"/>
      <c r="B545" s="57"/>
      <c r="C545" s="52"/>
      <c r="D545" s="52"/>
      <c r="E545" s="52"/>
      <c r="F545" s="52"/>
      <c r="G545" s="52"/>
      <c r="H545" s="52"/>
      <c r="I545" s="52"/>
      <c r="J545" s="77"/>
      <c r="L545" s="42"/>
    </row>
    <row r="546">
      <c r="A546" s="44"/>
      <c r="B546" s="57"/>
      <c r="C546" s="52"/>
      <c r="D546" s="52"/>
      <c r="E546" s="52"/>
      <c r="F546" s="52"/>
      <c r="G546" s="52"/>
      <c r="H546" s="52"/>
      <c r="I546" s="52"/>
      <c r="J546" s="77"/>
      <c r="L546" s="42"/>
    </row>
    <row r="547">
      <c r="A547" s="44"/>
      <c r="B547" s="57"/>
      <c r="C547" s="52"/>
      <c r="D547" s="52"/>
      <c r="E547" s="52"/>
      <c r="F547" s="52"/>
      <c r="G547" s="52"/>
      <c r="H547" s="52"/>
      <c r="I547" s="52"/>
      <c r="J547" s="77"/>
      <c r="L547" s="42"/>
    </row>
    <row r="548">
      <c r="A548" s="44"/>
      <c r="B548" s="57"/>
      <c r="C548" s="52"/>
      <c r="D548" s="52"/>
      <c r="E548" s="52"/>
      <c r="F548" s="52"/>
      <c r="G548" s="52"/>
      <c r="H548" s="52"/>
      <c r="I548" s="52"/>
      <c r="J548" s="77"/>
      <c r="L548" s="42"/>
    </row>
    <row r="549">
      <c r="A549" s="44"/>
      <c r="B549" s="57"/>
      <c r="C549" s="52"/>
      <c r="D549" s="52"/>
      <c r="E549" s="52"/>
      <c r="F549" s="52"/>
      <c r="G549" s="52"/>
      <c r="H549" s="52"/>
      <c r="I549" s="52"/>
      <c r="J549" s="77"/>
      <c r="L549" s="42"/>
    </row>
    <row r="550">
      <c r="A550" s="44"/>
      <c r="B550" s="57"/>
      <c r="C550" s="52"/>
      <c r="D550" s="52"/>
      <c r="E550" s="52"/>
      <c r="F550" s="52"/>
      <c r="G550" s="52"/>
      <c r="H550" s="52"/>
      <c r="I550" s="52"/>
      <c r="J550" s="77"/>
      <c r="L550" s="42"/>
    </row>
    <row r="551">
      <c r="A551" s="44"/>
      <c r="B551" s="57"/>
      <c r="C551" s="52"/>
      <c r="D551" s="52"/>
      <c r="E551" s="52"/>
      <c r="F551" s="52"/>
      <c r="G551" s="52"/>
      <c r="H551" s="52"/>
      <c r="I551" s="52"/>
      <c r="J551" s="77"/>
      <c r="L551" s="42"/>
    </row>
    <row r="552">
      <c r="A552" s="44"/>
      <c r="B552" s="57"/>
      <c r="C552" s="52"/>
      <c r="D552" s="52"/>
      <c r="E552" s="52"/>
      <c r="F552" s="52"/>
      <c r="G552" s="52"/>
      <c r="H552" s="52"/>
      <c r="I552" s="52"/>
      <c r="J552" s="77"/>
      <c r="L552" s="42"/>
    </row>
    <row r="553">
      <c r="A553" s="44"/>
      <c r="B553" s="57"/>
      <c r="C553" s="52"/>
      <c r="D553" s="52"/>
      <c r="E553" s="52"/>
      <c r="F553" s="52"/>
      <c r="G553" s="52"/>
      <c r="H553" s="52"/>
      <c r="I553" s="52"/>
      <c r="J553" s="77"/>
      <c r="L553" s="42"/>
    </row>
    <row r="554">
      <c r="A554" s="44"/>
      <c r="B554" s="57"/>
      <c r="C554" s="52"/>
      <c r="D554" s="52"/>
      <c r="E554" s="52"/>
      <c r="F554" s="52"/>
      <c r="G554" s="52"/>
      <c r="H554" s="52"/>
      <c r="I554" s="52"/>
      <c r="J554" s="77"/>
      <c r="L554" s="42"/>
    </row>
    <row r="555">
      <c r="A555" s="44"/>
      <c r="B555" s="57"/>
      <c r="C555" s="52"/>
      <c r="D555" s="52"/>
      <c r="E555" s="52"/>
      <c r="F555" s="52"/>
      <c r="G555" s="52"/>
      <c r="H555" s="52"/>
      <c r="I555" s="52"/>
      <c r="J555" s="77"/>
      <c r="L555" s="42"/>
    </row>
    <row r="556">
      <c r="A556" s="44"/>
      <c r="B556" s="57"/>
      <c r="C556" s="52"/>
      <c r="D556" s="52"/>
      <c r="E556" s="52"/>
      <c r="F556" s="52"/>
      <c r="G556" s="52"/>
      <c r="H556" s="52"/>
      <c r="I556" s="52"/>
      <c r="J556" s="77"/>
      <c r="L556" s="42"/>
    </row>
    <row r="557">
      <c r="A557" s="44"/>
      <c r="B557" s="57"/>
      <c r="C557" s="52"/>
      <c r="D557" s="52"/>
      <c r="E557" s="52"/>
      <c r="F557" s="52"/>
      <c r="G557" s="52"/>
      <c r="H557" s="52"/>
      <c r="I557" s="52"/>
      <c r="J557" s="77"/>
      <c r="L557" s="42"/>
    </row>
    <row r="558">
      <c r="A558" s="44"/>
      <c r="B558" s="57"/>
      <c r="C558" s="52"/>
      <c r="D558" s="52"/>
      <c r="E558" s="52"/>
      <c r="F558" s="52"/>
      <c r="G558" s="52"/>
      <c r="H558" s="52"/>
      <c r="I558" s="52"/>
      <c r="J558" s="77"/>
      <c r="L558" s="42"/>
    </row>
    <row r="559">
      <c r="A559" s="44"/>
      <c r="B559" s="57"/>
      <c r="C559" s="52"/>
      <c r="D559" s="52"/>
      <c r="E559" s="52"/>
      <c r="F559" s="52"/>
      <c r="G559" s="52"/>
      <c r="H559" s="52"/>
      <c r="I559" s="52"/>
      <c r="J559" s="77"/>
      <c r="L559" s="42"/>
    </row>
    <row r="560">
      <c r="A560" s="44"/>
      <c r="B560" s="57"/>
      <c r="C560" s="52"/>
      <c r="D560" s="52"/>
      <c r="E560" s="52"/>
      <c r="F560" s="52"/>
      <c r="G560" s="52"/>
      <c r="H560" s="52"/>
      <c r="I560" s="52"/>
      <c r="J560" s="77"/>
      <c r="L560" s="42"/>
    </row>
    <row r="561">
      <c r="A561" s="44"/>
      <c r="B561" s="57"/>
      <c r="C561" s="52"/>
      <c r="D561" s="52"/>
      <c r="E561" s="52"/>
      <c r="F561" s="52"/>
      <c r="G561" s="52"/>
      <c r="H561" s="52"/>
      <c r="I561" s="52"/>
      <c r="J561" s="77"/>
      <c r="L561" s="42"/>
    </row>
    <row r="562">
      <c r="A562" s="44"/>
      <c r="B562" s="57"/>
      <c r="C562" s="52"/>
      <c r="D562" s="52"/>
      <c r="E562" s="52"/>
      <c r="F562" s="52"/>
      <c r="G562" s="52"/>
      <c r="H562" s="52"/>
      <c r="I562" s="52"/>
      <c r="J562" s="77"/>
      <c r="L562" s="42"/>
    </row>
    <row r="563">
      <c r="A563" s="44"/>
      <c r="B563" s="57"/>
      <c r="C563" s="52"/>
      <c r="D563" s="52"/>
      <c r="E563" s="52"/>
      <c r="F563" s="52"/>
      <c r="G563" s="52"/>
      <c r="H563" s="52"/>
      <c r="I563" s="52"/>
      <c r="J563" s="77"/>
      <c r="L563" s="42"/>
    </row>
    <row r="564">
      <c r="A564" s="44"/>
      <c r="B564" s="57"/>
      <c r="C564" s="52"/>
      <c r="D564" s="52"/>
      <c r="E564" s="52"/>
      <c r="F564" s="52"/>
      <c r="G564" s="52"/>
      <c r="H564" s="52"/>
      <c r="I564" s="52"/>
      <c r="J564" s="77"/>
      <c r="L564" s="42"/>
    </row>
    <row r="565">
      <c r="A565" s="44"/>
      <c r="B565" s="57"/>
      <c r="C565" s="52"/>
      <c r="D565" s="52"/>
      <c r="E565" s="52"/>
      <c r="F565" s="52"/>
      <c r="G565" s="52"/>
      <c r="H565" s="52"/>
      <c r="I565" s="52"/>
      <c r="J565" s="77"/>
      <c r="L565" s="42"/>
    </row>
    <row r="566">
      <c r="A566" s="44"/>
      <c r="B566" s="57"/>
      <c r="C566" s="52"/>
      <c r="D566" s="52"/>
      <c r="E566" s="52"/>
      <c r="F566" s="52"/>
      <c r="G566" s="52"/>
      <c r="H566" s="52"/>
      <c r="I566" s="52"/>
      <c r="J566" s="77"/>
      <c r="L566" s="42"/>
    </row>
    <row r="567">
      <c r="A567" s="44"/>
      <c r="B567" s="57"/>
      <c r="C567" s="52"/>
      <c r="D567" s="52"/>
      <c r="E567" s="52"/>
      <c r="F567" s="52"/>
      <c r="G567" s="52"/>
      <c r="H567" s="52"/>
      <c r="I567" s="52"/>
      <c r="J567" s="77"/>
      <c r="L567" s="42"/>
    </row>
    <row r="568">
      <c r="A568" s="44"/>
      <c r="B568" s="57"/>
      <c r="C568" s="52"/>
      <c r="D568" s="52"/>
      <c r="E568" s="52"/>
      <c r="F568" s="52"/>
      <c r="G568" s="52"/>
      <c r="H568" s="52"/>
      <c r="I568" s="52"/>
      <c r="J568" s="77"/>
      <c r="L568" s="42"/>
    </row>
    <row r="569">
      <c r="A569" s="44"/>
      <c r="B569" s="57"/>
      <c r="C569" s="52"/>
      <c r="D569" s="52"/>
      <c r="E569" s="52"/>
      <c r="F569" s="52"/>
      <c r="G569" s="52"/>
      <c r="H569" s="52"/>
      <c r="I569" s="52"/>
      <c r="J569" s="77"/>
      <c r="L569" s="42"/>
    </row>
    <row r="570">
      <c r="A570" s="44"/>
      <c r="B570" s="57"/>
      <c r="C570" s="52"/>
      <c r="D570" s="52"/>
      <c r="E570" s="52"/>
      <c r="F570" s="52"/>
      <c r="G570" s="52"/>
      <c r="H570" s="52"/>
      <c r="I570" s="52"/>
      <c r="J570" s="77"/>
      <c r="L570" s="42"/>
    </row>
    <row r="571">
      <c r="A571" s="44"/>
      <c r="B571" s="57"/>
      <c r="C571" s="52"/>
      <c r="D571" s="52"/>
      <c r="E571" s="52"/>
      <c r="F571" s="52"/>
      <c r="G571" s="52"/>
      <c r="H571" s="52"/>
      <c r="I571" s="52"/>
      <c r="J571" s="77"/>
      <c r="L571" s="42"/>
    </row>
    <row r="572">
      <c r="A572" s="44"/>
      <c r="B572" s="57"/>
      <c r="C572" s="52"/>
      <c r="D572" s="52"/>
      <c r="E572" s="52"/>
      <c r="F572" s="52"/>
      <c r="G572" s="52"/>
      <c r="H572" s="52"/>
      <c r="I572" s="52"/>
      <c r="J572" s="77"/>
      <c r="L572" s="42"/>
    </row>
    <row r="573">
      <c r="A573" s="44"/>
      <c r="B573" s="57"/>
      <c r="C573" s="52"/>
      <c r="D573" s="52"/>
      <c r="E573" s="52"/>
      <c r="F573" s="52"/>
      <c r="G573" s="52"/>
      <c r="H573" s="52"/>
      <c r="I573" s="52"/>
      <c r="J573" s="77"/>
      <c r="L573" s="42"/>
    </row>
    <row r="574">
      <c r="A574" s="44"/>
      <c r="B574" s="57"/>
      <c r="C574" s="52"/>
      <c r="D574" s="52"/>
      <c r="E574" s="52"/>
      <c r="F574" s="52"/>
      <c r="G574" s="52"/>
      <c r="H574" s="52"/>
      <c r="I574" s="52"/>
      <c r="J574" s="77"/>
      <c r="L574" s="42"/>
    </row>
    <row r="575">
      <c r="A575" s="44"/>
      <c r="B575" s="57"/>
      <c r="C575" s="52"/>
      <c r="D575" s="52"/>
      <c r="E575" s="52"/>
      <c r="F575" s="52"/>
      <c r="G575" s="52"/>
      <c r="H575" s="52"/>
      <c r="I575" s="52"/>
      <c r="J575" s="77"/>
      <c r="L575" s="42"/>
    </row>
    <row r="576">
      <c r="A576" s="44"/>
      <c r="B576" s="57"/>
      <c r="C576" s="52"/>
      <c r="D576" s="52"/>
      <c r="E576" s="52"/>
      <c r="F576" s="52"/>
      <c r="G576" s="52"/>
      <c r="H576" s="52"/>
      <c r="I576" s="52"/>
      <c r="J576" s="77"/>
      <c r="L576" s="42"/>
    </row>
    <row r="577">
      <c r="A577" s="44"/>
      <c r="B577" s="57"/>
      <c r="C577" s="52"/>
      <c r="D577" s="52"/>
      <c r="E577" s="52"/>
      <c r="F577" s="52"/>
      <c r="G577" s="52"/>
      <c r="H577" s="52"/>
      <c r="I577" s="52"/>
      <c r="J577" s="77"/>
      <c r="L577" s="42"/>
    </row>
    <row r="578">
      <c r="A578" s="44"/>
      <c r="B578" s="57"/>
      <c r="C578" s="52"/>
      <c r="D578" s="52"/>
      <c r="E578" s="52"/>
      <c r="F578" s="52"/>
      <c r="G578" s="52"/>
      <c r="H578" s="52"/>
      <c r="I578" s="52"/>
      <c r="J578" s="77"/>
      <c r="L578" s="42"/>
    </row>
    <row r="579">
      <c r="A579" s="44"/>
      <c r="B579" s="57"/>
      <c r="C579" s="52"/>
      <c r="D579" s="52"/>
      <c r="E579" s="52"/>
      <c r="F579" s="52"/>
      <c r="G579" s="52"/>
      <c r="H579" s="52"/>
      <c r="I579" s="52"/>
      <c r="J579" s="77"/>
      <c r="L579" s="42"/>
    </row>
    <row r="580">
      <c r="A580" s="44"/>
      <c r="B580" s="57"/>
      <c r="C580" s="52"/>
      <c r="D580" s="52"/>
      <c r="E580" s="52"/>
      <c r="F580" s="52"/>
      <c r="G580" s="52"/>
      <c r="H580" s="52"/>
      <c r="I580" s="52"/>
      <c r="J580" s="77"/>
      <c r="L580" s="42"/>
    </row>
    <row r="581">
      <c r="A581" s="44"/>
      <c r="B581" s="57"/>
      <c r="C581" s="52"/>
      <c r="D581" s="52"/>
      <c r="E581" s="52"/>
      <c r="F581" s="52"/>
      <c r="G581" s="52"/>
      <c r="H581" s="52"/>
      <c r="I581" s="52"/>
      <c r="J581" s="77"/>
      <c r="L581" s="42"/>
    </row>
    <row r="582">
      <c r="A582" s="44"/>
      <c r="B582" s="57"/>
      <c r="C582" s="52"/>
      <c r="D582" s="52"/>
      <c r="E582" s="52"/>
      <c r="F582" s="52"/>
      <c r="G582" s="52"/>
      <c r="H582" s="52"/>
      <c r="I582" s="52"/>
      <c r="J582" s="77"/>
      <c r="L582" s="42"/>
    </row>
    <row r="583">
      <c r="A583" s="44"/>
      <c r="B583" s="57"/>
      <c r="C583" s="52"/>
      <c r="D583" s="52"/>
      <c r="E583" s="52"/>
      <c r="F583" s="52"/>
      <c r="G583" s="52"/>
      <c r="H583" s="52"/>
      <c r="I583" s="52"/>
      <c r="J583" s="77"/>
      <c r="L583" s="42"/>
    </row>
    <row r="584">
      <c r="A584" s="44"/>
      <c r="B584" s="57"/>
      <c r="C584" s="52"/>
      <c r="D584" s="52"/>
      <c r="E584" s="52"/>
      <c r="F584" s="52"/>
      <c r="G584" s="52"/>
      <c r="H584" s="52"/>
      <c r="I584" s="52"/>
      <c r="J584" s="77"/>
      <c r="L584" s="42"/>
    </row>
    <row r="585">
      <c r="A585" s="44"/>
      <c r="B585" s="57"/>
      <c r="C585" s="52"/>
      <c r="D585" s="52"/>
      <c r="E585" s="52"/>
      <c r="F585" s="52"/>
      <c r="G585" s="52"/>
      <c r="H585" s="52"/>
      <c r="I585" s="52"/>
      <c r="J585" s="77"/>
      <c r="L585" s="42"/>
    </row>
    <row r="586">
      <c r="A586" s="44"/>
      <c r="B586" s="57"/>
      <c r="C586" s="52"/>
      <c r="D586" s="52"/>
      <c r="E586" s="52"/>
      <c r="F586" s="52"/>
      <c r="G586" s="52"/>
      <c r="H586" s="52"/>
      <c r="I586" s="52"/>
      <c r="J586" s="77"/>
      <c r="L586" s="42"/>
    </row>
    <row r="587">
      <c r="A587" s="44"/>
      <c r="B587" s="57"/>
      <c r="C587" s="52"/>
      <c r="D587" s="52"/>
      <c r="E587" s="52"/>
      <c r="F587" s="52"/>
      <c r="G587" s="52"/>
      <c r="H587" s="52"/>
      <c r="I587" s="52"/>
      <c r="J587" s="77"/>
      <c r="L587" s="42"/>
    </row>
    <row r="588">
      <c r="A588" s="44"/>
      <c r="B588" s="57"/>
      <c r="C588" s="52"/>
      <c r="D588" s="52"/>
      <c r="E588" s="52"/>
      <c r="F588" s="52"/>
      <c r="G588" s="52"/>
      <c r="H588" s="52"/>
      <c r="I588" s="52"/>
      <c r="J588" s="77"/>
      <c r="L588" s="42"/>
    </row>
    <row r="589">
      <c r="A589" s="44"/>
      <c r="B589" s="57"/>
      <c r="C589" s="52"/>
      <c r="D589" s="52"/>
      <c r="E589" s="52"/>
      <c r="F589" s="52"/>
      <c r="G589" s="52"/>
      <c r="H589" s="52"/>
      <c r="I589" s="52"/>
      <c r="J589" s="77"/>
      <c r="L589" s="42"/>
    </row>
    <row r="590">
      <c r="A590" s="44"/>
      <c r="B590" s="57"/>
      <c r="C590" s="52"/>
      <c r="D590" s="52"/>
      <c r="E590" s="52"/>
      <c r="F590" s="52"/>
      <c r="G590" s="52"/>
      <c r="H590" s="52"/>
      <c r="I590" s="52"/>
      <c r="J590" s="77"/>
      <c r="L590" s="42"/>
    </row>
    <row r="591">
      <c r="A591" s="44"/>
      <c r="B591" s="57"/>
      <c r="C591" s="52"/>
      <c r="D591" s="52"/>
      <c r="E591" s="52"/>
      <c r="F591" s="52"/>
      <c r="G591" s="52"/>
      <c r="H591" s="52"/>
      <c r="I591" s="52"/>
      <c r="J591" s="77"/>
      <c r="L591" s="42"/>
    </row>
    <row r="592">
      <c r="A592" s="44"/>
      <c r="B592" s="57"/>
      <c r="C592" s="52"/>
      <c r="D592" s="52"/>
      <c r="E592" s="52"/>
      <c r="F592" s="52"/>
      <c r="G592" s="52"/>
      <c r="H592" s="52"/>
      <c r="I592" s="52"/>
      <c r="J592" s="77"/>
      <c r="L592" s="42"/>
    </row>
    <row r="593">
      <c r="A593" s="44"/>
      <c r="B593" s="57"/>
      <c r="C593" s="52"/>
      <c r="D593" s="52"/>
      <c r="E593" s="52"/>
      <c r="F593" s="52"/>
      <c r="G593" s="52"/>
      <c r="H593" s="52"/>
      <c r="I593" s="52"/>
      <c r="J593" s="77"/>
      <c r="L593" s="42"/>
    </row>
    <row r="594">
      <c r="A594" s="44"/>
      <c r="B594" s="57"/>
      <c r="C594" s="52"/>
      <c r="D594" s="52"/>
      <c r="E594" s="52"/>
      <c r="F594" s="52"/>
      <c r="G594" s="52"/>
      <c r="H594" s="52"/>
      <c r="I594" s="52"/>
      <c r="J594" s="77"/>
      <c r="L594" s="42"/>
    </row>
    <row r="595">
      <c r="A595" s="44"/>
      <c r="B595" s="57"/>
      <c r="C595" s="52"/>
      <c r="D595" s="52"/>
      <c r="E595" s="52"/>
      <c r="F595" s="52"/>
      <c r="G595" s="52"/>
      <c r="H595" s="52"/>
      <c r="I595" s="52"/>
      <c r="J595" s="77"/>
      <c r="L595" s="42"/>
    </row>
    <row r="596">
      <c r="A596" s="44"/>
      <c r="B596" s="57"/>
      <c r="C596" s="52"/>
      <c r="D596" s="52"/>
      <c r="E596" s="52"/>
      <c r="F596" s="52"/>
      <c r="G596" s="52"/>
      <c r="H596" s="52"/>
      <c r="I596" s="52"/>
      <c r="J596" s="77"/>
      <c r="L596" s="42"/>
    </row>
    <row r="597">
      <c r="A597" s="44"/>
      <c r="B597" s="57"/>
      <c r="C597" s="52"/>
      <c r="D597" s="52"/>
      <c r="E597" s="52"/>
      <c r="F597" s="52"/>
      <c r="G597" s="52"/>
      <c r="H597" s="52"/>
      <c r="I597" s="52"/>
      <c r="J597" s="77"/>
      <c r="L597" s="42"/>
    </row>
    <row r="598">
      <c r="A598" s="44"/>
      <c r="B598" s="57"/>
      <c r="C598" s="52"/>
      <c r="D598" s="52"/>
      <c r="E598" s="52"/>
      <c r="F598" s="52"/>
      <c r="G598" s="52"/>
      <c r="H598" s="52"/>
      <c r="I598" s="52"/>
      <c r="J598" s="77"/>
      <c r="L598" s="42"/>
    </row>
    <row r="599">
      <c r="A599" s="44"/>
      <c r="B599" s="57"/>
      <c r="C599" s="52"/>
      <c r="D599" s="52"/>
      <c r="E599" s="52"/>
      <c r="F599" s="52"/>
      <c r="G599" s="52"/>
      <c r="H599" s="52"/>
      <c r="I599" s="52"/>
      <c r="J599" s="77"/>
      <c r="L599" s="42"/>
    </row>
    <row r="600">
      <c r="A600" s="44"/>
      <c r="B600" s="57"/>
      <c r="C600" s="52"/>
      <c r="D600" s="52"/>
      <c r="E600" s="52"/>
      <c r="F600" s="52"/>
      <c r="G600" s="52"/>
      <c r="H600" s="52"/>
      <c r="I600" s="52"/>
      <c r="J600" s="77"/>
      <c r="L600" s="42"/>
    </row>
    <row r="601">
      <c r="A601" s="44"/>
      <c r="B601" s="57"/>
      <c r="C601" s="52"/>
      <c r="D601" s="52"/>
      <c r="E601" s="52"/>
      <c r="F601" s="52"/>
      <c r="G601" s="52"/>
      <c r="H601" s="52"/>
      <c r="I601" s="52"/>
      <c r="J601" s="77"/>
      <c r="L601" s="42"/>
    </row>
    <row r="602">
      <c r="A602" s="44"/>
      <c r="B602" s="57"/>
      <c r="C602" s="52"/>
      <c r="D602" s="52"/>
      <c r="E602" s="52"/>
      <c r="F602" s="52"/>
      <c r="G602" s="52"/>
      <c r="H602" s="52"/>
      <c r="I602" s="52"/>
      <c r="J602" s="77"/>
      <c r="L602" s="42"/>
    </row>
    <row r="603">
      <c r="A603" s="44"/>
      <c r="B603" s="57"/>
      <c r="C603" s="52"/>
      <c r="D603" s="52"/>
      <c r="E603" s="52"/>
      <c r="F603" s="52"/>
      <c r="G603" s="52"/>
      <c r="H603" s="52"/>
      <c r="I603" s="52"/>
      <c r="J603" s="77"/>
      <c r="L603" s="42"/>
    </row>
    <row r="604">
      <c r="A604" s="44"/>
      <c r="B604" s="57"/>
      <c r="C604" s="52"/>
      <c r="D604" s="52"/>
      <c r="E604" s="52"/>
      <c r="F604" s="52"/>
      <c r="G604" s="52"/>
      <c r="H604" s="52"/>
      <c r="I604" s="52"/>
      <c r="J604" s="77"/>
      <c r="L604" s="42"/>
    </row>
    <row r="605">
      <c r="A605" s="44"/>
      <c r="B605" s="57"/>
      <c r="C605" s="52"/>
      <c r="D605" s="52"/>
      <c r="E605" s="52"/>
      <c r="F605" s="52"/>
      <c r="G605" s="52"/>
      <c r="H605" s="52"/>
      <c r="I605" s="52"/>
      <c r="J605" s="77"/>
      <c r="L605" s="42"/>
    </row>
    <row r="606">
      <c r="A606" s="44"/>
      <c r="B606" s="57"/>
      <c r="C606" s="52"/>
      <c r="D606" s="52"/>
      <c r="E606" s="52"/>
      <c r="F606" s="52"/>
      <c r="G606" s="52"/>
      <c r="H606" s="52"/>
      <c r="I606" s="52"/>
      <c r="J606" s="77"/>
      <c r="L606" s="42"/>
    </row>
    <row r="607">
      <c r="A607" s="44"/>
      <c r="B607" s="57"/>
      <c r="C607" s="52"/>
      <c r="D607" s="52"/>
      <c r="E607" s="52"/>
      <c r="F607" s="52"/>
      <c r="G607" s="52"/>
      <c r="H607" s="52"/>
      <c r="I607" s="52"/>
      <c r="J607" s="77"/>
      <c r="L607" s="42"/>
    </row>
    <row r="608">
      <c r="A608" s="44"/>
      <c r="B608" s="57"/>
      <c r="C608" s="52"/>
      <c r="D608" s="52"/>
      <c r="E608" s="52"/>
      <c r="F608" s="52"/>
      <c r="G608" s="52"/>
      <c r="H608" s="52"/>
      <c r="I608" s="52"/>
      <c r="J608" s="77"/>
      <c r="L608" s="42"/>
    </row>
    <row r="609">
      <c r="A609" s="44"/>
      <c r="B609" s="57"/>
      <c r="C609" s="52"/>
      <c r="D609" s="52"/>
      <c r="E609" s="52"/>
      <c r="F609" s="52"/>
      <c r="G609" s="52"/>
      <c r="H609" s="52"/>
      <c r="I609" s="52"/>
      <c r="J609" s="77"/>
      <c r="L609" s="42"/>
    </row>
    <row r="610">
      <c r="A610" s="44"/>
      <c r="B610" s="57"/>
      <c r="C610" s="52"/>
      <c r="D610" s="52"/>
      <c r="E610" s="52"/>
      <c r="F610" s="52"/>
      <c r="G610" s="52"/>
      <c r="H610" s="52"/>
      <c r="I610" s="52"/>
      <c r="J610" s="77"/>
      <c r="L610" s="42"/>
    </row>
    <row r="611">
      <c r="A611" s="44"/>
      <c r="B611" s="57"/>
      <c r="C611" s="52"/>
      <c r="D611" s="52"/>
      <c r="E611" s="52"/>
      <c r="F611" s="52"/>
      <c r="G611" s="52"/>
      <c r="H611" s="52"/>
      <c r="I611" s="52"/>
      <c r="J611" s="77"/>
      <c r="L611" s="42"/>
    </row>
    <row r="612">
      <c r="A612" s="44"/>
      <c r="B612" s="57"/>
      <c r="C612" s="52"/>
      <c r="D612" s="52"/>
      <c r="E612" s="52"/>
      <c r="F612" s="52"/>
      <c r="G612" s="52"/>
      <c r="H612" s="52"/>
      <c r="I612" s="52"/>
      <c r="J612" s="77"/>
      <c r="L612" s="42"/>
    </row>
    <row r="613">
      <c r="A613" s="44"/>
      <c r="B613" s="57"/>
      <c r="C613" s="52"/>
      <c r="D613" s="52"/>
      <c r="E613" s="52"/>
      <c r="F613" s="52"/>
      <c r="G613" s="52"/>
      <c r="H613" s="52"/>
      <c r="I613" s="52"/>
      <c r="J613" s="77"/>
      <c r="L613" s="42"/>
    </row>
    <row r="614">
      <c r="A614" s="44"/>
      <c r="B614" s="57"/>
      <c r="C614" s="52"/>
      <c r="D614" s="52"/>
      <c r="E614" s="52"/>
      <c r="F614" s="52"/>
      <c r="G614" s="52"/>
      <c r="H614" s="52"/>
      <c r="I614" s="52"/>
      <c r="J614" s="77"/>
      <c r="L614" s="42"/>
    </row>
    <row r="615">
      <c r="A615" s="44"/>
      <c r="B615" s="57"/>
      <c r="C615" s="52"/>
      <c r="D615" s="52"/>
      <c r="E615" s="52"/>
      <c r="F615" s="52"/>
      <c r="G615" s="52"/>
      <c r="H615" s="52"/>
      <c r="I615" s="52"/>
      <c r="J615" s="77"/>
      <c r="L615" s="42"/>
    </row>
    <row r="616">
      <c r="A616" s="44"/>
      <c r="B616" s="57"/>
      <c r="C616" s="52"/>
      <c r="D616" s="52"/>
      <c r="E616" s="52"/>
      <c r="F616" s="52"/>
      <c r="G616" s="52"/>
      <c r="H616" s="52"/>
      <c r="I616" s="52"/>
      <c r="J616" s="77"/>
      <c r="L616" s="42"/>
    </row>
    <row r="617">
      <c r="A617" s="44"/>
      <c r="B617" s="57"/>
      <c r="C617" s="52"/>
      <c r="D617" s="52"/>
      <c r="E617" s="52"/>
      <c r="F617" s="52"/>
      <c r="G617" s="52"/>
      <c r="H617" s="52"/>
      <c r="I617" s="52"/>
      <c r="J617" s="77"/>
      <c r="L617" s="42"/>
    </row>
    <row r="618">
      <c r="A618" s="44"/>
      <c r="B618" s="57"/>
      <c r="C618" s="52"/>
      <c r="D618" s="52"/>
      <c r="E618" s="52"/>
      <c r="F618" s="52"/>
      <c r="G618" s="52"/>
      <c r="H618" s="52"/>
      <c r="I618" s="52"/>
      <c r="J618" s="77"/>
      <c r="L618" s="42"/>
    </row>
    <row r="619">
      <c r="A619" s="44"/>
      <c r="B619" s="57"/>
      <c r="C619" s="52"/>
      <c r="D619" s="52"/>
      <c r="E619" s="52"/>
      <c r="F619" s="52"/>
      <c r="G619" s="52"/>
      <c r="H619" s="52"/>
      <c r="I619" s="52"/>
      <c r="J619" s="77"/>
      <c r="L619" s="42"/>
    </row>
    <row r="620">
      <c r="A620" s="44"/>
      <c r="B620" s="57"/>
      <c r="C620" s="52"/>
      <c r="D620" s="52"/>
      <c r="E620" s="52"/>
      <c r="F620" s="52"/>
      <c r="G620" s="52"/>
      <c r="H620" s="52"/>
      <c r="I620" s="52"/>
      <c r="J620" s="77"/>
      <c r="L620" s="42"/>
    </row>
    <row r="621">
      <c r="A621" s="44"/>
      <c r="B621" s="57"/>
      <c r="C621" s="52"/>
      <c r="D621" s="52"/>
      <c r="E621" s="52"/>
      <c r="F621" s="52"/>
      <c r="G621" s="52"/>
      <c r="H621" s="52"/>
      <c r="I621" s="52"/>
      <c r="J621" s="77"/>
      <c r="L621" s="42"/>
    </row>
    <row r="622">
      <c r="A622" s="44"/>
      <c r="B622" s="57"/>
      <c r="C622" s="52"/>
      <c r="D622" s="52"/>
      <c r="E622" s="52"/>
      <c r="F622" s="52"/>
      <c r="G622" s="52"/>
      <c r="H622" s="52"/>
      <c r="I622" s="52"/>
      <c r="J622" s="77"/>
      <c r="L622" s="42"/>
    </row>
    <row r="623">
      <c r="A623" s="44"/>
      <c r="B623" s="57"/>
      <c r="C623" s="52"/>
      <c r="D623" s="52"/>
      <c r="E623" s="52"/>
      <c r="F623" s="52"/>
      <c r="G623" s="52"/>
      <c r="H623" s="52"/>
      <c r="I623" s="52"/>
      <c r="J623" s="77"/>
      <c r="L623" s="42"/>
    </row>
    <row r="624">
      <c r="A624" s="44"/>
      <c r="B624" s="57"/>
      <c r="C624" s="52"/>
      <c r="D624" s="52"/>
      <c r="E624" s="52"/>
      <c r="F624" s="52"/>
      <c r="G624" s="52"/>
      <c r="H624" s="52"/>
      <c r="I624" s="52"/>
      <c r="J624" s="77"/>
      <c r="L624" s="42"/>
    </row>
    <row r="625">
      <c r="A625" s="44"/>
      <c r="B625" s="57"/>
      <c r="C625" s="52"/>
      <c r="D625" s="52"/>
      <c r="E625" s="52"/>
      <c r="F625" s="52"/>
      <c r="G625" s="52"/>
      <c r="H625" s="52"/>
      <c r="I625" s="52"/>
      <c r="J625" s="77"/>
      <c r="L625" s="42"/>
    </row>
    <row r="626">
      <c r="A626" s="44"/>
      <c r="B626" s="57"/>
      <c r="C626" s="52"/>
      <c r="D626" s="52"/>
      <c r="E626" s="52"/>
      <c r="F626" s="52"/>
      <c r="G626" s="52"/>
      <c r="H626" s="52"/>
      <c r="I626" s="52"/>
      <c r="J626" s="77"/>
      <c r="L626" s="42"/>
    </row>
    <row r="627">
      <c r="A627" s="44"/>
      <c r="B627" s="57"/>
      <c r="C627" s="52"/>
      <c r="D627" s="52"/>
      <c r="E627" s="52"/>
      <c r="F627" s="52"/>
      <c r="G627" s="52"/>
      <c r="H627" s="52"/>
      <c r="I627" s="52"/>
      <c r="J627" s="77"/>
      <c r="L627" s="42"/>
    </row>
    <row r="628">
      <c r="A628" s="44"/>
      <c r="B628" s="57"/>
      <c r="C628" s="52"/>
      <c r="D628" s="52"/>
      <c r="E628" s="52"/>
      <c r="F628" s="52"/>
      <c r="G628" s="52"/>
      <c r="H628" s="52"/>
      <c r="I628" s="52"/>
      <c r="J628" s="77"/>
      <c r="L628" s="42"/>
    </row>
    <row r="629">
      <c r="A629" s="44"/>
      <c r="B629" s="57"/>
      <c r="C629" s="52"/>
      <c r="D629" s="52"/>
      <c r="E629" s="52"/>
      <c r="F629" s="52"/>
      <c r="G629" s="52"/>
      <c r="H629" s="52"/>
      <c r="I629" s="52"/>
      <c r="J629" s="77"/>
      <c r="L629" s="42"/>
    </row>
    <row r="630">
      <c r="A630" s="44"/>
      <c r="B630" s="57"/>
      <c r="C630" s="52"/>
      <c r="D630" s="52"/>
      <c r="E630" s="52"/>
      <c r="F630" s="52"/>
      <c r="G630" s="52"/>
      <c r="H630" s="52"/>
      <c r="I630" s="52"/>
      <c r="J630" s="77"/>
      <c r="L630" s="42"/>
    </row>
    <row r="631">
      <c r="A631" s="44"/>
      <c r="B631" s="57"/>
      <c r="C631" s="52"/>
      <c r="D631" s="52"/>
      <c r="E631" s="52"/>
      <c r="F631" s="52"/>
      <c r="G631" s="52"/>
      <c r="H631" s="52"/>
      <c r="I631" s="52"/>
      <c r="J631" s="77"/>
      <c r="L631" s="42"/>
    </row>
    <row r="632">
      <c r="A632" s="44"/>
      <c r="B632" s="57"/>
      <c r="C632" s="52"/>
      <c r="D632" s="52"/>
      <c r="E632" s="52"/>
      <c r="F632" s="52"/>
      <c r="G632" s="52"/>
      <c r="H632" s="52"/>
      <c r="I632" s="52"/>
      <c r="J632" s="77"/>
      <c r="L632" s="42"/>
    </row>
    <row r="633">
      <c r="A633" s="44"/>
      <c r="B633" s="57"/>
      <c r="C633" s="52"/>
      <c r="D633" s="52"/>
      <c r="E633" s="52"/>
      <c r="F633" s="52"/>
      <c r="G633" s="52"/>
      <c r="H633" s="52"/>
      <c r="I633" s="52"/>
      <c r="J633" s="77"/>
      <c r="L633" s="42"/>
    </row>
    <row r="634">
      <c r="A634" s="44"/>
      <c r="B634" s="57"/>
      <c r="C634" s="52"/>
      <c r="D634" s="52"/>
      <c r="E634" s="52"/>
      <c r="F634" s="52"/>
      <c r="G634" s="52"/>
      <c r="H634" s="52"/>
      <c r="I634" s="52"/>
      <c r="J634" s="77"/>
      <c r="L634" s="42"/>
    </row>
    <row r="635">
      <c r="A635" s="44"/>
      <c r="B635" s="57"/>
      <c r="C635" s="52"/>
      <c r="D635" s="52"/>
      <c r="E635" s="52"/>
      <c r="F635" s="52"/>
      <c r="G635" s="52"/>
      <c r="H635" s="52"/>
      <c r="I635" s="52"/>
      <c r="J635" s="77"/>
      <c r="L635" s="42"/>
    </row>
    <row r="636">
      <c r="A636" s="44"/>
      <c r="B636" s="57"/>
      <c r="C636" s="52"/>
      <c r="D636" s="52"/>
      <c r="E636" s="52"/>
      <c r="F636" s="52"/>
      <c r="G636" s="52"/>
      <c r="H636" s="52"/>
      <c r="I636" s="52"/>
      <c r="J636" s="77"/>
      <c r="L636" s="42"/>
    </row>
    <row r="637">
      <c r="A637" s="44"/>
      <c r="B637" s="57"/>
      <c r="C637" s="52"/>
      <c r="D637" s="52"/>
      <c r="E637" s="52"/>
      <c r="F637" s="52"/>
      <c r="G637" s="52"/>
      <c r="H637" s="52"/>
      <c r="I637" s="52"/>
      <c r="J637" s="77"/>
      <c r="L637" s="42"/>
    </row>
    <row r="638">
      <c r="A638" s="44"/>
      <c r="B638" s="57"/>
      <c r="C638" s="52"/>
      <c r="D638" s="52"/>
      <c r="E638" s="52"/>
      <c r="F638" s="52"/>
      <c r="G638" s="52"/>
      <c r="H638" s="52"/>
      <c r="I638" s="52"/>
      <c r="J638" s="77"/>
      <c r="L638" s="42"/>
    </row>
    <row r="639">
      <c r="A639" s="44"/>
      <c r="B639" s="57"/>
      <c r="C639" s="52"/>
      <c r="D639" s="52"/>
      <c r="E639" s="52"/>
      <c r="F639" s="52"/>
      <c r="G639" s="52"/>
      <c r="H639" s="52"/>
      <c r="I639" s="52"/>
      <c r="J639" s="77"/>
      <c r="L639" s="42"/>
    </row>
    <row r="640">
      <c r="A640" s="44"/>
      <c r="B640" s="57"/>
      <c r="C640" s="52"/>
      <c r="D640" s="52"/>
      <c r="E640" s="52"/>
      <c r="F640" s="52"/>
      <c r="G640" s="52"/>
      <c r="H640" s="52"/>
      <c r="I640" s="52"/>
      <c r="J640" s="77"/>
      <c r="L640" s="42"/>
    </row>
    <row r="641">
      <c r="A641" s="44"/>
      <c r="B641" s="57"/>
      <c r="C641" s="52"/>
      <c r="D641" s="52"/>
      <c r="E641" s="52"/>
      <c r="F641" s="52"/>
      <c r="G641" s="52"/>
      <c r="H641" s="52"/>
      <c r="I641" s="52"/>
      <c r="J641" s="77"/>
      <c r="L641" s="42"/>
    </row>
    <row r="642">
      <c r="A642" s="44"/>
      <c r="B642" s="57"/>
      <c r="C642" s="52"/>
      <c r="D642" s="52"/>
      <c r="E642" s="52"/>
      <c r="F642" s="52"/>
      <c r="G642" s="52"/>
      <c r="H642" s="52"/>
      <c r="I642" s="52"/>
      <c r="J642" s="77"/>
      <c r="L642" s="42"/>
    </row>
    <row r="643">
      <c r="A643" s="44"/>
      <c r="B643" s="57"/>
      <c r="C643" s="52"/>
      <c r="D643" s="52"/>
      <c r="E643" s="52"/>
      <c r="F643" s="52"/>
      <c r="G643" s="52"/>
      <c r="H643" s="52"/>
      <c r="I643" s="52"/>
      <c r="J643" s="77"/>
      <c r="L643" s="42"/>
    </row>
    <row r="644">
      <c r="A644" s="44"/>
      <c r="B644" s="57"/>
      <c r="C644" s="52"/>
      <c r="D644" s="52"/>
      <c r="E644" s="52"/>
      <c r="F644" s="52"/>
      <c r="G644" s="52"/>
      <c r="H644" s="52"/>
      <c r="I644" s="52"/>
      <c r="J644" s="77"/>
      <c r="L644" s="42"/>
    </row>
    <row r="645">
      <c r="A645" s="44"/>
      <c r="B645" s="57"/>
      <c r="C645" s="52"/>
      <c r="D645" s="52"/>
      <c r="E645" s="52"/>
      <c r="F645" s="52"/>
      <c r="G645" s="52"/>
      <c r="H645" s="52"/>
      <c r="I645" s="52"/>
      <c r="J645" s="77"/>
      <c r="L645" s="42"/>
    </row>
    <row r="646">
      <c r="A646" s="44"/>
      <c r="B646" s="57"/>
      <c r="C646" s="52"/>
      <c r="D646" s="52"/>
      <c r="E646" s="52"/>
      <c r="F646" s="52"/>
      <c r="G646" s="52"/>
      <c r="H646" s="52"/>
      <c r="I646" s="52"/>
      <c r="J646" s="77"/>
      <c r="L646" s="42"/>
    </row>
    <row r="647">
      <c r="A647" s="44"/>
      <c r="B647" s="57"/>
      <c r="C647" s="52"/>
      <c r="D647" s="52"/>
      <c r="E647" s="52"/>
      <c r="F647" s="52"/>
      <c r="G647" s="52"/>
      <c r="H647" s="52"/>
      <c r="I647" s="52"/>
      <c r="J647" s="77"/>
      <c r="L647" s="42"/>
    </row>
    <row r="648">
      <c r="A648" s="44"/>
      <c r="B648" s="57"/>
      <c r="C648" s="52"/>
      <c r="D648" s="52"/>
      <c r="E648" s="52"/>
      <c r="F648" s="52"/>
      <c r="G648" s="52"/>
      <c r="H648" s="52"/>
      <c r="I648" s="52"/>
      <c r="J648" s="77"/>
      <c r="L648" s="42"/>
    </row>
    <row r="649">
      <c r="A649" s="44"/>
      <c r="B649" s="57"/>
      <c r="C649" s="52"/>
      <c r="D649" s="52"/>
      <c r="E649" s="52"/>
      <c r="F649" s="52"/>
      <c r="G649" s="52"/>
      <c r="H649" s="52"/>
      <c r="I649" s="52"/>
      <c r="J649" s="77"/>
      <c r="L649" s="42"/>
    </row>
    <row r="650">
      <c r="A650" s="44"/>
      <c r="B650" s="57"/>
      <c r="C650" s="52"/>
      <c r="D650" s="52"/>
      <c r="E650" s="52"/>
      <c r="F650" s="52"/>
      <c r="G650" s="52"/>
      <c r="H650" s="52"/>
      <c r="I650" s="52"/>
      <c r="J650" s="77"/>
      <c r="L650" s="42"/>
    </row>
    <row r="651">
      <c r="A651" s="44"/>
      <c r="B651" s="57"/>
      <c r="C651" s="52"/>
      <c r="D651" s="52"/>
      <c r="E651" s="52"/>
      <c r="F651" s="52"/>
      <c r="G651" s="52"/>
      <c r="H651" s="52"/>
      <c r="I651" s="52"/>
      <c r="J651" s="77"/>
      <c r="L651" s="42"/>
    </row>
    <row r="652">
      <c r="A652" s="44"/>
      <c r="B652" s="57"/>
      <c r="C652" s="52"/>
      <c r="D652" s="52"/>
      <c r="E652" s="52"/>
      <c r="F652" s="52"/>
      <c r="G652" s="52"/>
      <c r="H652" s="52"/>
      <c r="I652" s="52"/>
      <c r="J652" s="77"/>
      <c r="L652" s="42"/>
    </row>
    <row r="653">
      <c r="A653" s="44"/>
      <c r="B653" s="57"/>
      <c r="C653" s="52"/>
      <c r="D653" s="52"/>
      <c r="E653" s="52"/>
      <c r="F653" s="52"/>
      <c r="G653" s="52"/>
      <c r="H653" s="52"/>
      <c r="I653" s="52"/>
      <c r="J653" s="77"/>
      <c r="L653" s="42"/>
    </row>
    <row r="654">
      <c r="A654" s="44"/>
      <c r="B654" s="57"/>
      <c r="C654" s="52"/>
      <c r="D654" s="52"/>
      <c r="E654" s="52"/>
      <c r="F654" s="52"/>
      <c r="G654" s="52"/>
      <c r="H654" s="52"/>
      <c r="I654" s="52"/>
      <c r="J654" s="77"/>
      <c r="L654" s="42"/>
    </row>
    <row r="655">
      <c r="A655" s="44"/>
      <c r="B655" s="57"/>
      <c r="C655" s="52"/>
      <c r="D655" s="52"/>
      <c r="E655" s="52"/>
      <c r="F655" s="52"/>
      <c r="G655" s="52"/>
      <c r="H655" s="52"/>
      <c r="I655" s="52"/>
      <c r="J655" s="77"/>
      <c r="L655" s="42"/>
    </row>
    <row r="656">
      <c r="A656" s="44"/>
      <c r="B656" s="57"/>
      <c r="C656" s="52"/>
      <c r="D656" s="52"/>
      <c r="E656" s="52"/>
      <c r="F656" s="52"/>
      <c r="G656" s="52"/>
      <c r="H656" s="52"/>
      <c r="I656" s="52"/>
      <c r="J656" s="77"/>
      <c r="L656" s="42"/>
    </row>
    <row r="657">
      <c r="A657" s="44"/>
      <c r="B657" s="57"/>
      <c r="C657" s="52"/>
      <c r="D657" s="52"/>
      <c r="E657" s="52"/>
      <c r="F657" s="52"/>
      <c r="G657" s="52"/>
      <c r="H657" s="52"/>
      <c r="I657" s="52"/>
      <c r="J657" s="77"/>
      <c r="L657" s="42"/>
    </row>
    <row r="658">
      <c r="A658" s="44"/>
      <c r="B658" s="57"/>
      <c r="C658" s="52"/>
      <c r="D658" s="52"/>
      <c r="E658" s="52"/>
      <c r="F658" s="52"/>
      <c r="G658" s="52"/>
      <c r="H658" s="52"/>
      <c r="I658" s="52"/>
      <c r="J658" s="77"/>
      <c r="L658" s="42"/>
    </row>
    <row r="659">
      <c r="A659" s="44"/>
      <c r="B659" s="57"/>
      <c r="C659" s="52"/>
      <c r="D659" s="52"/>
      <c r="E659" s="52"/>
      <c r="F659" s="52"/>
      <c r="G659" s="52"/>
      <c r="H659" s="52"/>
      <c r="I659" s="52"/>
      <c r="J659" s="77"/>
      <c r="L659" s="42"/>
    </row>
    <row r="660">
      <c r="A660" s="44"/>
      <c r="B660" s="57"/>
      <c r="C660" s="52"/>
      <c r="D660" s="52"/>
      <c r="E660" s="52"/>
      <c r="F660" s="52"/>
      <c r="G660" s="52"/>
      <c r="H660" s="52"/>
      <c r="I660" s="52"/>
      <c r="J660" s="77"/>
      <c r="L660" s="42"/>
    </row>
    <row r="661">
      <c r="A661" s="44"/>
      <c r="B661" s="57"/>
      <c r="C661" s="52"/>
      <c r="D661" s="52"/>
      <c r="E661" s="52"/>
      <c r="F661" s="52"/>
      <c r="G661" s="52"/>
      <c r="H661" s="52"/>
      <c r="I661" s="52"/>
      <c r="J661" s="77"/>
      <c r="L661" s="42"/>
    </row>
    <row r="662">
      <c r="A662" s="44"/>
      <c r="B662" s="57"/>
      <c r="C662" s="52"/>
      <c r="D662" s="52"/>
      <c r="E662" s="52"/>
      <c r="F662" s="52"/>
      <c r="G662" s="52"/>
      <c r="H662" s="52"/>
      <c r="I662" s="52"/>
      <c r="J662" s="77"/>
      <c r="L662" s="42"/>
    </row>
    <row r="663">
      <c r="A663" s="44"/>
      <c r="B663" s="57"/>
      <c r="C663" s="52"/>
      <c r="D663" s="52"/>
      <c r="E663" s="52"/>
      <c r="F663" s="52"/>
      <c r="G663" s="52"/>
      <c r="H663" s="52"/>
      <c r="I663" s="52"/>
      <c r="J663" s="77"/>
      <c r="L663" s="42"/>
    </row>
    <row r="664">
      <c r="A664" s="44"/>
      <c r="B664" s="57"/>
      <c r="C664" s="52"/>
      <c r="D664" s="52"/>
      <c r="E664" s="52"/>
      <c r="F664" s="52"/>
      <c r="G664" s="52"/>
      <c r="H664" s="52"/>
      <c r="I664" s="52"/>
      <c r="J664" s="77"/>
      <c r="L664" s="42"/>
    </row>
    <row r="665">
      <c r="A665" s="44"/>
      <c r="B665" s="57"/>
      <c r="C665" s="52"/>
      <c r="D665" s="52"/>
      <c r="E665" s="52"/>
      <c r="F665" s="52"/>
      <c r="G665" s="52"/>
      <c r="H665" s="52"/>
      <c r="I665" s="52"/>
      <c r="J665" s="77"/>
      <c r="L665" s="42"/>
    </row>
    <row r="666">
      <c r="A666" s="44"/>
      <c r="B666" s="57"/>
      <c r="C666" s="52"/>
      <c r="D666" s="52"/>
      <c r="E666" s="52"/>
      <c r="F666" s="52"/>
      <c r="G666" s="52"/>
      <c r="H666" s="52"/>
      <c r="I666" s="52"/>
      <c r="J666" s="77"/>
      <c r="L666" s="42"/>
    </row>
    <row r="667">
      <c r="A667" s="44"/>
      <c r="B667" s="57"/>
      <c r="C667" s="52"/>
      <c r="D667" s="52"/>
      <c r="E667" s="52"/>
      <c r="F667" s="52"/>
      <c r="G667" s="52"/>
      <c r="H667" s="52"/>
      <c r="I667" s="52"/>
      <c r="J667" s="77"/>
      <c r="L667" s="42"/>
    </row>
    <row r="668">
      <c r="A668" s="44"/>
      <c r="B668" s="57"/>
      <c r="C668" s="52"/>
      <c r="D668" s="52"/>
      <c r="E668" s="52"/>
      <c r="F668" s="52"/>
      <c r="G668" s="52"/>
      <c r="H668" s="52"/>
      <c r="I668" s="52"/>
      <c r="J668" s="77"/>
      <c r="L668" s="42"/>
    </row>
    <row r="669">
      <c r="A669" s="44"/>
      <c r="B669" s="57"/>
      <c r="C669" s="52"/>
      <c r="D669" s="52"/>
      <c r="E669" s="52"/>
      <c r="F669" s="52"/>
      <c r="G669" s="52"/>
      <c r="H669" s="52"/>
      <c r="I669" s="52"/>
      <c r="J669" s="77"/>
      <c r="L669" s="42"/>
    </row>
    <row r="670">
      <c r="A670" s="44"/>
      <c r="B670" s="57"/>
      <c r="C670" s="52"/>
      <c r="D670" s="52"/>
      <c r="E670" s="52"/>
      <c r="F670" s="52"/>
      <c r="G670" s="52"/>
      <c r="H670" s="52"/>
      <c r="I670" s="52"/>
      <c r="J670" s="77"/>
      <c r="L670" s="42"/>
    </row>
    <row r="671">
      <c r="A671" s="44"/>
      <c r="B671" s="57"/>
      <c r="C671" s="52"/>
      <c r="D671" s="52"/>
      <c r="E671" s="52"/>
      <c r="F671" s="52"/>
      <c r="G671" s="52"/>
      <c r="H671" s="52"/>
      <c r="I671" s="52"/>
      <c r="J671" s="77"/>
      <c r="L671" s="42"/>
    </row>
    <row r="672">
      <c r="A672" s="44"/>
      <c r="B672" s="57"/>
      <c r="C672" s="52"/>
      <c r="D672" s="52"/>
      <c r="E672" s="52"/>
      <c r="F672" s="52"/>
      <c r="G672" s="52"/>
      <c r="H672" s="52"/>
      <c r="I672" s="52"/>
      <c r="J672" s="77"/>
      <c r="L672" s="42"/>
    </row>
    <row r="673">
      <c r="A673" s="44"/>
      <c r="B673" s="57"/>
      <c r="C673" s="52"/>
      <c r="D673" s="52"/>
      <c r="E673" s="52"/>
      <c r="F673" s="52"/>
      <c r="G673" s="52"/>
      <c r="H673" s="52"/>
      <c r="I673" s="52"/>
      <c r="J673" s="77"/>
      <c r="L673" s="42"/>
    </row>
    <row r="674">
      <c r="A674" s="44"/>
      <c r="B674" s="57"/>
      <c r="C674" s="52"/>
      <c r="D674" s="52"/>
      <c r="E674" s="52"/>
      <c r="F674" s="52"/>
      <c r="G674" s="52"/>
      <c r="H674" s="52"/>
      <c r="I674" s="52"/>
      <c r="J674" s="77"/>
      <c r="L674" s="42"/>
    </row>
    <row r="675">
      <c r="A675" s="44"/>
      <c r="B675" s="57"/>
      <c r="C675" s="52"/>
      <c r="D675" s="52"/>
      <c r="E675" s="52"/>
      <c r="F675" s="52"/>
      <c r="G675" s="52"/>
      <c r="H675" s="52"/>
      <c r="I675" s="52"/>
      <c r="J675" s="77"/>
      <c r="L675" s="42"/>
    </row>
    <row r="676">
      <c r="A676" s="44"/>
      <c r="B676" s="57"/>
      <c r="C676" s="52"/>
      <c r="D676" s="52"/>
      <c r="E676" s="52"/>
      <c r="F676" s="52"/>
      <c r="G676" s="52"/>
      <c r="H676" s="52"/>
      <c r="I676" s="52"/>
      <c r="J676" s="77"/>
      <c r="L676" s="42"/>
    </row>
    <row r="677">
      <c r="A677" s="44"/>
      <c r="B677" s="57"/>
      <c r="C677" s="52"/>
      <c r="D677" s="52"/>
      <c r="E677" s="52"/>
      <c r="F677" s="52"/>
      <c r="G677" s="52"/>
      <c r="H677" s="52"/>
      <c r="I677" s="52"/>
      <c r="J677" s="77"/>
      <c r="L677" s="42"/>
    </row>
    <row r="678">
      <c r="A678" s="44"/>
      <c r="B678" s="57"/>
      <c r="C678" s="52"/>
      <c r="D678" s="52"/>
      <c r="E678" s="52"/>
      <c r="F678" s="52"/>
      <c r="G678" s="52"/>
      <c r="H678" s="52"/>
      <c r="I678" s="52"/>
      <c r="J678" s="77"/>
      <c r="L678" s="42"/>
    </row>
    <row r="679">
      <c r="A679" s="44"/>
      <c r="B679" s="57"/>
      <c r="C679" s="52"/>
      <c r="D679" s="52"/>
      <c r="E679" s="52"/>
      <c r="F679" s="52"/>
      <c r="G679" s="52"/>
      <c r="H679" s="52"/>
      <c r="I679" s="52"/>
      <c r="J679" s="77"/>
      <c r="L679" s="42"/>
    </row>
    <row r="680">
      <c r="A680" s="44"/>
      <c r="B680" s="57"/>
      <c r="C680" s="52"/>
      <c r="D680" s="52"/>
      <c r="E680" s="52"/>
      <c r="F680" s="52"/>
      <c r="G680" s="52"/>
      <c r="H680" s="52"/>
      <c r="I680" s="52"/>
      <c r="J680" s="77"/>
      <c r="L680" s="42"/>
    </row>
    <row r="681">
      <c r="A681" s="44"/>
      <c r="B681" s="57"/>
      <c r="C681" s="52"/>
      <c r="D681" s="52"/>
      <c r="E681" s="52"/>
      <c r="F681" s="52"/>
      <c r="G681" s="52"/>
      <c r="H681" s="52"/>
      <c r="I681" s="52"/>
      <c r="J681" s="77"/>
      <c r="L681" s="42"/>
    </row>
    <row r="682">
      <c r="A682" s="44"/>
      <c r="B682" s="57"/>
      <c r="C682" s="52"/>
      <c r="D682" s="52"/>
      <c r="E682" s="52"/>
      <c r="F682" s="52"/>
      <c r="G682" s="52"/>
      <c r="H682" s="52"/>
      <c r="I682" s="52"/>
      <c r="J682" s="77"/>
      <c r="L682" s="42"/>
    </row>
    <row r="683">
      <c r="A683" s="44"/>
      <c r="B683" s="57"/>
      <c r="C683" s="52"/>
      <c r="D683" s="52"/>
      <c r="E683" s="52"/>
      <c r="F683" s="52"/>
      <c r="G683" s="52"/>
      <c r="H683" s="52"/>
      <c r="I683" s="52"/>
      <c r="J683" s="77"/>
      <c r="L683" s="42"/>
    </row>
    <row r="684">
      <c r="A684" s="44"/>
      <c r="B684" s="57"/>
      <c r="C684" s="52"/>
      <c r="D684" s="52"/>
      <c r="E684" s="52"/>
      <c r="F684" s="52"/>
      <c r="G684" s="52"/>
      <c r="H684" s="52"/>
      <c r="I684" s="52"/>
      <c r="J684" s="77"/>
      <c r="L684" s="42"/>
    </row>
    <row r="685">
      <c r="A685" s="44"/>
      <c r="B685" s="57"/>
      <c r="C685" s="52"/>
      <c r="D685" s="52"/>
      <c r="E685" s="52"/>
      <c r="F685" s="52"/>
      <c r="G685" s="52"/>
      <c r="H685" s="52"/>
      <c r="I685" s="52"/>
      <c r="J685" s="77"/>
      <c r="L685" s="42"/>
    </row>
    <row r="686">
      <c r="A686" s="44"/>
      <c r="B686" s="57"/>
      <c r="C686" s="52"/>
      <c r="D686" s="52"/>
      <c r="E686" s="52"/>
      <c r="F686" s="52"/>
      <c r="G686" s="52"/>
      <c r="H686" s="52"/>
      <c r="I686" s="52"/>
      <c r="J686" s="77"/>
      <c r="L686" s="42"/>
    </row>
    <row r="687">
      <c r="A687" s="44"/>
      <c r="B687" s="57"/>
      <c r="C687" s="52"/>
      <c r="D687" s="52"/>
      <c r="E687" s="52"/>
      <c r="F687" s="52"/>
      <c r="G687" s="52"/>
      <c r="H687" s="52"/>
      <c r="I687" s="52"/>
      <c r="J687" s="77"/>
      <c r="L687" s="42"/>
    </row>
    <row r="688">
      <c r="A688" s="44"/>
      <c r="B688" s="57"/>
      <c r="C688" s="52"/>
      <c r="D688" s="52"/>
      <c r="E688" s="52"/>
      <c r="F688" s="52"/>
      <c r="G688" s="52"/>
      <c r="H688" s="52"/>
      <c r="I688" s="52"/>
      <c r="J688" s="77"/>
      <c r="L688" s="42"/>
    </row>
    <row r="689">
      <c r="A689" s="44"/>
      <c r="B689" s="57"/>
      <c r="C689" s="52"/>
      <c r="D689" s="52"/>
      <c r="E689" s="52"/>
      <c r="F689" s="52"/>
      <c r="G689" s="52"/>
      <c r="H689" s="52"/>
      <c r="I689" s="52"/>
      <c r="J689" s="77"/>
      <c r="L689" s="42"/>
    </row>
    <row r="690">
      <c r="A690" s="44"/>
      <c r="B690" s="57"/>
      <c r="C690" s="52"/>
      <c r="D690" s="52"/>
      <c r="E690" s="52"/>
      <c r="F690" s="52"/>
      <c r="G690" s="52"/>
      <c r="H690" s="52"/>
      <c r="I690" s="52"/>
      <c r="J690" s="77"/>
      <c r="L690" s="42"/>
    </row>
    <row r="691">
      <c r="A691" s="44"/>
      <c r="B691" s="57"/>
      <c r="C691" s="52"/>
      <c r="D691" s="52"/>
      <c r="E691" s="52"/>
      <c r="F691" s="52"/>
      <c r="G691" s="52"/>
      <c r="H691" s="52"/>
      <c r="I691" s="52"/>
      <c r="J691" s="77"/>
      <c r="L691" s="42"/>
    </row>
    <row r="692">
      <c r="A692" s="44"/>
      <c r="B692" s="57"/>
      <c r="C692" s="52"/>
      <c r="D692" s="52"/>
      <c r="E692" s="52"/>
      <c r="F692" s="52"/>
      <c r="G692" s="52"/>
      <c r="H692" s="52"/>
      <c r="I692" s="52"/>
      <c r="J692" s="77"/>
      <c r="L692" s="42"/>
    </row>
    <row r="693">
      <c r="A693" s="44"/>
      <c r="B693" s="57"/>
      <c r="C693" s="52"/>
      <c r="D693" s="52"/>
      <c r="E693" s="52"/>
      <c r="F693" s="52"/>
      <c r="G693" s="52"/>
      <c r="H693" s="52"/>
      <c r="I693" s="52"/>
      <c r="J693" s="77"/>
      <c r="L693" s="42"/>
    </row>
    <row r="694">
      <c r="A694" s="44"/>
      <c r="B694" s="57"/>
      <c r="C694" s="52"/>
      <c r="D694" s="52"/>
      <c r="E694" s="52"/>
      <c r="F694" s="52"/>
      <c r="G694" s="52"/>
      <c r="H694" s="52"/>
      <c r="I694" s="52"/>
      <c r="J694" s="77"/>
      <c r="L694" s="42"/>
    </row>
    <row r="695">
      <c r="A695" s="44"/>
      <c r="B695" s="57"/>
      <c r="C695" s="52"/>
      <c r="D695" s="52"/>
      <c r="E695" s="52"/>
      <c r="F695" s="52"/>
      <c r="G695" s="52"/>
      <c r="H695" s="52"/>
      <c r="I695" s="52"/>
      <c r="J695" s="77"/>
      <c r="L695" s="42"/>
    </row>
    <row r="696">
      <c r="A696" s="44"/>
      <c r="B696" s="57"/>
      <c r="C696" s="52"/>
      <c r="D696" s="52"/>
      <c r="E696" s="52"/>
      <c r="F696" s="52"/>
      <c r="G696" s="52"/>
      <c r="H696" s="52"/>
      <c r="I696" s="52"/>
      <c r="J696" s="77"/>
      <c r="L696" s="42"/>
    </row>
    <row r="697">
      <c r="A697" s="44"/>
      <c r="B697" s="57"/>
      <c r="C697" s="52"/>
      <c r="D697" s="52"/>
      <c r="E697" s="52"/>
      <c r="F697" s="52"/>
      <c r="G697" s="52"/>
      <c r="H697" s="52"/>
      <c r="I697" s="52"/>
      <c r="J697" s="77"/>
      <c r="L697" s="42"/>
    </row>
    <row r="698">
      <c r="A698" s="44"/>
      <c r="B698" s="57"/>
      <c r="C698" s="52"/>
      <c r="D698" s="52"/>
      <c r="E698" s="52"/>
      <c r="F698" s="52"/>
      <c r="G698" s="52"/>
      <c r="H698" s="52"/>
      <c r="I698" s="52"/>
      <c r="J698" s="77"/>
      <c r="L698" s="42"/>
    </row>
    <row r="699">
      <c r="A699" s="44"/>
      <c r="B699" s="57"/>
      <c r="C699" s="52"/>
      <c r="D699" s="52"/>
      <c r="E699" s="52"/>
      <c r="F699" s="52"/>
      <c r="G699" s="52"/>
      <c r="H699" s="52"/>
      <c r="I699" s="52"/>
      <c r="J699" s="77"/>
      <c r="L699" s="42"/>
    </row>
    <row r="700">
      <c r="A700" s="44"/>
      <c r="B700" s="57"/>
      <c r="C700" s="52"/>
      <c r="D700" s="52"/>
      <c r="E700" s="52"/>
      <c r="F700" s="52"/>
      <c r="G700" s="52"/>
      <c r="H700" s="52"/>
      <c r="I700" s="52"/>
      <c r="J700" s="77"/>
      <c r="L700" s="42"/>
    </row>
    <row r="701">
      <c r="A701" s="44"/>
      <c r="B701" s="57"/>
      <c r="C701" s="52"/>
      <c r="D701" s="52"/>
      <c r="E701" s="52"/>
      <c r="F701" s="52"/>
      <c r="G701" s="52"/>
      <c r="H701" s="52"/>
      <c r="I701" s="52"/>
      <c r="J701" s="77"/>
      <c r="L701" s="42"/>
    </row>
    <row r="702">
      <c r="A702" s="44"/>
      <c r="B702" s="57"/>
      <c r="C702" s="52"/>
      <c r="D702" s="52"/>
      <c r="E702" s="52"/>
      <c r="F702" s="52"/>
      <c r="G702" s="52"/>
      <c r="H702" s="52"/>
      <c r="I702" s="52"/>
      <c r="J702" s="77"/>
      <c r="L702" s="42"/>
    </row>
    <row r="703">
      <c r="A703" s="44"/>
      <c r="B703" s="57"/>
      <c r="C703" s="52"/>
      <c r="D703" s="52"/>
      <c r="E703" s="52"/>
      <c r="F703" s="52"/>
      <c r="G703" s="52"/>
      <c r="H703" s="52"/>
      <c r="I703" s="52"/>
      <c r="J703" s="77"/>
      <c r="L703" s="42"/>
    </row>
    <row r="704">
      <c r="A704" s="44"/>
      <c r="B704" s="57"/>
      <c r="C704" s="52"/>
      <c r="D704" s="52"/>
      <c r="E704" s="52"/>
      <c r="F704" s="52"/>
      <c r="G704" s="52"/>
      <c r="H704" s="52"/>
      <c r="I704" s="52"/>
      <c r="J704" s="77"/>
      <c r="L704" s="42"/>
    </row>
    <row r="705">
      <c r="A705" s="44"/>
      <c r="B705" s="57"/>
      <c r="C705" s="52"/>
      <c r="D705" s="52"/>
      <c r="E705" s="52"/>
      <c r="F705" s="52"/>
      <c r="G705" s="52"/>
      <c r="H705" s="52"/>
      <c r="I705" s="52"/>
      <c r="J705" s="77"/>
      <c r="L705" s="42"/>
    </row>
    <row r="706">
      <c r="A706" s="44"/>
      <c r="B706" s="57"/>
      <c r="C706" s="52"/>
      <c r="D706" s="52"/>
      <c r="E706" s="52"/>
      <c r="F706" s="52"/>
      <c r="G706" s="52"/>
      <c r="H706" s="52"/>
      <c r="I706" s="52"/>
      <c r="J706" s="77"/>
      <c r="L706" s="42"/>
    </row>
    <row r="707">
      <c r="A707" s="44"/>
      <c r="B707" s="57"/>
      <c r="C707" s="52"/>
      <c r="D707" s="52"/>
      <c r="E707" s="52"/>
      <c r="F707" s="52"/>
      <c r="G707" s="52"/>
      <c r="H707" s="52"/>
      <c r="I707" s="52"/>
      <c r="J707" s="77"/>
      <c r="L707" s="42"/>
    </row>
    <row r="708">
      <c r="A708" s="44"/>
      <c r="B708" s="57"/>
      <c r="C708" s="52"/>
      <c r="D708" s="52"/>
      <c r="E708" s="52"/>
      <c r="F708" s="52"/>
      <c r="G708" s="52"/>
      <c r="H708" s="52"/>
      <c r="I708" s="52"/>
      <c r="J708" s="77"/>
      <c r="L708" s="42"/>
    </row>
    <row r="709">
      <c r="A709" s="44"/>
      <c r="B709" s="57"/>
      <c r="C709" s="52"/>
      <c r="D709" s="52"/>
      <c r="E709" s="52"/>
      <c r="F709" s="52"/>
      <c r="G709" s="52"/>
      <c r="H709" s="52"/>
      <c r="I709" s="52"/>
      <c r="J709" s="77"/>
      <c r="L709" s="42"/>
    </row>
    <row r="710">
      <c r="A710" s="44"/>
      <c r="B710" s="57"/>
      <c r="C710" s="52"/>
      <c r="D710" s="52"/>
      <c r="E710" s="52"/>
      <c r="F710" s="52"/>
      <c r="G710" s="52"/>
      <c r="H710" s="52"/>
      <c r="I710" s="52"/>
      <c r="J710" s="77"/>
      <c r="L710" s="42"/>
    </row>
    <row r="711">
      <c r="A711" s="44"/>
      <c r="B711" s="57"/>
      <c r="C711" s="52"/>
      <c r="D711" s="52"/>
      <c r="E711" s="52"/>
      <c r="F711" s="52"/>
      <c r="G711" s="52"/>
      <c r="H711" s="52"/>
      <c r="I711" s="52"/>
      <c r="J711" s="77"/>
      <c r="L711" s="42"/>
    </row>
    <row r="712">
      <c r="A712" s="44"/>
      <c r="B712" s="57"/>
      <c r="C712" s="52"/>
      <c r="D712" s="52"/>
      <c r="E712" s="52"/>
      <c r="F712" s="52"/>
      <c r="G712" s="52"/>
      <c r="H712" s="52"/>
      <c r="I712" s="52"/>
      <c r="J712" s="77"/>
      <c r="L712" s="42"/>
    </row>
    <row r="713">
      <c r="A713" s="44"/>
      <c r="B713" s="57"/>
      <c r="C713" s="52"/>
      <c r="D713" s="52"/>
      <c r="E713" s="52"/>
      <c r="F713" s="52"/>
      <c r="G713" s="52"/>
      <c r="H713" s="52"/>
      <c r="I713" s="52"/>
      <c r="J713" s="77"/>
      <c r="L713" s="42"/>
    </row>
    <row r="714">
      <c r="A714" s="44"/>
      <c r="B714" s="57"/>
      <c r="C714" s="52"/>
      <c r="D714" s="52"/>
      <c r="E714" s="52"/>
      <c r="F714" s="52"/>
      <c r="G714" s="52"/>
      <c r="H714" s="52"/>
      <c r="I714" s="52"/>
      <c r="J714" s="77"/>
      <c r="L714" s="42"/>
    </row>
    <row r="715">
      <c r="A715" s="44"/>
      <c r="B715" s="57"/>
      <c r="C715" s="52"/>
      <c r="D715" s="52"/>
      <c r="E715" s="52"/>
      <c r="F715" s="52"/>
      <c r="G715" s="52"/>
      <c r="H715" s="52"/>
      <c r="I715" s="52"/>
      <c r="J715" s="77"/>
      <c r="L715" s="42"/>
    </row>
    <row r="716">
      <c r="A716" s="44"/>
      <c r="B716" s="57"/>
      <c r="C716" s="52"/>
      <c r="D716" s="52"/>
      <c r="E716" s="52"/>
      <c r="F716" s="52"/>
      <c r="G716" s="52"/>
      <c r="H716" s="52"/>
      <c r="I716" s="52"/>
      <c r="J716" s="77"/>
      <c r="L716" s="42"/>
    </row>
    <row r="717">
      <c r="A717" s="44"/>
      <c r="B717" s="57"/>
      <c r="C717" s="52"/>
      <c r="D717" s="52"/>
      <c r="E717" s="52"/>
      <c r="F717" s="52"/>
      <c r="G717" s="52"/>
      <c r="H717" s="52"/>
      <c r="I717" s="52"/>
      <c r="J717" s="77"/>
      <c r="L717" s="42"/>
    </row>
    <row r="718">
      <c r="A718" s="44"/>
      <c r="B718" s="57"/>
      <c r="C718" s="52"/>
      <c r="D718" s="52"/>
      <c r="E718" s="52"/>
      <c r="F718" s="52"/>
      <c r="G718" s="52"/>
      <c r="H718" s="52"/>
      <c r="I718" s="52"/>
      <c r="J718" s="77"/>
      <c r="L718" s="42"/>
    </row>
    <row r="719">
      <c r="A719" s="44"/>
      <c r="B719" s="57"/>
      <c r="C719" s="52"/>
      <c r="D719" s="52"/>
      <c r="E719" s="52"/>
      <c r="F719" s="52"/>
      <c r="G719" s="52"/>
      <c r="H719" s="52"/>
      <c r="I719" s="52"/>
      <c r="J719" s="77"/>
      <c r="L719" s="42"/>
    </row>
    <row r="720">
      <c r="A720" s="44"/>
      <c r="B720" s="57"/>
      <c r="C720" s="52"/>
      <c r="D720" s="52"/>
      <c r="E720" s="52"/>
      <c r="F720" s="52"/>
      <c r="G720" s="52"/>
      <c r="H720" s="52"/>
      <c r="I720" s="52"/>
      <c r="J720" s="77"/>
      <c r="L720" s="42"/>
    </row>
    <row r="721">
      <c r="A721" s="44"/>
      <c r="B721" s="57"/>
      <c r="C721" s="52"/>
      <c r="D721" s="52"/>
      <c r="E721" s="52"/>
      <c r="F721" s="52"/>
      <c r="G721" s="52"/>
      <c r="H721" s="52"/>
      <c r="I721" s="52"/>
      <c r="J721" s="77"/>
      <c r="L721" s="42"/>
    </row>
    <row r="722">
      <c r="A722" s="44"/>
      <c r="B722" s="57"/>
      <c r="C722" s="52"/>
      <c r="D722" s="52"/>
      <c r="E722" s="52"/>
      <c r="F722" s="52"/>
      <c r="G722" s="52"/>
      <c r="H722" s="52"/>
      <c r="I722" s="52"/>
      <c r="J722" s="77"/>
      <c r="L722" s="42"/>
    </row>
    <row r="723">
      <c r="A723" s="44"/>
      <c r="B723" s="57"/>
      <c r="C723" s="52"/>
      <c r="D723" s="52"/>
      <c r="E723" s="52"/>
      <c r="F723" s="52"/>
      <c r="G723" s="52"/>
      <c r="H723" s="52"/>
      <c r="I723" s="52"/>
      <c r="J723" s="77"/>
      <c r="L723" s="42"/>
    </row>
    <row r="724">
      <c r="A724" s="44"/>
      <c r="B724" s="57"/>
      <c r="C724" s="52"/>
      <c r="D724" s="52"/>
      <c r="E724" s="52"/>
      <c r="F724" s="52"/>
      <c r="G724" s="52"/>
      <c r="H724" s="52"/>
      <c r="I724" s="52"/>
      <c r="J724" s="77"/>
      <c r="L724" s="42"/>
    </row>
    <row r="725">
      <c r="A725" s="44"/>
      <c r="B725" s="57"/>
      <c r="C725" s="52"/>
      <c r="D725" s="52"/>
      <c r="E725" s="52"/>
      <c r="F725" s="52"/>
      <c r="G725" s="52"/>
      <c r="H725" s="52"/>
      <c r="I725" s="52"/>
      <c r="J725" s="77"/>
      <c r="L725" s="42"/>
    </row>
    <row r="726">
      <c r="A726" s="44"/>
      <c r="B726" s="57"/>
      <c r="C726" s="52"/>
      <c r="D726" s="52"/>
      <c r="E726" s="52"/>
      <c r="F726" s="52"/>
      <c r="G726" s="52"/>
      <c r="H726" s="52"/>
      <c r="I726" s="52"/>
      <c r="J726" s="77"/>
      <c r="L726" s="42"/>
    </row>
    <row r="727">
      <c r="A727" s="44"/>
      <c r="B727" s="57"/>
      <c r="C727" s="52"/>
      <c r="D727" s="52"/>
      <c r="E727" s="52"/>
      <c r="F727" s="52"/>
      <c r="G727" s="52"/>
      <c r="H727" s="52"/>
      <c r="I727" s="52"/>
      <c r="J727" s="77"/>
      <c r="L727" s="42"/>
    </row>
    <row r="728">
      <c r="A728" s="44"/>
      <c r="B728" s="57"/>
      <c r="C728" s="52"/>
      <c r="D728" s="52"/>
      <c r="E728" s="52"/>
      <c r="F728" s="52"/>
      <c r="G728" s="52"/>
      <c r="H728" s="52"/>
      <c r="I728" s="52"/>
      <c r="J728" s="77"/>
      <c r="L728" s="42"/>
    </row>
    <row r="729">
      <c r="A729" s="44"/>
      <c r="B729" s="57"/>
      <c r="C729" s="52"/>
      <c r="D729" s="52"/>
      <c r="E729" s="52"/>
      <c r="F729" s="52"/>
      <c r="G729" s="52"/>
      <c r="H729" s="52"/>
      <c r="I729" s="52"/>
      <c r="J729" s="77"/>
      <c r="L729" s="42"/>
    </row>
    <row r="730">
      <c r="A730" s="44"/>
      <c r="B730" s="57"/>
      <c r="C730" s="52"/>
      <c r="D730" s="52"/>
      <c r="E730" s="52"/>
      <c r="F730" s="52"/>
      <c r="G730" s="52"/>
      <c r="H730" s="52"/>
      <c r="I730" s="52"/>
      <c r="J730" s="77"/>
      <c r="L730" s="42"/>
    </row>
    <row r="731">
      <c r="A731" s="44"/>
      <c r="B731" s="57"/>
      <c r="C731" s="52"/>
      <c r="D731" s="52"/>
      <c r="E731" s="52"/>
      <c r="F731" s="52"/>
      <c r="G731" s="52"/>
      <c r="H731" s="52"/>
      <c r="I731" s="52"/>
      <c r="J731" s="77"/>
      <c r="L731" s="42"/>
    </row>
    <row r="732">
      <c r="A732" s="44"/>
      <c r="B732" s="57"/>
      <c r="C732" s="52"/>
      <c r="D732" s="52"/>
      <c r="E732" s="52"/>
      <c r="F732" s="52"/>
      <c r="G732" s="52"/>
      <c r="H732" s="52"/>
      <c r="I732" s="52"/>
      <c r="J732" s="77"/>
      <c r="L732" s="42"/>
    </row>
    <row r="733">
      <c r="A733" s="44"/>
      <c r="B733" s="57"/>
      <c r="C733" s="52"/>
      <c r="D733" s="52"/>
      <c r="E733" s="52"/>
      <c r="F733" s="52"/>
      <c r="G733" s="52"/>
      <c r="H733" s="52"/>
      <c r="I733" s="52"/>
      <c r="J733" s="77"/>
      <c r="L733" s="42"/>
    </row>
    <row r="734">
      <c r="A734" s="44"/>
      <c r="B734" s="57"/>
      <c r="C734" s="52"/>
      <c r="D734" s="52"/>
      <c r="E734" s="52"/>
      <c r="F734" s="52"/>
      <c r="G734" s="52"/>
      <c r="H734" s="52"/>
      <c r="I734" s="52"/>
      <c r="J734" s="77"/>
      <c r="L734" s="42"/>
    </row>
    <row r="735">
      <c r="A735" s="44"/>
      <c r="B735" s="57"/>
      <c r="C735" s="52"/>
      <c r="D735" s="52"/>
      <c r="E735" s="52"/>
      <c r="F735" s="52"/>
      <c r="G735" s="52"/>
      <c r="H735" s="52"/>
      <c r="I735" s="52"/>
      <c r="J735" s="77"/>
      <c r="L735" s="42"/>
    </row>
    <row r="736">
      <c r="A736" s="44"/>
      <c r="B736" s="57"/>
      <c r="C736" s="52"/>
      <c r="D736" s="52"/>
      <c r="E736" s="52"/>
      <c r="F736" s="52"/>
      <c r="G736" s="52"/>
      <c r="H736" s="52"/>
      <c r="I736" s="52"/>
      <c r="J736" s="77"/>
      <c r="L736" s="42"/>
    </row>
    <row r="737">
      <c r="A737" s="44"/>
      <c r="B737" s="57"/>
      <c r="C737" s="52"/>
      <c r="D737" s="52"/>
      <c r="E737" s="52"/>
      <c r="F737" s="52"/>
      <c r="G737" s="52"/>
      <c r="H737" s="52"/>
      <c r="I737" s="52"/>
      <c r="J737" s="77"/>
      <c r="L737" s="42"/>
    </row>
    <row r="738">
      <c r="A738" s="44"/>
      <c r="B738" s="57"/>
      <c r="C738" s="52"/>
      <c r="D738" s="52"/>
      <c r="E738" s="52"/>
      <c r="F738" s="52"/>
      <c r="G738" s="52"/>
      <c r="H738" s="52"/>
      <c r="I738" s="52"/>
      <c r="J738" s="77"/>
      <c r="L738" s="42"/>
    </row>
    <row r="739">
      <c r="A739" s="44"/>
      <c r="B739" s="57"/>
      <c r="C739" s="52"/>
      <c r="D739" s="52"/>
      <c r="E739" s="52"/>
      <c r="F739" s="52"/>
      <c r="G739" s="52"/>
      <c r="H739" s="52"/>
      <c r="I739" s="52"/>
      <c r="J739" s="77"/>
      <c r="L739" s="42"/>
    </row>
    <row r="740">
      <c r="A740" s="44"/>
      <c r="B740" s="57"/>
      <c r="C740" s="52"/>
      <c r="D740" s="52"/>
      <c r="E740" s="52"/>
      <c r="F740" s="52"/>
      <c r="G740" s="52"/>
      <c r="H740" s="52"/>
      <c r="I740" s="52"/>
      <c r="J740" s="77"/>
      <c r="L740" s="42"/>
    </row>
    <row r="741">
      <c r="A741" s="44"/>
      <c r="B741" s="57"/>
      <c r="C741" s="52"/>
      <c r="D741" s="52"/>
      <c r="E741" s="52"/>
      <c r="F741" s="52"/>
      <c r="G741" s="52"/>
      <c r="H741" s="52"/>
      <c r="I741" s="52"/>
      <c r="J741" s="77"/>
      <c r="L741" s="42"/>
    </row>
    <row r="742">
      <c r="A742" s="44"/>
      <c r="B742" s="57"/>
      <c r="C742" s="52"/>
      <c r="D742" s="52"/>
      <c r="E742" s="52"/>
      <c r="F742" s="52"/>
      <c r="G742" s="52"/>
      <c r="H742" s="52"/>
      <c r="I742" s="52"/>
      <c r="J742" s="77"/>
      <c r="L742" s="42"/>
    </row>
    <row r="743">
      <c r="A743" s="44"/>
      <c r="B743" s="57"/>
      <c r="C743" s="52"/>
      <c r="D743" s="52"/>
      <c r="E743" s="52"/>
      <c r="F743" s="52"/>
      <c r="G743" s="52"/>
      <c r="H743" s="52"/>
      <c r="I743" s="52"/>
      <c r="J743" s="77"/>
      <c r="L743" s="42"/>
    </row>
    <row r="744">
      <c r="A744" s="44"/>
      <c r="B744" s="57"/>
      <c r="C744" s="52"/>
      <c r="D744" s="52"/>
      <c r="E744" s="52"/>
      <c r="F744" s="52"/>
      <c r="G744" s="52"/>
      <c r="H744" s="52"/>
      <c r="I744" s="52"/>
      <c r="J744" s="77"/>
      <c r="L744" s="42"/>
    </row>
    <row r="745">
      <c r="A745" s="44"/>
      <c r="B745" s="57"/>
      <c r="C745" s="52"/>
      <c r="D745" s="52"/>
      <c r="E745" s="52"/>
      <c r="F745" s="52"/>
      <c r="G745" s="52"/>
      <c r="H745" s="52"/>
      <c r="I745" s="52"/>
      <c r="J745" s="77"/>
      <c r="L745" s="42"/>
    </row>
    <row r="746">
      <c r="A746" s="44"/>
      <c r="B746" s="57"/>
      <c r="C746" s="52"/>
      <c r="D746" s="52"/>
      <c r="E746" s="52"/>
      <c r="F746" s="52"/>
      <c r="G746" s="52"/>
      <c r="H746" s="52"/>
      <c r="I746" s="52"/>
      <c r="J746" s="77"/>
      <c r="L746" s="42"/>
    </row>
    <row r="747">
      <c r="A747" s="44"/>
      <c r="B747" s="57"/>
      <c r="C747" s="52"/>
      <c r="D747" s="52"/>
      <c r="E747" s="52"/>
      <c r="F747" s="52"/>
      <c r="G747" s="52"/>
      <c r="H747" s="52"/>
      <c r="I747" s="52"/>
      <c r="J747" s="77"/>
      <c r="L747" s="42"/>
    </row>
    <row r="748">
      <c r="A748" s="44"/>
      <c r="B748" s="57"/>
      <c r="C748" s="52"/>
      <c r="D748" s="52"/>
      <c r="E748" s="52"/>
      <c r="F748" s="52"/>
      <c r="G748" s="52"/>
      <c r="H748" s="52"/>
      <c r="I748" s="52"/>
      <c r="J748" s="77"/>
      <c r="L748" s="42"/>
    </row>
    <row r="749">
      <c r="A749" s="44"/>
      <c r="B749" s="57"/>
      <c r="C749" s="52"/>
      <c r="D749" s="52"/>
      <c r="E749" s="52"/>
      <c r="F749" s="52"/>
      <c r="G749" s="52"/>
      <c r="H749" s="52"/>
      <c r="I749" s="52"/>
      <c r="J749" s="77"/>
      <c r="L749" s="42"/>
    </row>
    <row r="750">
      <c r="A750" s="44"/>
      <c r="B750" s="57"/>
      <c r="C750" s="52"/>
      <c r="D750" s="52"/>
      <c r="E750" s="52"/>
      <c r="F750" s="52"/>
      <c r="G750" s="52"/>
      <c r="H750" s="52"/>
      <c r="I750" s="52"/>
      <c r="J750" s="77"/>
      <c r="L750" s="42"/>
    </row>
    <row r="751">
      <c r="A751" s="44"/>
      <c r="B751" s="57"/>
      <c r="C751" s="52"/>
      <c r="D751" s="52"/>
      <c r="E751" s="52"/>
      <c r="F751" s="52"/>
      <c r="G751" s="52"/>
      <c r="H751" s="52"/>
      <c r="I751" s="52"/>
      <c r="J751" s="77"/>
      <c r="L751" s="42"/>
    </row>
    <row r="752">
      <c r="A752" s="44"/>
      <c r="B752" s="57"/>
      <c r="C752" s="52"/>
      <c r="D752" s="52"/>
      <c r="E752" s="52"/>
      <c r="F752" s="52"/>
      <c r="G752" s="52"/>
      <c r="H752" s="52"/>
      <c r="I752" s="52"/>
      <c r="J752" s="77"/>
      <c r="L752" s="42"/>
    </row>
    <row r="753">
      <c r="A753" s="44"/>
      <c r="B753" s="57"/>
      <c r="C753" s="52"/>
      <c r="D753" s="52"/>
      <c r="E753" s="52"/>
      <c r="F753" s="52"/>
      <c r="G753" s="52"/>
      <c r="H753" s="52"/>
      <c r="I753" s="52"/>
      <c r="J753" s="77"/>
      <c r="L753" s="42"/>
    </row>
    <row r="754">
      <c r="A754" s="44"/>
      <c r="B754" s="57"/>
      <c r="C754" s="52"/>
      <c r="D754" s="52"/>
      <c r="E754" s="52"/>
      <c r="F754" s="52"/>
      <c r="G754" s="52"/>
      <c r="H754" s="52"/>
      <c r="I754" s="52"/>
      <c r="J754" s="77"/>
      <c r="L754" s="42"/>
    </row>
    <row r="755">
      <c r="A755" s="44"/>
      <c r="B755" s="57"/>
      <c r="C755" s="52"/>
      <c r="D755" s="52"/>
      <c r="E755" s="52"/>
      <c r="F755" s="52"/>
      <c r="G755" s="52"/>
      <c r="H755" s="52"/>
      <c r="I755" s="52"/>
      <c r="J755" s="77"/>
      <c r="L755" s="42"/>
    </row>
    <row r="756">
      <c r="A756" s="44"/>
      <c r="B756" s="57"/>
      <c r="C756" s="52"/>
      <c r="D756" s="52"/>
      <c r="E756" s="52"/>
      <c r="F756" s="52"/>
      <c r="G756" s="52"/>
      <c r="H756" s="52"/>
      <c r="I756" s="52"/>
      <c r="J756" s="77"/>
      <c r="L756" s="42"/>
    </row>
    <row r="757">
      <c r="A757" s="44"/>
      <c r="B757" s="57"/>
      <c r="C757" s="52"/>
      <c r="D757" s="52"/>
      <c r="E757" s="52"/>
      <c r="F757" s="52"/>
      <c r="G757" s="52"/>
      <c r="H757" s="52"/>
      <c r="I757" s="52"/>
      <c r="J757" s="77"/>
      <c r="L757" s="42"/>
    </row>
    <row r="758">
      <c r="A758" s="44"/>
      <c r="B758" s="57"/>
      <c r="C758" s="52"/>
      <c r="D758" s="52"/>
      <c r="E758" s="52"/>
      <c r="F758" s="52"/>
      <c r="G758" s="52"/>
      <c r="H758" s="52"/>
      <c r="I758" s="52"/>
      <c r="J758" s="77"/>
      <c r="L758" s="42"/>
    </row>
    <row r="759">
      <c r="A759" s="44"/>
      <c r="B759" s="57"/>
      <c r="C759" s="52"/>
      <c r="D759" s="52"/>
      <c r="E759" s="52"/>
      <c r="F759" s="52"/>
      <c r="G759" s="52"/>
      <c r="H759" s="52"/>
      <c r="I759" s="52"/>
      <c r="J759" s="77"/>
      <c r="L759" s="42"/>
    </row>
    <row r="760">
      <c r="A760" s="44"/>
      <c r="B760" s="57"/>
      <c r="C760" s="52"/>
      <c r="D760" s="52"/>
      <c r="E760" s="52"/>
      <c r="F760" s="52"/>
      <c r="G760" s="52"/>
      <c r="H760" s="52"/>
      <c r="I760" s="52"/>
      <c r="J760" s="77"/>
      <c r="L760" s="42"/>
    </row>
    <row r="761">
      <c r="A761" s="44"/>
      <c r="B761" s="57"/>
      <c r="C761" s="52"/>
      <c r="D761" s="52"/>
      <c r="E761" s="52"/>
      <c r="F761" s="52"/>
      <c r="G761" s="52"/>
      <c r="H761" s="52"/>
      <c r="I761" s="52"/>
      <c r="J761" s="77"/>
      <c r="L761" s="42"/>
    </row>
    <row r="762">
      <c r="A762" s="44"/>
      <c r="B762" s="57"/>
      <c r="C762" s="52"/>
      <c r="D762" s="52"/>
      <c r="E762" s="52"/>
      <c r="F762" s="52"/>
      <c r="G762" s="52"/>
      <c r="H762" s="52"/>
      <c r="I762" s="52"/>
      <c r="J762" s="77"/>
      <c r="L762" s="42"/>
    </row>
    <row r="763">
      <c r="A763" s="44"/>
      <c r="B763" s="57"/>
      <c r="C763" s="52"/>
      <c r="D763" s="52"/>
      <c r="E763" s="52"/>
      <c r="F763" s="52"/>
      <c r="G763" s="52"/>
      <c r="H763" s="52"/>
      <c r="I763" s="52"/>
      <c r="J763" s="77"/>
      <c r="L763" s="42"/>
    </row>
    <row r="764">
      <c r="A764" s="44"/>
      <c r="B764" s="57"/>
      <c r="C764" s="52"/>
      <c r="D764" s="52"/>
      <c r="E764" s="52"/>
      <c r="F764" s="52"/>
      <c r="G764" s="52"/>
      <c r="H764" s="52"/>
      <c r="I764" s="52"/>
      <c r="J764" s="77"/>
      <c r="L764" s="42"/>
    </row>
    <row r="765">
      <c r="A765" s="44"/>
      <c r="B765" s="57"/>
      <c r="C765" s="52"/>
      <c r="D765" s="52"/>
      <c r="E765" s="52"/>
      <c r="F765" s="52"/>
      <c r="G765" s="52"/>
      <c r="H765" s="52"/>
      <c r="I765" s="52"/>
      <c r="J765" s="77"/>
      <c r="L765" s="42"/>
    </row>
    <row r="766">
      <c r="A766" s="44"/>
      <c r="B766" s="57"/>
      <c r="C766" s="52"/>
      <c r="D766" s="52"/>
      <c r="E766" s="52"/>
      <c r="F766" s="52"/>
      <c r="G766" s="52"/>
      <c r="H766" s="52"/>
      <c r="I766" s="52"/>
      <c r="J766" s="77"/>
      <c r="L766" s="42"/>
    </row>
    <row r="767">
      <c r="A767" s="44"/>
      <c r="B767" s="57"/>
      <c r="C767" s="52"/>
      <c r="D767" s="52"/>
      <c r="E767" s="52"/>
      <c r="F767" s="52"/>
      <c r="G767" s="52"/>
      <c r="H767" s="52"/>
      <c r="I767" s="52"/>
      <c r="J767" s="77"/>
      <c r="L767" s="42"/>
    </row>
    <row r="768">
      <c r="A768" s="44"/>
      <c r="B768" s="57"/>
      <c r="C768" s="52"/>
      <c r="D768" s="52"/>
      <c r="E768" s="52"/>
      <c r="F768" s="52"/>
      <c r="G768" s="52"/>
      <c r="H768" s="52"/>
      <c r="I768" s="52"/>
      <c r="J768" s="77"/>
      <c r="L768" s="42"/>
    </row>
    <row r="769">
      <c r="A769" s="44"/>
      <c r="B769" s="57"/>
      <c r="C769" s="52"/>
      <c r="D769" s="52"/>
      <c r="E769" s="52"/>
      <c r="F769" s="52"/>
      <c r="G769" s="52"/>
      <c r="H769" s="52"/>
      <c r="I769" s="52"/>
      <c r="J769" s="77"/>
      <c r="L769" s="42"/>
    </row>
    <row r="770">
      <c r="A770" s="44"/>
      <c r="B770" s="57"/>
      <c r="C770" s="52"/>
      <c r="D770" s="52"/>
      <c r="E770" s="52"/>
      <c r="F770" s="52"/>
      <c r="G770" s="52"/>
      <c r="H770" s="52"/>
      <c r="I770" s="52"/>
      <c r="J770" s="77"/>
      <c r="L770" s="42"/>
    </row>
    <row r="771">
      <c r="A771" s="44"/>
      <c r="B771" s="57"/>
      <c r="C771" s="52"/>
      <c r="D771" s="52"/>
      <c r="E771" s="52"/>
      <c r="F771" s="52"/>
      <c r="G771" s="52"/>
      <c r="H771" s="52"/>
      <c r="I771" s="52"/>
      <c r="J771" s="77"/>
      <c r="L771" s="42"/>
    </row>
    <row r="772">
      <c r="A772" s="44"/>
      <c r="B772" s="57"/>
      <c r="C772" s="52"/>
      <c r="D772" s="52"/>
      <c r="E772" s="52"/>
      <c r="F772" s="52"/>
      <c r="G772" s="52"/>
      <c r="H772" s="52"/>
      <c r="I772" s="52"/>
      <c r="J772" s="77"/>
      <c r="L772" s="42"/>
    </row>
    <row r="773">
      <c r="A773" s="44"/>
      <c r="B773" s="57"/>
      <c r="C773" s="52"/>
      <c r="D773" s="52"/>
      <c r="E773" s="52"/>
      <c r="F773" s="52"/>
      <c r="G773" s="52"/>
      <c r="H773" s="52"/>
      <c r="I773" s="52"/>
      <c r="J773" s="77"/>
      <c r="L773" s="42"/>
    </row>
    <row r="774">
      <c r="A774" s="44"/>
      <c r="B774" s="57"/>
      <c r="C774" s="52"/>
      <c r="D774" s="52"/>
      <c r="E774" s="52"/>
      <c r="F774" s="52"/>
      <c r="G774" s="52"/>
      <c r="H774" s="52"/>
      <c r="I774" s="52"/>
      <c r="J774" s="77"/>
      <c r="L774" s="42"/>
    </row>
    <row r="775">
      <c r="A775" s="44"/>
      <c r="B775" s="57"/>
      <c r="C775" s="52"/>
      <c r="D775" s="52"/>
      <c r="E775" s="52"/>
      <c r="F775" s="52"/>
      <c r="G775" s="52"/>
      <c r="H775" s="52"/>
      <c r="I775" s="52"/>
      <c r="J775" s="77"/>
      <c r="L775" s="42"/>
    </row>
    <row r="776">
      <c r="A776" s="44"/>
      <c r="B776" s="57"/>
      <c r="C776" s="52"/>
      <c r="D776" s="52"/>
      <c r="E776" s="52"/>
      <c r="F776" s="52"/>
      <c r="G776" s="52"/>
      <c r="H776" s="52"/>
      <c r="I776" s="52"/>
      <c r="J776" s="77"/>
      <c r="L776" s="42"/>
    </row>
    <row r="777">
      <c r="A777" s="44"/>
      <c r="B777" s="57"/>
      <c r="C777" s="52"/>
      <c r="D777" s="52"/>
      <c r="E777" s="52"/>
      <c r="F777" s="52"/>
      <c r="G777" s="52"/>
      <c r="H777" s="52"/>
      <c r="I777" s="52"/>
      <c r="J777" s="77"/>
      <c r="L777" s="42"/>
    </row>
    <row r="778">
      <c r="A778" s="44"/>
      <c r="B778" s="57"/>
      <c r="C778" s="52"/>
      <c r="D778" s="52"/>
      <c r="E778" s="52"/>
      <c r="F778" s="52"/>
      <c r="G778" s="52"/>
      <c r="H778" s="52"/>
      <c r="I778" s="52"/>
      <c r="J778" s="77"/>
      <c r="L778" s="42"/>
    </row>
    <row r="779">
      <c r="A779" s="44"/>
      <c r="B779" s="57"/>
      <c r="C779" s="52"/>
      <c r="D779" s="52"/>
      <c r="E779" s="52"/>
      <c r="F779" s="52"/>
      <c r="G779" s="52"/>
      <c r="H779" s="52"/>
      <c r="I779" s="52"/>
      <c r="J779" s="77"/>
      <c r="L779" s="42"/>
    </row>
    <row r="780">
      <c r="A780" s="44"/>
      <c r="B780" s="57"/>
      <c r="C780" s="52"/>
      <c r="D780" s="52"/>
      <c r="E780" s="52"/>
      <c r="F780" s="52"/>
      <c r="G780" s="52"/>
      <c r="H780" s="52"/>
      <c r="I780" s="52"/>
      <c r="J780" s="77"/>
      <c r="L780" s="42"/>
    </row>
    <row r="781">
      <c r="A781" s="44"/>
      <c r="B781" s="57"/>
      <c r="C781" s="52"/>
      <c r="D781" s="52"/>
      <c r="E781" s="52"/>
      <c r="F781" s="52"/>
      <c r="G781" s="52"/>
      <c r="H781" s="52"/>
      <c r="I781" s="52"/>
      <c r="J781" s="77"/>
      <c r="L781" s="42"/>
    </row>
    <row r="782">
      <c r="A782" s="44"/>
      <c r="B782" s="57"/>
      <c r="C782" s="52"/>
      <c r="D782" s="52"/>
      <c r="E782" s="52"/>
      <c r="F782" s="52"/>
      <c r="G782" s="52"/>
      <c r="H782" s="52"/>
      <c r="I782" s="52"/>
      <c r="J782" s="77"/>
      <c r="L782" s="42"/>
    </row>
    <row r="783">
      <c r="A783" s="44"/>
      <c r="B783" s="57"/>
      <c r="C783" s="52"/>
      <c r="D783" s="52"/>
      <c r="E783" s="52"/>
      <c r="F783" s="52"/>
      <c r="G783" s="52"/>
      <c r="H783" s="52"/>
      <c r="I783" s="52"/>
      <c r="J783" s="77"/>
      <c r="L783" s="42"/>
    </row>
    <row r="784">
      <c r="A784" s="44"/>
      <c r="B784" s="57"/>
      <c r="C784" s="52"/>
      <c r="D784" s="52"/>
      <c r="E784" s="52"/>
      <c r="F784" s="52"/>
      <c r="G784" s="52"/>
      <c r="H784" s="52"/>
      <c r="I784" s="52"/>
      <c r="J784" s="77"/>
      <c r="L784" s="42"/>
    </row>
    <row r="785">
      <c r="A785" s="44"/>
      <c r="B785" s="57"/>
      <c r="C785" s="52"/>
      <c r="D785" s="52"/>
      <c r="E785" s="52"/>
      <c r="F785" s="52"/>
      <c r="G785" s="52"/>
      <c r="H785" s="52"/>
      <c r="I785" s="52"/>
      <c r="J785" s="77"/>
      <c r="L785" s="42"/>
    </row>
    <row r="786">
      <c r="A786" s="44"/>
      <c r="B786" s="57"/>
      <c r="C786" s="52"/>
      <c r="D786" s="52"/>
      <c r="E786" s="52"/>
      <c r="F786" s="52"/>
      <c r="G786" s="52"/>
      <c r="H786" s="52"/>
      <c r="I786" s="52"/>
      <c r="J786" s="77"/>
      <c r="L786" s="42"/>
    </row>
    <row r="787">
      <c r="A787" s="44"/>
      <c r="B787" s="57"/>
      <c r="C787" s="52"/>
      <c r="D787" s="52"/>
      <c r="E787" s="52"/>
      <c r="F787" s="52"/>
      <c r="G787" s="52"/>
      <c r="H787" s="52"/>
      <c r="I787" s="52"/>
      <c r="J787" s="77"/>
      <c r="L787" s="42"/>
    </row>
    <row r="788">
      <c r="A788" s="44"/>
      <c r="B788" s="57"/>
      <c r="C788" s="52"/>
      <c r="D788" s="52"/>
      <c r="E788" s="52"/>
      <c r="F788" s="52"/>
      <c r="G788" s="52"/>
      <c r="H788" s="52"/>
      <c r="I788" s="52"/>
      <c r="J788" s="77"/>
      <c r="L788" s="42"/>
    </row>
    <row r="789">
      <c r="A789" s="44"/>
      <c r="B789" s="57"/>
      <c r="C789" s="52"/>
      <c r="D789" s="52"/>
      <c r="E789" s="52"/>
      <c r="F789" s="52"/>
      <c r="G789" s="52"/>
      <c r="H789" s="52"/>
      <c r="I789" s="52"/>
      <c r="J789" s="77"/>
      <c r="L789" s="42"/>
    </row>
    <row r="790">
      <c r="A790" s="44"/>
      <c r="B790" s="57"/>
      <c r="C790" s="52"/>
      <c r="D790" s="52"/>
      <c r="E790" s="52"/>
      <c r="F790" s="52"/>
      <c r="G790" s="52"/>
      <c r="H790" s="52"/>
      <c r="I790" s="52"/>
      <c r="J790" s="77"/>
      <c r="L790" s="42"/>
    </row>
    <row r="791">
      <c r="A791" s="44"/>
      <c r="B791" s="57"/>
      <c r="C791" s="52"/>
      <c r="D791" s="52"/>
      <c r="E791" s="52"/>
      <c r="F791" s="52"/>
      <c r="G791" s="52"/>
      <c r="H791" s="52"/>
      <c r="I791" s="52"/>
      <c r="J791" s="77"/>
      <c r="L791" s="42"/>
    </row>
    <row r="792">
      <c r="A792" s="44"/>
      <c r="B792" s="57"/>
      <c r="C792" s="52"/>
      <c r="D792" s="52"/>
      <c r="E792" s="52"/>
      <c r="F792" s="52"/>
      <c r="G792" s="52"/>
      <c r="H792" s="52"/>
      <c r="I792" s="52"/>
      <c r="J792" s="77"/>
      <c r="L792" s="42"/>
    </row>
    <row r="793">
      <c r="A793" s="44"/>
      <c r="B793" s="57"/>
      <c r="C793" s="52"/>
      <c r="D793" s="52"/>
      <c r="E793" s="52"/>
      <c r="F793" s="52"/>
      <c r="G793" s="52"/>
      <c r="H793" s="52"/>
      <c r="I793" s="52"/>
      <c r="J793" s="77"/>
      <c r="L793" s="42"/>
    </row>
    <row r="794">
      <c r="A794" s="44"/>
      <c r="B794" s="57"/>
      <c r="C794" s="52"/>
      <c r="D794" s="52"/>
      <c r="E794" s="52"/>
      <c r="F794" s="52"/>
      <c r="G794" s="52"/>
      <c r="H794" s="52"/>
      <c r="I794" s="52"/>
      <c r="J794" s="77"/>
      <c r="L794" s="42"/>
    </row>
    <row r="795">
      <c r="A795" s="44"/>
      <c r="B795" s="57"/>
      <c r="C795" s="52"/>
      <c r="D795" s="52"/>
      <c r="E795" s="52"/>
      <c r="F795" s="52"/>
      <c r="G795" s="52"/>
      <c r="H795" s="52"/>
      <c r="I795" s="52"/>
      <c r="J795" s="77"/>
      <c r="L795" s="42"/>
    </row>
    <row r="796">
      <c r="A796" s="44"/>
      <c r="B796" s="57"/>
      <c r="C796" s="52"/>
      <c r="D796" s="52"/>
      <c r="E796" s="52"/>
      <c r="F796" s="52"/>
      <c r="G796" s="52"/>
      <c r="H796" s="52"/>
      <c r="I796" s="52"/>
      <c r="J796" s="77"/>
      <c r="L796" s="42"/>
    </row>
    <row r="797">
      <c r="A797" s="44"/>
      <c r="B797" s="57"/>
      <c r="C797" s="52"/>
      <c r="D797" s="52"/>
      <c r="E797" s="52"/>
      <c r="F797" s="52"/>
      <c r="G797" s="52"/>
      <c r="H797" s="52"/>
      <c r="I797" s="52"/>
      <c r="J797" s="77"/>
      <c r="L797" s="42"/>
    </row>
    <row r="798">
      <c r="A798" s="44"/>
      <c r="B798" s="57"/>
      <c r="C798" s="52"/>
      <c r="D798" s="52"/>
      <c r="E798" s="52"/>
      <c r="F798" s="52"/>
      <c r="G798" s="52"/>
      <c r="H798" s="52"/>
      <c r="I798" s="52"/>
      <c r="J798" s="77"/>
      <c r="L798" s="42"/>
    </row>
    <row r="799">
      <c r="A799" s="44"/>
      <c r="B799" s="57"/>
      <c r="C799" s="52"/>
      <c r="D799" s="52"/>
      <c r="E799" s="52"/>
      <c r="F799" s="52"/>
      <c r="G799" s="52"/>
      <c r="H799" s="52"/>
      <c r="I799" s="52"/>
      <c r="J799" s="77"/>
      <c r="L799" s="42"/>
    </row>
    <row r="800">
      <c r="A800" s="44"/>
      <c r="B800" s="57"/>
      <c r="C800" s="52"/>
      <c r="D800" s="52"/>
      <c r="E800" s="52"/>
      <c r="F800" s="52"/>
      <c r="G800" s="52"/>
      <c r="H800" s="52"/>
      <c r="I800" s="52"/>
      <c r="J800" s="77"/>
      <c r="L800" s="42"/>
    </row>
    <row r="801">
      <c r="A801" s="44"/>
      <c r="B801" s="57"/>
      <c r="C801" s="52"/>
      <c r="D801" s="52"/>
      <c r="E801" s="52"/>
      <c r="F801" s="52"/>
      <c r="G801" s="52"/>
      <c r="H801" s="52"/>
      <c r="I801" s="52"/>
      <c r="J801" s="77"/>
      <c r="L801" s="42"/>
    </row>
    <row r="802">
      <c r="A802" s="44"/>
      <c r="B802" s="57"/>
      <c r="C802" s="52"/>
      <c r="D802" s="52"/>
      <c r="E802" s="52"/>
      <c r="F802" s="52"/>
      <c r="G802" s="52"/>
      <c r="H802" s="52"/>
      <c r="I802" s="52"/>
      <c r="J802" s="77"/>
      <c r="L802" s="42"/>
    </row>
    <row r="803">
      <c r="A803" s="44"/>
      <c r="B803" s="57"/>
      <c r="C803" s="52"/>
      <c r="D803" s="52"/>
      <c r="E803" s="52"/>
      <c r="F803" s="52"/>
      <c r="G803" s="52"/>
      <c r="H803" s="52"/>
      <c r="I803" s="52"/>
      <c r="J803" s="77"/>
      <c r="L803" s="42"/>
    </row>
    <row r="804">
      <c r="A804" s="44"/>
      <c r="B804" s="57"/>
      <c r="C804" s="52"/>
      <c r="D804" s="52"/>
      <c r="E804" s="52"/>
      <c r="F804" s="52"/>
      <c r="G804" s="52"/>
      <c r="H804" s="52"/>
      <c r="I804" s="52"/>
      <c r="J804" s="77"/>
      <c r="L804" s="42"/>
    </row>
    <row r="805">
      <c r="A805" s="44"/>
      <c r="B805" s="57"/>
      <c r="C805" s="52"/>
      <c r="D805" s="52"/>
      <c r="E805" s="52"/>
      <c r="F805" s="52"/>
      <c r="G805" s="52"/>
      <c r="H805" s="52"/>
      <c r="I805" s="52"/>
      <c r="J805" s="77"/>
      <c r="L805" s="42"/>
    </row>
    <row r="806">
      <c r="A806" s="44"/>
      <c r="B806" s="57"/>
      <c r="C806" s="52"/>
      <c r="D806" s="52"/>
      <c r="E806" s="52"/>
      <c r="F806" s="52"/>
      <c r="G806" s="52"/>
      <c r="H806" s="52"/>
      <c r="I806" s="52"/>
      <c r="J806" s="77"/>
      <c r="L806" s="42"/>
    </row>
    <row r="807">
      <c r="A807" s="44"/>
      <c r="B807" s="57"/>
      <c r="C807" s="52"/>
      <c r="D807" s="52"/>
      <c r="E807" s="52"/>
      <c r="F807" s="52"/>
      <c r="G807" s="52"/>
      <c r="H807" s="52"/>
      <c r="I807" s="52"/>
      <c r="J807" s="77"/>
      <c r="L807" s="42"/>
    </row>
    <row r="808">
      <c r="A808" s="44"/>
      <c r="B808" s="57"/>
      <c r="C808" s="52"/>
      <c r="D808" s="52"/>
      <c r="E808" s="52"/>
      <c r="F808" s="52"/>
      <c r="G808" s="52"/>
      <c r="H808" s="52"/>
      <c r="I808" s="52"/>
      <c r="J808" s="77"/>
      <c r="L808" s="42"/>
    </row>
    <row r="809">
      <c r="A809" s="44"/>
      <c r="B809" s="57"/>
      <c r="C809" s="52"/>
      <c r="D809" s="52"/>
      <c r="E809" s="52"/>
      <c r="F809" s="52"/>
      <c r="G809" s="52"/>
      <c r="H809" s="52"/>
      <c r="I809" s="52"/>
      <c r="J809" s="77"/>
      <c r="L809" s="42"/>
    </row>
    <row r="810">
      <c r="A810" s="44"/>
      <c r="B810" s="57"/>
      <c r="C810" s="52"/>
      <c r="D810" s="52"/>
      <c r="E810" s="52"/>
      <c r="F810" s="52"/>
      <c r="G810" s="52"/>
      <c r="H810" s="52"/>
      <c r="I810" s="52"/>
      <c r="J810" s="77"/>
      <c r="L810" s="42"/>
    </row>
    <row r="811">
      <c r="A811" s="44"/>
      <c r="B811" s="57"/>
      <c r="C811" s="52"/>
      <c r="D811" s="52"/>
      <c r="E811" s="52"/>
      <c r="F811" s="52"/>
      <c r="G811" s="52"/>
      <c r="H811" s="52"/>
      <c r="I811" s="52"/>
      <c r="J811" s="77"/>
      <c r="L811" s="42"/>
    </row>
    <row r="812">
      <c r="A812" s="44"/>
      <c r="B812" s="57"/>
      <c r="C812" s="52"/>
      <c r="D812" s="52"/>
      <c r="E812" s="52"/>
      <c r="F812" s="52"/>
      <c r="G812" s="52"/>
      <c r="H812" s="52"/>
      <c r="I812" s="52"/>
      <c r="J812" s="77"/>
      <c r="L812" s="42"/>
    </row>
    <row r="813">
      <c r="A813" s="44"/>
      <c r="B813" s="57"/>
      <c r="C813" s="52"/>
      <c r="D813" s="52"/>
      <c r="E813" s="52"/>
      <c r="F813" s="52"/>
      <c r="G813" s="52"/>
      <c r="H813" s="52"/>
      <c r="I813" s="52"/>
      <c r="J813" s="77"/>
      <c r="L813" s="42"/>
    </row>
    <row r="814">
      <c r="A814" s="44"/>
      <c r="B814" s="57"/>
      <c r="C814" s="52"/>
      <c r="D814" s="52"/>
      <c r="E814" s="52"/>
      <c r="F814" s="52"/>
      <c r="G814" s="52"/>
      <c r="H814" s="52"/>
      <c r="I814" s="52"/>
      <c r="J814" s="77"/>
      <c r="L814" s="42"/>
    </row>
    <row r="815">
      <c r="A815" s="44"/>
      <c r="B815" s="57"/>
      <c r="C815" s="52"/>
      <c r="D815" s="52"/>
      <c r="E815" s="52"/>
      <c r="F815" s="52"/>
      <c r="G815" s="52"/>
      <c r="H815" s="52"/>
      <c r="I815" s="52"/>
      <c r="J815" s="77"/>
      <c r="L815" s="42"/>
    </row>
    <row r="816">
      <c r="A816" s="44"/>
      <c r="B816" s="57"/>
      <c r="C816" s="52"/>
      <c r="D816" s="52"/>
      <c r="E816" s="52"/>
      <c r="F816" s="52"/>
      <c r="G816" s="52"/>
      <c r="H816" s="52"/>
      <c r="I816" s="52"/>
      <c r="J816" s="77"/>
      <c r="L816" s="42"/>
    </row>
    <row r="817">
      <c r="A817" s="44"/>
      <c r="B817" s="57"/>
      <c r="C817" s="52"/>
      <c r="D817" s="52"/>
      <c r="E817" s="52"/>
      <c r="F817" s="52"/>
      <c r="G817" s="52"/>
      <c r="H817" s="52"/>
      <c r="I817" s="52"/>
      <c r="J817" s="77"/>
      <c r="L817" s="42"/>
    </row>
    <row r="818">
      <c r="A818" s="44"/>
      <c r="B818" s="57"/>
      <c r="C818" s="52"/>
      <c r="D818" s="52"/>
      <c r="E818" s="52"/>
      <c r="F818" s="52"/>
      <c r="G818" s="52"/>
      <c r="H818" s="52"/>
      <c r="I818" s="52"/>
      <c r="J818" s="77"/>
      <c r="L818" s="42"/>
    </row>
    <row r="819">
      <c r="A819" s="44"/>
      <c r="B819" s="57"/>
      <c r="C819" s="52"/>
      <c r="D819" s="52"/>
      <c r="E819" s="52"/>
      <c r="F819" s="52"/>
      <c r="G819" s="52"/>
      <c r="H819" s="52"/>
      <c r="I819" s="52"/>
      <c r="J819" s="77"/>
      <c r="L819" s="42"/>
    </row>
    <row r="820">
      <c r="A820" s="44"/>
      <c r="B820" s="57"/>
      <c r="C820" s="52"/>
      <c r="D820" s="52"/>
      <c r="E820" s="52"/>
      <c r="F820" s="52"/>
      <c r="G820" s="52"/>
      <c r="H820" s="52"/>
      <c r="I820" s="52"/>
      <c r="J820" s="77"/>
      <c r="L820" s="42"/>
    </row>
    <row r="821">
      <c r="A821" s="44"/>
      <c r="B821" s="57"/>
      <c r="C821" s="52"/>
      <c r="D821" s="52"/>
      <c r="E821" s="52"/>
      <c r="F821" s="52"/>
      <c r="G821" s="52"/>
      <c r="H821" s="52"/>
      <c r="I821" s="52"/>
      <c r="J821" s="77"/>
      <c r="L821" s="42"/>
    </row>
    <row r="822">
      <c r="A822" s="44"/>
      <c r="B822" s="57"/>
      <c r="C822" s="52"/>
      <c r="D822" s="52"/>
      <c r="E822" s="52"/>
      <c r="F822" s="52"/>
      <c r="G822" s="52"/>
      <c r="H822" s="52"/>
      <c r="I822" s="52"/>
      <c r="J822" s="77"/>
      <c r="L822" s="42"/>
    </row>
    <row r="823">
      <c r="A823" s="44"/>
      <c r="B823" s="57"/>
      <c r="C823" s="52"/>
      <c r="D823" s="52"/>
      <c r="E823" s="52"/>
      <c r="F823" s="52"/>
      <c r="G823" s="52"/>
      <c r="H823" s="52"/>
      <c r="I823" s="52"/>
      <c r="J823" s="77"/>
      <c r="L823" s="42"/>
    </row>
    <row r="824">
      <c r="A824" s="44"/>
      <c r="B824" s="57"/>
      <c r="C824" s="52"/>
      <c r="D824" s="52"/>
      <c r="E824" s="52"/>
      <c r="F824" s="52"/>
      <c r="G824" s="52"/>
      <c r="H824" s="52"/>
      <c r="I824" s="52"/>
      <c r="J824" s="77"/>
      <c r="L824" s="42"/>
    </row>
    <row r="825">
      <c r="A825" s="44"/>
      <c r="B825" s="57"/>
      <c r="C825" s="52"/>
      <c r="D825" s="52"/>
      <c r="E825" s="52"/>
      <c r="F825" s="52"/>
      <c r="G825" s="52"/>
      <c r="H825" s="52"/>
      <c r="I825" s="52"/>
      <c r="J825" s="77"/>
      <c r="L825" s="42"/>
    </row>
    <row r="826">
      <c r="A826" s="44"/>
      <c r="B826" s="57"/>
      <c r="C826" s="52"/>
      <c r="D826" s="52"/>
      <c r="E826" s="52"/>
      <c r="F826" s="52"/>
      <c r="G826" s="52"/>
      <c r="H826" s="52"/>
      <c r="I826" s="52"/>
      <c r="J826" s="77"/>
      <c r="L826" s="42"/>
    </row>
    <row r="827">
      <c r="A827" s="44"/>
      <c r="B827" s="57"/>
      <c r="C827" s="52"/>
      <c r="D827" s="52"/>
      <c r="E827" s="52"/>
      <c r="F827" s="52"/>
      <c r="G827" s="52"/>
      <c r="H827" s="52"/>
      <c r="I827" s="52"/>
      <c r="J827" s="77"/>
      <c r="L827" s="42"/>
    </row>
    <row r="828">
      <c r="A828" s="44"/>
      <c r="B828" s="57"/>
      <c r="C828" s="52"/>
      <c r="D828" s="52"/>
      <c r="E828" s="52"/>
      <c r="F828" s="52"/>
      <c r="G828" s="52"/>
      <c r="H828" s="52"/>
      <c r="I828" s="52"/>
      <c r="J828" s="77"/>
      <c r="L828" s="42"/>
    </row>
    <row r="829">
      <c r="A829" s="44"/>
      <c r="B829" s="57"/>
      <c r="C829" s="52"/>
      <c r="D829" s="52"/>
      <c r="E829" s="52"/>
      <c r="F829" s="52"/>
      <c r="G829" s="52"/>
      <c r="H829" s="52"/>
      <c r="I829" s="52"/>
      <c r="J829" s="77"/>
      <c r="L829" s="42"/>
    </row>
    <row r="830">
      <c r="A830" s="44"/>
      <c r="B830" s="57"/>
      <c r="C830" s="52"/>
      <c r="D830" s="52"/>
      <c r="E830" s="52"/>
      <c r="F830" s="52"/>
      <c r="G830" s="52"/>
      <c r="H830" s="52"/>
      <c r="I830" s="52"/>
      <c r="J830" s="77"/>
      <c r="L830" s="42"/>
    </row>
    <row r="831">
      <c r="A831" s="44"/>
      <c r="B831" s="57"/>
      <c r="C831" s="52"/>
      <c r="D831" s="52"/>
      <c r="E831" s="52"/>
      <c r="F831" s="52"/>
      <c r="G831" s="52"/>
      <c r="H831" s="52"/>
      <c r="I831" s="52"/>
      <c r="J831" s="77"/>
      <c r="L831" s="42"/>
    </row>
    <row r="832">
      <c r="A832" s="44"/>
      <c r="B832" s="57"/>
      <c r="C832" s="52"/>
      <c r="D832" s="52"/>
      <c r="E832" s="52"/>
      <c r="F832" s="52"/>
      <c r="G832" s="52"/>
      <c r="H832" s="52"/>
      <c r="I832" s="52"/>
      <c r="J832" s="77"/>
      <c r="L832" s="42"/>
    </row>
    <row r="833">
      <c r="A833" s="44"/>
      <c r="B833" s="57"/>
      <c r="C833" s="52"/>
      <c r="D833" s="52"/>
      <c r="E833" s="52"/>
      <c r="F833" s="52"/>
      <c r="G833" s="52"/>
      <c r="H833" s="52"/>
      <c r="I833" s="52"/>
      <c r="J833" s="77"/>
      <c r="L833" s="42"/>
    </row>
    <row r="834">
      <c r="A834" s="44"/>
      <c r="B834" s="57"/>
      <c r="C834" s="52"/>
      <c r="D834" s="52"/>
      <c r="E834" s="52"/>
      <c r="F834" s="52"/>
      <c r="G834" s="52"/>
      <c r="H834" s="52"/>
      <c r="I834" s="52"/>
      <c r="J834" s="77"/>
      <c r="L834" s="42"/>
    </row>
    <row r="835">
      <c r="A835" s="44"/>
      <c r="B835" s="57"/>
      <c r="C835" s="52"/>
      <c r="D835" s="52"/>
      <c r="E835" s="52"/>
      <c r="F835" s="52"/>
      <c r="G835" s="52"/>
      <c r="H835" s="52"/>
      <c r="I835" s="52"/>
      <c r="J835" s="77"/>
      <c r="L835" s="42"/>
    </row>
    <row r="836">
      <c r="A836" s="44"/>
      <c r="B836" s="57"/>
      <c r="C836" s="52"/>
      <c r="D836" s="52"/>
      <c r="E836" s="52"/>
      <c r="F836" s="52"/>
      <c r="G836" s="52"/>
      <c r="H836" s="52"/>
      <c r="I836" s="52"/>
      <c r="J836" s="77"/>
      <c r="L836" s="42"/>
    </row>
    <row r="837">
      <c r="A837" s="44"/>
      <c r="B837" s="57"/>
      <c r="C837" s="52"/>
      <c r="D837" s="52"/>
      <c r="E837" s="52"/>
      <c r="F837" s="52"/>
      <c r="G837" s="52"/>
      <c r="H837" s="52"/>
      <c r="I837" s="52"/>
      <c r="J837" s="77"/>
      <c r="L837" s="42"/>
    </row>
    <row r="838">
      <c r="A838" s="44"/>
      <c r="B838" s="57"/>
      <c r="C838" s="52"/>
      <c r="D838" s="52"/>
      <c r="E838" s="52"/>
      <c r="F838" s="52"/>
      <c r="G838" s="52"/>
      <c r="H838" s="52"/>
      <c r="I838" s="52"/>
      <c r="J838" s="77"/>
      <c r="L838" s="42"/>
    </row>
    <row r="839">
      <c r="A839" s="44"/>
      <c r="B839" s="57"/>
      <c r="C839" s="52"/>
      <c r="D839" s="52"/>
      <c r="E839" s="52"/>
      <c r="F839" s="52"/>
      <c r="G839" s="52"/>
      <c r="H839" s="52"/>
      <c r="I839" s="52"/>
      <c r="J839" s="77"/>
      <c r="L839" s="42"/>
    </row>
    <row r="840">
      <c r="A840" s="44"/>
      <c r="B840" s="57"/>
      <c r="C840" s="52"/>
      <c r="D840" s="52"/>
      <c r="E840" s="52"/>
      <c r="F840" s="52"/>
      <c r="G840" s="52"/>
      <c r="H840" s="52"/>
      <c r="I840" s="52"/>
      <c r="J840" s="77"/>
      <c r="L840" s="42"/>
    </row>
    <row r="841">
      <c r="A841" s="44"/>
      <c r="B841" s="57"/>
      <c r="C841" s="52"/>
      <c r="D841" s="52"/>
      <c r="E841" s="52"/>
      <c r="F841" s="52"/>
      <c r="G841" s="52"/>
      <c r="H841" s="52"/>
      <c r="I841" s="52"/>
      <c r="J841" s="77"/>
      <c r="L841" s="42"/>
    </row>
    <row r="842">
      <c r="A842" s="44"/>
      <c r="B842" s="57"/>
      <c r="C842" s="52"/>
      <c r="D842" s="52"/>
      <c r="E842" s="52"/>
      <c r="F842" s="52"/>
      <c r="G842" s="52"/>
      <c r="H842" s="52"/>
      <c r="I842" s="52"/>
      <c r="J842" s="77"/>
      <c r="L842" s="42"/>
    </row>
    <row r="843">
      <c r="A843" s="44"/>
      <c r="B843" s="57"/>
      <c r="C843" s="52"/>
      <c r="D843" s="52"/>
      <c r="E843" s="52"/>
      <c r="F843" s="52"/>
      <c r="G843" s="52"/>
      <c r="H843" s="52"/>
      <c r="I843" s="52"/>
      <c r="J843" s="77"/>
      <c r="L843" s="42"/>
    </row>
    <row r="844">
      <c r="A844" s="44"/>
      <c r="B844" s="57"/>
      <c r="C844" s="52"/>
      <c r="D844" s="52"/>
      <c r="E844" s="52"/>
      <c r="F844" s="52"/>
      <c r="G844" s="52"/>
      <c r="H844" s="52"/>
      <c r="I844" s="52"/>
      <c r="J844" s="77"/>
      <c r="L844" s="42"/>
    </row>
    <row r="845">
      <c r="A845" s="44"/>
      <c r="B845" s="57"/>
      <c r="C845" s="52"/>
      <c r="D845" s="52"/>
      <c r="E845" s="52"/>
      <c r="F845" s="52"/>
      <c r="G845" s="52"/>
      <c r="H845" s="52"/>
      <c r="I845" s="52"/>
      <c r="J845" s="77"/>
      <c r="L845" s="42"/>
    </row>
    <row r="846">
      <c r="A846" s="44"/>
      <c r="B846" s="57"/>
      <c r="C846" s="52"/>
      <c r="D846" s="52"/>
      <c r="E846" s="52"/>
      <c r="F846" s="52"/>
      <c r="G846" s="52"/>
      <c r="H846" s="52"/>
      <c r="I846" s="52"/>
      <c r="J846" s="77"/>
      <c r="L846" s="42"/>
    </row>
    <row r="847">
      <c r="A847" s="44"/>
      <c r="B847" s="57"/>
      <c r="C847" s="52"/>
      <c r="D847" s="52"/>
      <c r="E847" s="52"/>
      <c r="F847" s="52"/>
      <c r="G847" s="52"/>
      <c r="H847" s="52"/>
      <c r="I847" s="52"/>
      <c r="J847" s="77"/>
      <c r="L847" s="42"/>
    </row>
    <row r="848">
      <c r="A848" s="44"/>
      <c r="B848" s="57"/>
      <c r="C848" s="52"/>
      <c r="D848" s="52"/>
      <c r="E848" s="52"/>
      <c r="F848" s="52"/>
      <c r="G848" s="52"/>
      <c r="H848" s="52"/>
      <c r="I848" s="52"/>
      <c r="J848" s="77"/>
      <c r="L848" s="42"/>
    </row>
    <row r="849">
      <c r="A849" s="44"/>
      <c r="B849" s="57"/>
      <c r="C849" s="52"/>
      <c r="D849" s="52"/>
      <c r="E849" s="52"/>
      <c r="F849" s="52"/>
      <c r="G849" s="52"/>
      <c r="H849" s="52"/>
      <c r="I849" s="52"/>
      <c r="J849" s="77"/>
      <c r="L849" s="42"/>
    </row>
    <row r="850">
      <c r="A850" s="44"/>
      <c r="B850" s="57"/>
      <c r="C850" s="52"/>
      <c r="D850" s="52"/>
      <c r="E850" s="52"/>
      <c r="F850" s="52"/>
      <c r="G850" s="52"/>
      <c r="H850" s="52"/>
      <c r="I850" s="52"/>
      <c r="J850" s="77"/>
      <c r="L850" s="42"/>
    </row>
    <row r="851">
      <c r="A851" s="44"/>
      <c r="B851" s="57"/>
      <c r="C851" s="52"/>
      <c r="D851" s="52"/>
      <c r="E851" s="52"/>
      <c r="F851" s="52"/>
      <c r="G851" s="52"/>
      <c r="H851" s="52"/>
      <c r="I851" s="52"/>
      <c r="J851" s="77"/>
      <c r="L851" s="42"/>
    </row>
    <row r="852">
      <c r="A852" s="44"/>
      <c r="B852" s="57"/>
      <c r="C852" s="52"/>
      <c r="D852" s="52"/>
      <c r="E852" s="52"/>
      <c r="F852" s="52"/>
      <c r="G852" s="52"/>
      <c r="H852" s="52"/>
      <c r="I852" s="52"/>
      <c r="J852" s="77"/>
      <c r="L852" s="42"/>
    </row>
    <row r="853">
      <c r="A853" s="44"/>
      <c r="B853" s="57"/>
      <c r="C853" s="52"/>
      <c r="D853" s="52"/>
      <c r="E853" s="52"/>
      <c r="F853" s="52"/>
      <c r="G853" s="52"/>
      <c r="H853" s="52"/>
      <c r="I853" s="52"/>
      <c r="J853" s="77"/>
      <c r="L853" s="42"/>
    </row>
    <row r="854">
      <c r="A854" s="44"/>
      <c r="B854" s="57"/>
      <c r="C854" s="52"/>
      <c r="D854" s="52"/>
      <c r="E854" s="52"/>
      <c r="F854" s="52"/>
      <c r="G854" s="52"/>
      <c r="H854" s="52"/>
      <c r="I854" s="52"/>
      <c r="J854" s="77"/>
      <c r="L854" s="42"/>
    </row>
    <row r="855">
      <c r="A855" s="44"/>
      <c r="B855" s="57"/>
      <c r="C855" s="52"/>
      <c r="D855" s="52"/>
      <c r="E855" s="52"/>
      <c r="F855" s="52"/>
      <c r="G855" s="52"/>
      <c r="H855" s="52"/>
      <c r="I855" s="52"/>
      <c r="J855" s="77"/>
      <c r="L855" s="42"/>
    </row>
    <row r="856">
      <c r="A856" s="44"/>
      <c r="B856" s="57"/>
      <c r="C856" s="52"/>
      <c r="D856" s="52"/>
      <c r="E856" s="52"/>
      <c r="F856" s="52"/>
      <c r="G856" s="52"/>
      <c r="H856" s="52"/>
      <c r="I856" s="52"/>
      <c r="J856" s="77"/>
      <c r="L856" s="42"/>
    </row>
    <row r="857">
      <c r="A857" s="44"/>
      <c r="B857" s="57"/>
      <c r="C857" s="52"/>
      <c r="D857" s="52"/>
      <c r="E857" s="52"/>
      <c r="F857" s="52"/>
      <c r="G857" s="52"/>
      <c r="H857" s="52"/>
      <c r="I857" s="52"/>
      <c r="J857" s="77"/>
      <c r="L857" s="42"/>
    </row>
    <row r="858">
      <c r="A858" s="44"/>
      <c r="B858" s="57"/>
      <c r="C858" s="52"/>
      <c r="D858" s="52"/>
      <c r="E858" s="52"/>
      <c r="F858" s="52"/>
      <c r="G858" s="52"/>
      <c r="H858" s="52"/>
      <c r="I858" s="52"/>
      <c r="J858" s="77"/>
      <c r="L858" s="42"/>
    </row>
    <row r="859">
      <c r="A859" s="44"/>
      <c r="B859" s="57"/>
      <c r="C859" s="52"/>
      <c r="D859" s="52"/>
      <c r="E859" s="52"/>
      <c r="F859" s="52"/>
      <c r="G859" s="52"/>
      <c r="H859" s="52"/>
      <c r="I859" s="52"/>
      <c r="J859" s="77"/>
      <c r="L859" s="42"/>
    </row>
    <row r="860">
      <c r="A860" s="44"/>
      <c r="B860" s="57"/>
      <c r="C860" s="52"/>
      <c r="D860" s="52"/>
      <c r="E860" s="52"/>
      <c r="F860" s="52"/>
      <c r="G860" s="52"/>
      <c r="H860" s="52"/>
      <c r="I860" s="52"/>
      <c r="J860" s="77"/>
      <c r="L860" s="42"/>
    </row>
    <row r="861">
      <c r="A861" s="44"/>
      <c r="B861" s="57"/>
      <c r="C861" s="52"/>
      <c r="D861" s="52"/>
      <c r="E861" s="52"/>
      <c r="F861" s="52"/>
      <c r="G861" s="52"/>
      <c r="H861" s="52"/>
      <c r="I861" s="52"/>
      <c r="J861" s="77"/>
      <c r="L861" s="42"/>
    </row>
    <row r="862">
      <c r="A862" s="44"/>
      <c r="B862" s="57"/>
      <c r="C862" s="52"/>
      <c r="D862" s="52"/>
      <c r="E862" s="52"/>
      <c r="F862" s="52"/>
      <c r="G862" s="52"/>
      <c r="H862" s="52"/>
      <c r="I862" s="52"/>
      <c r="J862" s="77"/>
      <c r="L862" s="42"/>
    </row>
    <row r="863">
      <c r="A863" s="44"/>
      <c r="B863" s="57"/>
      <c r="C863" s="52"/>
      <c r="D863" s="52"/>
      <c r="E863" s="52"/>
      <c r="F863" s="52"/>
      <c r="G863" s="52"/>
      <c r="H863" s="52"/>
      <c r="I863" s="52"/>
      <c r="J863" s="77"/>
      <c r="L863" s="42"/>
    </row>
    <row r="864">
      <c r="A864" s="44"/>
      <c r="B864" s="57"/>
      <c r="C864" s="52"/>
      <c r="D864" s="52"/>
      <c r="E864" s="52"/>
      <c r="F864" s="52"/>
      <c r="G864" s="52"/>
      <c r="H864" s="52"/>
      <c r="I864" s="52"/>
      <c r="J864" s="77"/>
      <c r="L864" s="42"/>
    </row>
    <row r="865">
      <c r="A865" s="44"/>
      <c r="B865" s="57"/>
      <c r="C865" s="52"/>
      <c r="D865" s="52"/>
      <c r="E865" s="52"/>
      <c r="F865" s="52"/>
      <c r="G865" s="52"/>
      <c r="H865" s="52"/>
      <c r="I865" s="52"/>
      <c r="J865" s="77"/>
      <c r="L865" s="42"/>
    </row>
    <row r="866">
      <c r="A866" s="44"/>
      <c r="B866" s="57"/>
      <c r="C866" s="52"/>
      <c r="D866" s="52"/>
      <c r="E866" s="52"/>
      <c r="F866" s="52"/>
      <c r="G866" s="52"/>
      <c r="H866" s="52"/>
      <c r="I866" s="52"/>
      <c r="J866" s="77"/>
      <c r="L866" s="42"/>
    </row>
    <row r="867">
      <c r="A867" s="44"/>
      <c r="B867" s="57"/>
      <c r="C867" s="52"/>
      <c r="D867" s="52"/>
      <c r="E867" s="52"/>
      <c r="F867" s="52"/>
      <c r="G867" s="52"/>
      <c r="H867" s="52"/>
      <c r="I867" s="52"/>
      <c r="J867" s="77"/>
      <c r="L867" s="42"/>
    </row>
    <row r="868">
      <c r="A868" s="44"/>
      <c r="B868" s="57"/>
      <c r="C868" s="52"/>
      <c r="D868" s="52"/>
      <c r="E868" s="52"/>
      <c r="F868" s="52"/>
      <c r="G868" s="52"/>
      <c r="H868" s="52"/>
      <c r="I868" s="52"/>
      <c r="J868" s="77"/>
      <c r="L868" s="42"/>
    </row>
    <row r="869">
      <c r="A869" s="44"/>
      <c r="B869" s="57"/>
      <c r="C869" s="52"/>
      <c r="D869" s="52"/>
      <c r="E869" s="52"/>
      <c r="F869" s="52"/>
      <c r="G869" s="52"/>
      <c r="H869" s="52"/>
      <c r="I869" s="52"/>
      <c r="J869" s="77"/>
      <c r="L869" s="42"/>
    </row>
    <row r="870">
      <c r="A870" s="44"/>
      <c r="B870" s="57"/>
      <c r="C870" s="52"/>
      <c r="D870" s="52"/>
      <c r="E870" s="52"/>
      <c r="F870" s="52"/>
      <c r="G870" s="52"/>
      <c r="H870" s="52"/>
      <c r="I870" s="52"/>
      <c r="J870" s="77"/>
      <c r="L870" s="42"/>
    </row>
    <row r="871">
      <c r="A871" s="44"/>
      <c r="B871" s="57"/>
      <c r="C871" s="52"/>
      <c r="D871" s="52"/>
      <c r="E871" s="52"/>
      <c r="F871" s="52"/>
      <c r="G871" s="52"/>
      <c r="H871" s="52"/>
      <c r="I871" s="52"/>
      <c r="J871" s="77"/>
      <c r="L871" s="42"/>
    </row>
    <row r="872">
      <c r="A872" s="44"/>
      <c r="B872" s="57"/>
      <c r="C872" s="52"/>
      <c r="D872" s="52"/>
      <c r="E872" s="52"/>
      <c r="F872" s="52"/>
      <c r="G872" s="52"/>
      <c r="H872" s="52"/>
      <c r="I872" s="52"/>
      <c r="J872" s="77"/>
      <c r="L872" s="42"/>
    </row>
    <row r="873">
      <c r="A873" s="44"/>
      <c r="B873" s="57"/>
      <c r="C873" s="52"/>
      <c r="D873" s="52"/>
      <c r="E873" s="52"/>
      <c r="F873" s="52"/>
      <c r="G873" s="52"/>
      <c r="H873" s="52"/>
      <c r="I873" s="52"/>
      <c r="J873" s="77"/>
      <c r="L873" s="42"/>
    </row>
    <row r="874">
      <c r="A874" s="44"/>
      <c r="B874" s="57"/>
      <c r="C874" s="52"/>
      <c r="D874" s="52"/>
      <c r="E874" s="52"/>
      <c r="F874" s="52"/>
      <c r="G874" s="52"/>
      <c r="H874" s="52"/>
      <c r="I874" s="52"/>
      <c r="J874" s="77"/>
      <c r="L874" s="42"/>
    </row>
    <row r="875">
      <c r="A875" s="44"/>
      <c r="B875" s="57"/>
      <c r="C875" s="52"/>
      <c r="D875" s="52"/>
      <c r="E875" s="52"/>
      <c r="F875" s="52"/>
      <c r="G875" s="52"/>
      <c r="H875" s="52"/>
      <c r="I875" s="52"/>
      <c r="J875" s="77"/>
      <c r="L875" s="42"/>
    </row>
    <row r="876">
      <c r="A876" s="44"/>
      <c r="B876" s="57"/>
      <c r="C876" s="52"/>
      <c r="D876" s="52"/>
      <c r="E876" s="52"/>
      <c r="F876" s="52"/>
      <c r="G876" s="52"/>
      <c r="H876" s="52"/>
      <c r="I876" s="52"/>
      <c r="J876" s="77"/>
      <c r="L876" s="42"/>
    </row>
    <row r="877">
      <c r="A877" s="44"/>
      <c r="B877" s="57"/>
      <c r="C877" s="52"/>
      <c r="D877" s="52"/>
      <c r="E877" s="52"/>
      <c r="F877" s="52"/>
      <c r="G877" s="52"/>
      <c r="H877" s="52"/>
      <c r="I877" s="52"/>
      <c r="J877" s="77"/>
      <c r="L877" s="42"/>
    </row>
    <row r="878">
      <c r="A878" s="44"/>
      <c r="B878" s="57"/>
      <c r="C878" s="52"/>
      <c r="D878" s="52"/>
      <c r="E878" s="52"/>
      <c r="F878" s="52"/>
      <c r="G878" s="52"/>
      <c r="H878" s="52"/>
      <c r="I878" s="52"/>
      <c r="J878" s="77"/>
      <c r="L878" s="42"/>
    </row>
    <row r="879">
      <c r="A879" s="44"/>
      <c r="B879" s="57"/>
      <c r="C879" s="52"/>
      <c r="D879" s="52"/>
      <c r="E879" s="52"/>
      <c r="F879" s="52"/>
      <c r="G879" s="52"/>
      <c r="H879" s="52"/>
      <c r="I879" s="52"/>
      <c r="J879" s="77"/>
      <c r="L879" s="42"/>
    </row>
    <row r="880">
      <c r="A880" s="44"/>
      <c r="B880" s="57"/>
      <c r="C880" s="52"/>
      <c r="D880" s="52"/>
      <c r="E880" s="52"/>
      <c r="F880" s="52"/>
      <c r="G880" s="52"/>
      <c r="H880" s="52"/>
      <c r="I880" s="52"/>
      <c r="J880" s="77"/>
      <c r="L880" s="42"/>
    </row>
    <row r="881">
      <c r="A881" s="44"/>
      <c r="B881" s="57"/>
      <c r="C881" s="52"/>
      <c r="D881" s="52"/>
      <c r="E881" s="52"/>
      <c r="F881" s="52"/>
      <c r="G881" s="52"/>
      <c r="H881" s="52"/>
      <c r="I881" s="52"/>
      <c r="J881" s="77"/>
      <c r="L881" s="42"/>
    </row>
    <row r="882">
      <c r="A882" s="44"/>
      <c r="B882" s="57"/>
      <c r="C882" s="52"/>
      <c r="D882" s="52"/>
      <c r="E882" s="52"/>
      <c r="F882" s="52"/>
      <c r="G882" s="52"/>
      <c r="H882" s="52"/>
      <c r="I882" s="52"/>
      <c r="J882" s="77"/>
      <c r="L882" s="42"/>
    </row>
    <row r="883">
      <c r="A883" s="44"/>
      <c r="B883" s="57"/>
      <c r="C883" s="52"/>
      <c r="D883" s="52"/>
      <c r="E883" s="52"/>
      <c r="F883" s="52"/>
      <c r="G883" s="52"/>
      <c r="H883" s="52"/>
      <c r="I883" s="52"/>
      <c r="J883" s="77"/>
      <c r="L883" s="42"/>
    </row>
    <row r="884">
      <c r="A884" s="44"/>
      <c r="B884" s="57"/>
      <c r="C884" s="52"/>
      <c r="D884" s="52"/>
      <c r="E884" s="52"/>
      <c r="F884" s="52"/>
      <c r="G884" s="52"/>
      <c r="H884" s="52"/>
      <c r="I884" s="52"/>
      <c r="J884" s="77"/>
      <c r="L884" s="42"/>
    </row>
    <row r="885">
      <c r="A885" s="44"/>
      <c r="B885" s="57"/>
      <c r="C885" s="52"/>
      <c r="D885" s="52"/>
      <c r="E885" s="52"/>
      <c r="F885" s="52"/>
      <c r="G885" s="52"/>
      <c r="H885" s="52"/>
      <c r="I885" s="52"/>
      <c r="J885" s="77"/>
      <c r="L885" s="42"/>
    </row>
    <row r="886">
      <c r="A886" s="44"/>
      <c r="B886" s="57"/>
      <c r="C886" s="52"/>
      <c r="D886" s="52"/>
      <c r="E886" s="52"/>
      <c r="F886" s="52"/>
      <c r="G886" s="52"/>
      <c r="H886" s="52"/>
      <c r="I886" s="52"/>
      <c r="J886" s="77"/>
      <c r="L886" s="42"/>
    </row>
    <row r="887">
      <c r="A887" s="44"/>
      <c r="B887" s="57"/>
      <c r="C887" s="52"/>
      <c r="D887" s="52"/>
      <c r="E887" s="52"/>
      <c r="F887" s="52"/>
      <c r="G887" s="52"/>
      <c r="H887" s="52"/>
      <c r="I887" s="52"/>
      <c r="J887" s="77"/>
      <c r="L887" s="42"/>
    </row>
    <row r="888">
      <c r="A888" s="44"/>
      <c r="B888" s="57"/>
      <c r="C888" s="52"/>
      <c r="D888" s="52"/>
      <c r="E888" s="52"/>
      <c r="F888" s="52"/>
      <c r="G888" s="52"/>
      <c r="H888" s="52"/>
      <c r="I888" s="52"/>
      <c r="J888" s="77"/>
      <c r="L888" s="42"/>
    </row>
    <row r="889">
      <c r="A889" s="44"/>
      <c r="B889" s="57"/>
      <c r="C889" s="52"/>
      <c r="D889" s="52"/>
      <c r="E889" s="52"/>
      <c r="F889" s="52"/>
      <c r="G889" s="52"/>
      <c r="H889" s="52"/>
      <c r="I889" s="52"/>
      <c r="J889" s="77"/>
      <c r="L889" s="42"/>
    </row>
    <row r="890">
      <c r="A890" s="44"/>
      <c r="B890" s="57"/>
      <c r="C890" s="52"/>
      <c r="D890" s="52"/>
      <c r="E890" s="52"/>
      <c r="F890" s="52"/>
      <c r="G890" s="52"/>
      <c r="H890" s="52"/>
      <c r="I890" s="52"/>
      <c r="J890" s="77"/>
      <c r="L890" s="42"/>
    </row>
    <row r="891">
      <c r="A891" s="44"/>
      <c r="B891" s="57"/>
      <c r="C891" s="52"/>
      <c r="D891" s="52"/>
      <c r="E891" s="52"/>
      <c r="F891" s="52"/>
      <c r="G891" s="52"/>
      <c r="H891" s="52"/>
      <c r="I891" s="52"/>
      <c r="J891" s="77"/>
      <c r="L891" s="42"/>
    </row>
    <row r="892">
      <c r="A892" s="44"/>
      <c r="B892" s="57"/>
      <c r="C892" s="52"/>
      <c r="D892" s="52"/>
      <c r="E892" s="52"/>
      <c r="F892" s="52"/>
      <c r="G892" s="52"/>
      <c r="H892" s="52"/>
      <c r="I892" s="52"/>
      <c r="J892" s="77"/>
      <c r="L892" s="42"/>
    </row>
    <row r="893">
      <c r="A893" s="44"/>
      <c r="B893" s="57"/>
      <c r="C893" s="52"/>
      <c r="D893" s="52"/>
      <c r="E893" s="52"/>
      <c r="F893" s="52"/>
      <c r="G893" s="52"/>
      <c r="H893" s="52"/>
      <c r="I893" s="52"/>
      <c r="J893" s="77"/>
      <c r="L893" s="42"/>
    </row>
    <row r="894">
      <c r="A894" s="44"/>
      <c r="B894" s="57"/>
      <c r="C894" s="52"/>
      <c r="D894" s="52"/>
      <c r="E894" s="52"/>
      <c r="F894" s="52"/>
      <c r="G894" s="52"/>
      <c r="H894" s="52"/>
      <c r="I894" s="52"/>
      <c r="J894" s="77"/>
      <c r="L894" s="42"/>
    </row>
    <row r="895">
      <c r="A895" s="44"/>
      <c r="B895" s="57"/>
      <c r="C895" s="52"/>
      <c r="D895" s="52"/>
      <c r="E895" s="52"/>
      <c r="F895" s="52"/>
      <c r="G895" s="52"/>
      <c r="H895" s="52"/>
      <c r="I895" s="52"/>
      <c r="J895" s="77"/>
      <c r="L895" s="42"/>
    </row>
    <row r="896">
      <c r="A896" s="44"/>
      <c r="B896" s="57"/>
      <c r="C896" s="52"/>
      <c r="D896" s="52"/>
      <c r="E896" s="52"/>
      <c r="F896" s="52"/>
      <c r="G896" s="52"/>
      <c r="H896" s="52"/>
      <c r="I896" s="52"/>
      <c r="J896" s="77"/>
      <c r="L896" s="42"/>
    </row>
    <row r="897">
      <c r="A897" s="44"/>
      <c r="B897" s="57"/>
      <c r="C897" s="52"/>
      <c r="D897" s="52"/>
      <c r="E897" s="52"/>
      <c r="F897" s="52"/>
      <c r="G897" s="52"/>
      <c r="H897" s="52"/>
      <c r="I897" s="52"/>
      <c r="J897" s="77"/>
      <c r="L897" s="42"/>
    </row>
    <row r="898">
      <c r="A898" s="44"/>
      <c r="B898" s="57"/>
      <c r="C898" s="52"/>
      <c r="D898" s="52"/>
      <c r="E898" s="52"/>
      <c r="F898" s="52"/>
      <c r="G898" s="52"/>
      <c r="H898" s="52"/>
      <c r="I898" s="52"/>
      <c r="J898" s="77"/>
      <c r="L898" s="42"/>
    </row>
    <row r="899">
      <c r="A899" s="44"/>
      <c r="B899" s="57"/>
      <c r="C899" s="52"/>
      <c r="D899" s="52"/>
      <c r="E899" s="52"/>
      <c r="F899" s="52"/>
      <c r="G899" s="52"/>
      <c r="H899" s="52"/>
      <c r="I899" s="52"/>
      <c r="J899" s="77"/>
      <c r="L899" s="42"/>
    </row>
    <row r="900">
      <c r="A900" s="44"/>
      <c r="B900" s="57"/>
      <c r="C900" s="52"/>
      <c r="D900" s="52"/>
      <c r="E900" s="52"/>
      <c r="F900" s="52"/>
      <c r="G900" s="52"/>
      <c r="H900" s="52"/>
      <c r="I900" s="52"/>
      <c r="J900" s="77"/>
      <c r="L900" s="42"/>
    </row>
    <row r="901">
      <c r="A901" s="44"/>
      <c r="B901" s="57"/>
      <c r="C901" s="52"/>
      <c r="D901" s="52"/>
      <c r="E901" s="52"/>
      <c r="F901" s="52"/>
      <c r="G901" s="52"/>
      <c r="H901" s="52"/>
      <c r="I901" s="52"/>
      <c r="J901" s="77"/>
      <c r="L901" s="42"/>
    </row>
    <row r="902">
      <c r="A902" s="44"/>
      <c r="B902" s="57"/>
      <c r="C902" s="52"/>
      <c r="D902" s="52"/>
      <c r="E902" s="52"/>
      <c r="F902" s="52"/>
      <c r="G902" s="52"/>
      <c r="H902" s="52"/>
      <c r="I902" s="52"/>
      <c r="J902" s="77"/>
      <c r="L902" s="42"/>
    </row>
    <row r="903">
      <c r="A903" s="44"/>
      <c r="B903" s="57"/>
      <c r="C903" s="52"/>
      <c r="D903" s="52"/>
      <c r="E903" s="52"/>
      <c r="F903" s="52"/>
      <c r="G903" s="52"/>
      <c r="H903" s="52"/>
      <c r="I903" s="52"/>
      <c r="J903" s="77"/>
      <c r="L903" s="42"/>
    </row>
    <row r="904">
      <c r="A904" s="44"/>
      <c r="B904" s="57"/>
      <c r="C904" s="52"/>
      <c r="D904" s="52"/>
      <c r="E904" s="52"/>
      <c r="F904" s="52"/>
      <c r="G904" s="52"/>
      <c r="H904" s="52"/>
      <c r="I904" s="52"/>
      <c r="J904" s="77"/>
      <c r="L904" s="42"/>
    </row>
    <row r="905">
      <c r="A905" s="44"/>
      <c r="B905" s="57"/>
      <c r="C905" s="52"/>
      <c r="D905" s="52"/>
      <c r="E905" s="52"/>
      <c r="F905" s="52"/>
      <c r="G905" s="52"/>
      <c r="H905" s="52"/>
      <c r="I905" s="52"/>
      <c r="J905" s="77"/>
      <c r="L905" s="42"/>
    </row>
    <row r="906">
      <c r="A906" s="44"/>
      <c r="B906" s="57"/>
      <c r="C906" s="52"/>
      <c r="D906" s="52"/>
      <c r="E906" s="52"/>
      <c r="F906" s="52"/>
      <c r="G906" s="52"/>
      <c r="H906" s="52"/>
      <c r="I906" s="52"/>
      <c r="J906" s="77"/>
      <c r="L906" s="42"/>
    </row>
    <row r="907">
      <c r="A907" s="44"/>
      <c r="B907" s="57"/>
      <c r="C907" s="52"/>
      <c r="D907" s="52"/>
      <c r="E907" s="52"/>
      <c r="F907" s="52"/>
      <c r="G907" s="52"/>
      <c r="H907" s="52"/>
      <c r="I907" s="52"/>
      <c r="J907" s="77"/>
      <c r="L907" s="42"/>
    </row>
    <row r="908">
      <c r="A908" s="44"/>
      <c r="B908" s="57"/>
      <c r="C908" s="52"/>
      <c r="D908" s="52"/>
      <c r="E908" s="52"/>
      <c r="F908" s="52"/>
      <c r="G908" s="52"/>
      <c r="H908" s="52"/>
      <c r="I908" s="52"/>
      <c r="J908" s="77"/>
      <c r="L908" s="42"/>
    </row>
    <row r="909">
      <c r="A909" s="44"/>
      <c r="B909" s="57"/>
      <c r="C909" s="52"/>
      <c r="D909" s="52"/>
      <c r="E909" s="52"/>
      <c r="F909" s="52"/>
      <c r="G909" s="52"/>
      <c r="H909" s="52"/>
      <c r="I909" s="52"/>
      <c r="J909" s="77"/>
      <c r="L909" s="42"/>
    </row>
    <row r="910">
      <c r="A910" s="44"/>
      <c r="B910" s="57"/>
      <c r="C910" s="52"/>
      <c r="D910" s="52"/>
      <c r="E910" s="52"/>
      <c r="F910" s="52"/>
      <c r="G910" s="52"/>
      <c r="H910" s="52"/>
      <c r="I910" s="52"/>
      <c r="J910" s="77"/>
      <c r="L910" s="42"/>
    </row>
    <row r="911">
      <c r="A911" s="44"/>
      <c r="B911" s="57"/>
      <c r="C911" s="52"/>
      <c r="D911" s="52"/>
      <c r="E911" s="52"/>
      <c r="F911" s="52"/>
      <c r="G911" s="52"/>
      <c r="H911" s="52"/>
      <c r="I911" s="52"/>
      <c r="J911" s="77"/>
      <c r="L911" s="42"/>
    </row>
    <row r="912">
      <c r="A912" s="44"/>
      <c r="B912" s="57"/>
      <c r="C912" s="52"/>
      <c r="D912" s="52"/>
      <c r="E912" s="52"/>
      <c r="F912" s="52"/>
      <c r="G912" s="52"/>
      <c r="H912" s="52"/>
      <c r="I912" s="52"/>
      <c r="J912" s="77"/>
      <c r="L912" s="42"/>
    </row>
    <row r="913">
      <c r="A913" s="44"/>
      <c r="B913" s="57"/>
      <c r="C913" s="52"/>
      <c r="D913" s="52"/>
      <c r="E913" s="52"/>
      <c r="F913" s="52"/>
      <c r="G913" s="52"/>
      <c r="H913" s="52"/>
      <c r="I913" s="52"/>
      <c r="J913" s="77"/>
      <c r="L913" s="42"/>
    </row>
    <row r="914">
      <c r="A914" s="44"/>
      <c r="B914" s="57"/>
      <c r="C914" s="52"/>
      <c r="D914" s="52"/>
      <c r="E914" s="52"/>
      <c r="F914" s="52"/>
      <c r="G914" s="52"/>
      <c r="H914" s="52"/>
      <c r="I914" s="52"/>
      <c r="J914" s="77"/>
      <c r="L914" s="42"/>
    </row>
    <row r="915">
      <c r="A915" s="44"/>
      <c r="B915" s="57"/>
      <c r="C915" s="52"/>
      <c r="D915" s="52"/>
      <c r="E915" s="52"/>
      <c r="F915" s="52"/>
      <c r="G915" s="52"/>
      <c r="H915" s="52"/>
      <c r="I915" s="52"/>
      <c r="J915" s="77"/>
      <c r="L915" s="42"/>
    </row>
    <row r="916">
      <c r="A916" s="44"/>
      <c r="B916" s="57"/>
      <c r="C916" s="52"/>
      <c r="D916" s="52"/>
      <c r="E916" s="52"/>
      <c r="F916" s="52"/>
      <c r="G916" s="52"/>
      <c r="H916" s="52"/>
      <c r="I916" s="52"/>
      <c r="J916" s="77"/>
      <c r="L916" s="42"/>
    </row>
    <row r="917">
      <c r="A917" s="44"/>
      <c r="B917" s="57"/>
      <c r="C917" s="52"/>
      <c r="D917" s="52"/>
      <c r="E917" s="52"/>
      <c r="F917" s="52"/>
      <c r="G917" s="52"/>
      <c r="H917" s="52"/>
      <c r="I917" s="52"/>
      <c r="J917" s="77"/>
      <c r="L917" s="42"/>
    </row>
    <row r="918">
      <c r="A918" s="44"/>
      <c r="B918" s="57"/>
      <c r="C918" s="52"/>
      <c r="D918" s="52"/>
      <c r="E918" s="52"/>
      <c r="F918" s="52"/>
      <c r="G918" s="52"/>
      <c r="H918" s="52"/>
      <c r="I918" s="52"/>
      <c r="J918" s="77"/>
      <c r="L918" s="42"/>
    </row>
    <row r="919">
      <c r="A919" s="44"/>
      <c r="B919" s="57"/>
      <c r="C919" s="52"/>
      <c r="D919" s="52"/>
      <c r="E919" s="52"/>
      <c r="F919" s="52"/>
      <c r="G919" s="52"/>
      <c r="H919" s="52"/>
      <c r="I919" s="52"/>
      <c r="J919" s="77"/>
      <c r="L919" s="42"/>
    </row>
    <row r="920">
      <c r="A920" s="44"/>
      <c r="B920" s="57"/>
      <c r="C920" s="52"/>
      <c r="D920" s="52"/>
      <c r="E920" s="52"/>
      <c r="F920" s="52"/>
      <c r="G920" s="52"/>
      <c r="H920" s="52"/>
      <c r="I920" s="52"/>
      <c r="J920" s="77"/>
      <c r="L920" s="42"/>
    </row>
    <row r="921">
      <c r="A921" s="44"/>
      <c r="B921" s="57"/>
      <c r="C921" s="52"/>
      <c r="D921" s="52"/>
      <c r="E921" s="52"/>
      <c r="F921" s="52"/>
      <c r="G921" s="52"/>
      <c r="H921" s="52"/>
      <c r="I921" s="52"/>
      <c r="J921" s="77"/>
      <c r="L921" s="42"/>
    </row>
    <row r="922">
      <c r="A922" s="44"/>
      <c r="B922" s="57"/>
      <c r="C922" s="52"/>
      <c r="D922" s="52"/>
      <c r="E922" s="52"/>
      <c r="F922" s="52"/>
      <c r="G922" s="52"/>
      <c r="H922" s="52"/>
      <c r="I922" s="52"/>
      <c r="J922" s="77"/>
      <c r="L922" s="42"/>
    </row>
    <row r="923">
      <c r="A923" s="44"/>
      <c r="B923" s="57"/>
      <c r="C923" s="52"/>
      <c r="D923" s="52"/>
      <c r="E923" s="52"/>
      <c r="F923" s="52"/>
      <c r="G923" s="52"/>
      <c r="H923" s="52"/>
      <c r="I923" s="52"/>
      <c r="J923" s="77"/>
      <c r="L923" s="42"/>
    </row>
    <row r="924">
      <c r="A924" s="44"/>
      <c r="B924" s="57"/>
      <c r="C924" s="52"/>
      <c r="D924" s="52"/>
      <c r="E924" s="52"/>
      <c r="F924" s="52"/>
      <c r="G924" s="52"/>
      <c r="H924" s="52"/>
      <c r="I924" s="52"/>
      <c r="J924" s="77"/>
      <c r="L924" s="42"/>
    </row>
    <row r="925">
      <c r="A925" s="44"/>
      <c r="B925" s="57"/>
      <c r="C925" s="52"/>
      <c r="D925" s="52"/>
      <c r="E925" s="52"/>
      <c r="F925" s="52"/>
      <c r="G925" s="52"/>
      <c r="H925" s="52"/>
      <c r="I925" s="52"/>
      <c r="J925" s="77"/>
      <c r="L925" s="42"/>
    </row>
    <row r="926">
      <c r="A926" s="44"/>
      <c r="B926" s="57"/>
      <c r="C926" s="52"/>
      <c r="D926" s="52"/>
      <c r="E926" s="52"/>
      <c r="F926" s="52"/>
      <c r="G926" s="52"/>
      <c r="H926" s="52"/>
      <c r="I926" s="52"/>
      <c r="J926" s="77"/>
      <c r="L926" s="42"/>
    </row>
    <row r="927">
      <c r="A927" s="44"/>
      <c r="B927" s="57"/>
      <c r="C927" s="52"/>
      <c r="D927" s="52"/>
      <c r="E927" s="52"/>
      <c r="F927" s="52"/>
      <c r="G927" s="52"/>
      <c r="H927" s="52"/>
      <c r="I927" s="52"/>
      <c r="J927" s="77"/>
      <c r="L927" s="42"/>
    </row>
    <row r="928">
      <c r="A928" s="44"/>
      <c r="B928" s="57"/>
      <c r="C928" s="52"/>
      <c r="D928" s="52"/>
      <c r="E928" s="52"/>
      <c r="F928" s="52"/>
      <c r="G928" s="52"/>
      <c r="H928" s="52"/>
      <c r="I928" s="52"/>
      <c r="J928" s="77"/>
      <c r="L928" s="42"/>
    </row>
    <row r="929">
      <c r="A929" s="44"/>
      <c r="B929" s="57"/>
      <c r="C929" s="52"/>
      <c r="D929" s="52"/>
      <c r="E929" s="52"/>
      <c r="F929" s="52"/>
      <c r="G929" s="52"/>
      <c r="H929" s="52"/>
      <c r="I929" s="52"/>
      <c r="J929" s="77"/>
      <c r="L929" s="42"/>
    </row>
    <row r="930">
      <c r="A930" s="44"/>
      <c r="B930" s="57"/>
      <c r="C930" s="52"/>
      <c r="D930" s="52"/>
      <c r="E930" s="52"/>
      <c r="F930" s="52"/>
      <c r="G930" s="52"/>
      <c r="H930" s="52"/>
      <c r="I930" s="52"/>
      <c r="J930" s="77"/>
      <c r="L930" s="42"/>
    </row>
    <row r="931">
      <c r="A931" s="44"/>
      <c r="B931" s="57"/>
      <c r="C931" s="52"/>
      <c r="D931" s="52"/>
      <c r="E931" s="52"/>
      <c r="F931" s="52"/>
      <c r="G931" s="52"/>
      <c r="H931" s="52"/>
      <c r="I931" s="52"/>
      <c r="J931" s="77"/>
      <c r="L931" s="42"/>
    </row>
    <row r="932">
      <c r="A932" s="44"/>
      <c r="B932" s="57"/>
      <c r="C932" s="52"/>
      <c r="D932" s="52"/>
      <c r="E932" s="52"/>
      <c r="F932" s="52"/>
      <c r="G932" s="52"/>
      <c r="H932" s="52"/>
      <c r="I932" s="52"/>
      <c r="J932" s="77"/>
      <c r="L932" s="42"/>
    </row>
    <row r="933">
      <c r="A933" s="44"/>
      <c r="B933" s="57"/>
      <c r="C933" s="52"/>
      <c r="D933" s="52"/>
      <c r="E933" s="52"/>
      <c r="F933" s="52"/>
      <c r="G933" s="52"/>
      <c r="H933" s="52"/>
      <c r="I933" s="52"/>
      <c r="J933" s="77"/>
      <c r="L933" s="42"/>
    </row>
    <row r="934">
      <c r="A934" s="44"/>
      <c r="B934" s="57"/>
      <c r="C934" s="52"/>
      <c r="D934" s="52"/>
      <c r="E934" s="52"/>
      <c r="F934" s="52"/>
      <c r="G934" s="52"/>
      <c r="H934" s="52"/>
      <c r="I934" s="52"/>
      <c r="J934" s="77"/>
      <c r="L934" s="42"/>
    </row>
    <row r="935">
      <c r="A935" s="44"/>
      <c r="B935" s="57"/>
      <c r="C935" s="52"/>
      <c r="D935" s="52"/>
      <c r="E935" s="52"/>
      <c r="F935" s="52"/>
      <c r="G935" s="52"/>
      <c r="H935" s="52"/>
      <c r="I935" s="52"/>
      <c r="J935" s="77"/>
      <c r="L935" s="42"/>
    </row>
    <row r="936">
      <c r="A936" s="44"/>
      <c r="B936" s="57"/>
      <c r="C936" s="52"/>
      <c r="D936" s="52"/>
      <c r="E936" s="52"/>
      <c r="F936" s="52"/>
      <c r="G936" s="52"/>
      <c r="H936" s="52"/>
      <c r="I936" s="52"/>
      <c r="J936" s="77"/>
      <c r="L936" s="42"/>
    </row>
    <row r="937">
      <c r="A937" s="44"/>
      <c r="B937" s="57"/>
      <c r="C937" s="52"/>
      <c r="D937" s="52"/>
      <c r="E937" s="52"/>
      <c r="F937" s="52"/>
      <c r="G937" s="52"/>
      <c r="H937" s="52"/>
      <c r="I937" s="52"/>
      <c r="J937" s="77"/>
      <c r="L937" s="42"/>
    </row>
    <row r="938">
      <c r="A938" s="44"/>
      <c r="B938" s="57"/>
      <c r="C938" s="52"/>
      <c r="D938" s="52"/>
      <c r="E938" s="52"/>
      <c r="F938" s="52"/>
      <c r="G938" s="52"/>
      <c r="H938" s="52"/>
      <c r="I938" s="52"/>
      <c r="J938" s="77"/>
      <c r="L938" s="42"/>
    </row>
    <row r="939">
      <c r="A939" s="44"/>
      <c r="B939" s="57"/>
      <c r="C939" s="52"/>
      <c r="D939" s="52"/>
      <c r="E939" s="52"/>
      <c r="F939" s="52"/>
      <c r="G939" s="52"/>
      <c r="H939" s="52"/>
      <c r="I939" s="52"/>
      <c r="J939" s="77"/>
      <c r="L939" s="42"/>
    </row>
    <row r="940">
      <c r="A940" s="44"/>
      <c r="B940" s="57"/>
      <c r="C940" s="52"/>
      <c r="D940" s="52"/>
      <c r="E940" s="52"/>
      <c r="F940" s="52"/>
      <c r="G940" s="52"/>
      <c r="H940" s="52"/>
      <c r="I940" s="52"/>
      <c r="J940" s="77"/>
      <c r="L940" s="42"/>
    </row>
    <row r="941">
      <c r="A941" s="44"/>
      <c r="B941" s="57"/>
      <c r="C941" s="52"/>
      <c r="D941" s="52"/>
      <c r="E941" s="52"/>
      <c r="F941" s="52"/>
      <c r="G941" s="52"/>
      <c r="H941" s="52"/>
      <c r="I941" s="52"/>
      <c r="J941" s="77"/>
      <c r="L941" s="42"/>
    </row>
    <row r="942">
      <c r="A942" s="44"/>
      <c r="B942" s="57"/>
      <c r="C942" s="52"/>
      <c r="D942" s="52"/>
      <c r="E942" s="52"/>
      <c r="F942" s="52"/>
      <c r="G942" s="52"/>
      <c r="H942" s="52"/>
      <c r="I942" s="52"/>
      <c r="J942" s="77"/>
      <c r="L942" s="42"/>
    </row>
    <row r="943">
      <c r="A943" s="44"/>
      <c r="B943" s="57"/>
      <c r="C943" s="52"/>
      <c r="D943" s="52"/>
      <c r="E943" s="52"/>
      <c r="F943" s="52"/>
      <c r="G943" s="52"/>
      <c r="H943" s="52"/>
      <c r="I943" s="52"/>
      <c r="J943" s="77"/>
      <c r="L943" s="42"/>
    </row>
    <row r="944">
      <c r="A944" s="44"/>
      <c r="B944" s="57"/>
      <c r="C944" s="52"/>
      <c r="D944" s="52"/>
      <c r="E944" s="52"/>
      <c r="F944" s="52"/>
      <c r="G944" s="52"/>
      <c r="H944" s="52"/>
      <c r="I944" s="52"/>
      <c r="J944" s="77"/>
      <c r="L944" s="42"/>
    </row>
    <row r="945">
      <c r="A945" s="44"/>
      <c r="B945" s="57"/>
      <c r="C945" s="52"/>
      <c r="D945" s="52"/>
      <c r="E945" s="52"/>
      <c r="F945" s="52"/>
      <c r="G945" s="52"/>
      <c r="H945" s="52"/>
      <c r="I945" s="52"/>
      <c r="J945" s="77"/>
      <c r="L945" s="42"/>
    </row>
    <row r="946">
      <c r="A946" s="44"/>
      <c r="B946" s="57"/>
      <c r="C946" s="52"/>
      <c r="D946" s="52"/>
      <c r="E946" s="52"/>
      <c r="F946" s="52"/>
      <c r="G946" s="52"/>
      <c r="H946" s="52"/>
      <c r="I946" s="52"/>
      <c r="J946" s="77"/>
      <c r="L946" s="42"/>
    </row>
    <row r="947">
      <c r="A947" s="44"/>
      <c r="B947" s="57"/>
      <c r="C947" s="52"/>
      <c r="D947" s="52"/>
      <c r="E947" s="52"/>
      <c r="F947" s="52"/>
      <c r="G947" s="52"/>
      <c r="H947" s="52"/>
      <c r="I947" s="52"/>
      <c r="J947" s="77"/>
      <c r="L947" s="42"/>
    </row>
    <row r="948">
      <c r="A948" s="44"/>
      <c r="B948" s="57"/>
      <c r="C948" s="52"/>
      <c r="D948" s="52"/>
      <c r="E948" s="52"/>
      <c r="F948" s="52"/>
      <c r="G948" s="52"/>
      <c r="H948" s="52"/>
      <c r="I948" s="52"/>
      <c r="J948" s="77"/>
      <c r="L948" s="42"/>
    </row>
    <row r="949">
      <c r="A949" s="44"/>
      <c r="B949" s="57"/>
      <c r="C949" s="52"/>
      <c r="D949" s="52"/>
      <c r="E949" s="52"/>
      <c r="F949" s="52"/>
      <c r="G949" s="52"/>
      <c r="H949" s="52"/>
      <c r="I949" s="52"/>
      <c r="J949" s="77"/>
      <c r="L949" s="42"/>
    </row>
    <row r="950">
      <c r="A950" s="44"/>
      <c r="B950" s="57"/>
      <c r="C950" s="52"/>
      <c r="D950" s="52"/>
      <c r="E950" s="52"/>
      <c r="F950" s="52"/>
      <c r="G950" s="52"/>
      <c r="H950" s="52"/>
      <c r="I950" s="52"/>
      <c r="J950" s="77"/>
      <c r="L950" s="42"/>
    </row>
    <row r="951">
      <c r="A951" s="44"/>
      <c r="B951" s="57"/>
      <c r="C951" s="52"/>
      <c r="D951" s="52"/>
      <c r="E951" s="52"/>
      <c r="F951" s="52"/>
      <c r="G951" s="52"/>
      <c r="H951" s="52"/>
      <c r="I951" s="52"/>
      <c r="J951" s="77"/>
      <c r="L951" s="42"/>
    </row>
    <row r="952">
      <c r="A952" s="44"/>
      <c r="B952" s="57"/>
      <c r="C952" s="52"/>
      <c r="D952" s="52"/>
      <c r="E952" s="52"/>
      <c r="F952" s="52"/>
      <c r="G952" s="52"/>
      <c r="H952" s="52"/>
      <c r="I952" s="52"/>
      <c r="J952" s="77"/>
      <c r="L952" s="42"/>
    </row>
    <row r="953">
      <c r="A953" s="44"/>
      <c r="B953" s="57"/>
      <c r="C953" s="52"/>
      <c r="D953" s="52"/>
      <c r="E953" s="52"/>
      <c r="F953" s="52"/>
      <c r="G953" s="52"/>
      <c r="H953" s="52"/>
      <c r="I953" s="52"/>
      <c r="J953" s="77"/>
      <c r="L953" s="42"/>
    </row>
    <row r="954">
      <c r="A954" s="44"/>
      <c r="B954" s="57"/>
      <c r="C954" s="52"/>
      <c r="D954" s="52"/>
      <c r="E954" s="52"/>
      <c r="F954" s="52"/>
      <c r="G954" s="52"/>
      <c r="H954" s="52"/>
      <c r="I954" s="52"/>
      <c r="J954" s="77"/>
      <c r="L954" s="42"/>
    </row>
    <row r="955">
      <c r="A955" s="44"/>
      <c r="B955" s="57"/>
      <c r="C955" s="52"/>
      <c r="D955" s="52"/>
      <c r="E955" s="52"/>
      <c r="F955" s="52"/>
      <c r="G955" s="52"/>
      <c r="H955" s="52"/>
      <c r="I955" s="52"/>
      <c r="J955" s="77"/>
      <c r="L955" s="42"/>
    </row>
    <row r="956">
      <c r="A956" s="44"/>
      <c r="B956" s="57"/>
      <c r="C956" s="52"/>
      <c r="D956" s="52"/>
      <c r="E956" s="52"/>
      <c r="F956" s="52"/>
      <c r="G956" s="52"/>
      <c r="H956" s="52"/>
      <c r="I956" s="52"/>
      <c r="J956" s="77"/>
      <c r="L956" s="42"/>
    </row>
    <row r="957">
      <c r="A957" s="44"/>
      <c r="B957" s="57"/>
      <c r="C957" s="52"/>
      <c r="D957" s="52"/>
      <c r="E957" s="52"/>
      <c r="F957" s="52"/>
      <c r="G957" s="52"/>
      <c r="H957" s="52"/>
      <c r="I957" s="52"/>
      <c r="J957" s="77"/>
      <c r="L957" s="42"/>
    </row>
    <row r="958">
      <c r="A958" s="44"/>
      <c r="B958" s="57"/>
      <c r="C958" s="52"/>
      <c r="D958" s="52"/>
      <c r="E958" s="52"/>
      <c r="F958" s="52"/>
      <c r="G958" s="52"/>
      <c r="H958" s="52"/>
      <c r="I958" s="52"/>
      <c r="J958" s="77"/>
      <c r="L958" s="42"/>
    </row>
    <row r="959">
      <c r="A959" s="44"/>
      <c r="B959" s="57"/>
      <c r="C959" s="52"/>
      <c r="D959" s="52"/>
      <c r="E959" s="52"/>
      <c r="F959" s="52"/>
      <c r="G959" s="52"/>
      <c r="H959" s="52"/>
      <c r="I959" s="52"/>
      <c r="J959" s="77"/>
      <c r="L959" s="42"/>
    </row>
    <row r="960">
      <c r="A960" s="44"/>
      <c r="B960" s="57"/>
      <c r="C960" s="52"/>
      <c r="D960" s="52"/>
      <c r="E960" s="52"/>
      <c r="F960" s="52"/>
      <c r="G960" s="52"/>
      <c r="H960" s="52"/>
      <c r="I960" s="52"/>
      <c r="J960" s="77"/>
      <c r="L960" s="42"/>
    </row>
    <row r="961">
      <c r="A961" s="44"/>
      <c r="B961" s="57"/>
      <c r="C961" s="52"/>
      <c r="D961" s="52"/>
      <c r="E961" s="52"/>
      <c r="F961" s="52"/>
      <c r="G961" s="52"/>
      <c r="H961" s="52"/>
      <c r="I961" s="52"/>
      <c r="J961" s="77"/>
      <c r="L961" s="42"/>
    </row>
    <row r="962">
      <c r="A962" s="44"/>
      <c r="B962" s="57"/>
      <c r="C962" s="52"/>
      <c r="D962" s="52"/>
      <c r="E962" s="52"/>
      <c r="F962" s="52"/>
      <c r="G962" s="52"/>
      <c r="H962" s="52"/>
      <c r="I962" s="52"/>
      <c r="J962" s="77"/>
      <c r="L962" s="42"/>
    </row>
    <row r="963">
      <c r="A963" s="44"/>
      <c r="B963" s="57"/>
      <c r="C963" s="52"/>
      <c r="D963" s="52"/>
      <c r="E963" s="52"/>
      <c r="F963" s="52"/>
      <c r="G963" s="52"/>
      <c r="H963" s="52"/>
      <c r="I963" s="52"/>
      <c r="J963" s="77"/>
      <c r="L963" s="42"/>
    </row>
    <row r="964">
      <c r="A964" s="44"/>
      <c r="B964" s="57"/>
      <c r="C964" s="52"/>
      <c r="D964" s="52"/>
      <c r="E964" s="52"/>
      <c r="F964" s="52"/>
      <c r="G964" s="52"/>
      <c r="H964" s="52"/>
      <c r="I964" s="52"/>
      <c r="J964" s="77"/>
      <c r="L964" s="42"/>
    </row>
    <row r="965">
      <c r="A965" s="44"/>
      <c r="B965" s="57"/>
      <c r="C965" s="52"/>
      <c r="D965" s="52"/>
      <c r="E965" s="52"/>
      <c r="F965" s="52"/>
      <c r="G965" s="52"/>
      <c r="H965" s="52"/>
      <c r="I965" s="52"/>
      <c r="J965" s="77"/>
      <c r="L965" s="42"/>
    </row>
    <row r="966">
      <c r="A966" s="44"/>
      <c r="B966" s="57"/>
      <c r="C966" s="52"/>
      <c r="D966" s="52"/>
      <c r="E966" s="52"/>
      <c r="F966" s="52"/>
      <c r="G966" s="52"/>
      <c r="H966" s="52"/>
      <c r="I966" s="52"/>
      <c r="J966" s="77"/>
      <c r="L966" s="42"/>
    </row>
    <row r="967">
      <c r="A967" s="44"/>
      <c r="B967" s="57"/>
      <c r="C967" s="52"/>
      <c r="D967" s="52"/>
      <c r="E967" s="52"/>
      <c r="F967" s="52"/>
      <c r="G967" s="52"/>
      <c r="H967" s="52"/>
      <c r="I967" s="52"/>
      <c r="J967" s="77"/>
      <c r="L967" s="42"/>
    </row>
    <row r="968">
      <c r="A968" s="44"/>
      <c r="B968" s="57"/>
      <c r="C968" s="52"/>
      <c r="D968" s="52"/>
      <c r="E968" s="52"/>
      <c r="F968" s="52"/>
      <c r="G968" s="52"/>
      <c r="H968" s="52"/>
      <c r="I968" s="52"/>
      <c r="J968" s="77"/>
      <c r="L968" s="42"/>
    </row>
    <row r="969">
      <c r="A969" s="44"/>
      <c r="B969" s="57"/>
      <c r="C969" s="52"/>
      <c r="D969" s="52"/>
      <c r="E969" s="52"/>
      <c r="F969" s="52"/>
      <c r="G969" s="52"/>
      <c r="H969" s="52"/>
      <c r="I969" s="52"/>
      <c r="J969" s="77"/>
      <c r="L969" s="42"/>
    </row>
    <row r="970">
      <c r="A970" s="44"/>
      <c r="B970" s="57"/>
      <c r="C970" s="52"/>
      <c r="D970" s="52"/>
      <c r="E970" s="52"/>
      <c r="F970" s="52"/>
      <c r="G970" s="52"/>
      <c r="H970" s="52"/>
      <c r="I970" s="52"/>
      <c r="J970" s="77"/>
      <c r="L970" s="42"/>
    </row>
    <row r="971">
      <c r="A971" s="44"/>
      <c r="B971" s="57"/>
      <c r="C971" s="52"/>
      <c r="D971" s="52"/>
      <c r="E971" s="52"/>
      <c r="F971" s="52"/>
      <c r="G971" s="52"/>
      <c r="H971" s="52"/>
      <c r="I971" s="52"/>
      <c r="J971" s="77"/>
      <c r="L971" s="42"/>
    </row>
    <row r="972">
      <c r="A972" s="44"/>
      <c r="B972" s="57"/>
      <c r="C972" s="52"/>
      <c r="D972" s="52"/>
      <c r="E972" s="52"/>
      <c r="F972" s="52"/>
      <c r="G972" s="52"/>
      <c r="H972" s="52"/>
      <c r="I972" s="52"/>
      <c r="J972" s="77"/>
      <c r="L972" s="42"/>
    </row>
    <row r="973">
      <c r="A973" s="44"/>
      <c r="B973" s="57"/>
      <c r="C973" s="52"/>
      <c r="D973" s="52"/>
      <c r="E973" s="52"/>
      <c r="F973" s="52"/>
      <c r="G973" s="52"/>
      <c r="H973" s="52"/>
      <c r="I973" s="52"/>
      <c r="J973" s="77"/>
      <c r="L973" s="42"/>
    </row>
    <row r="974">
      <c r="A974" s="44"/>
      <c r="B974" s="57"/>
      <c r="C974" s="52"/>
      <c r="D974" s="52"/>
      <c r="E974" s="52"/>
      <c r="F974" s="52"/>
      <c r="G974" s="52"/>
      <c r="H974" s="52"/>
      <c r="I974" s="52"/>
      <c r="J974" s="77"/>
      <c r="L974" s="42"/>
    </row>
    <row r="975">
      <c r="A975" s="44"/>
      <c r="B975" s="57"/>
      <c r="C975" s="52"/>
      <c r="D975" s="52"/>
      <c r="E975" s="52"/>
      <c r="F975" s="52"/>
      <c r="G975" s="52"/>
      <c r="H975" s="52"/>
      <c r="I975" s="52"/>
      <c r="J975" s="77"/>
      <c r="L975" s="42"/>
    </row>
    <row r="976">
      <c r="A976" s="44"/>
      <c r="B976" s="57"/>
      <c r="C976" s="52"/>
      <c r="D976" s="52"/>
      <c r="E976" s="52"/>
      <c r="F976" s="52"/>
      <c r="G976" s="52"/>
      <c r="H976" s="52"/>
      <c r="I976" s="52"/>
      <c r="J976" s="77"/>
      <c r="L976" s="42"/>
    </row>
    <row r="977">
      <c r="A977" s="44"/>
      <c r="B977" s="57"/>
      <c r="C977" s="52"/>
      <c r="D977" s="52"/>
      <c r="E977" s="52"/>
      <c r="F977" s="52"/>
      <c r="G977" s="52"/>
      <c r="H977" s="52"/>
      <c r="I977" s="52"/>
      <c r="J977" s="77"/>
      <c r="L977" s="42"/>
    </row>
    <row r="978">
      <c r="A978" s="44"/>
      <c r="B978" s="57"/>
      <c r="C978" s="52"/>
      <c r="D978" s="52"/>
      <c r="E978" s="52"/>
      <c r="F978" s="52"/>
      <c r="G978" s="52"/>
      <c r="H978" s="52"/>
      <c r="I978" s="52"/>
      <c r="J978" s="77"/>
      <c r="L978" s="42"/>
    </row>
    <row r="979">
      <c r="A979" s="44"/>
      <c r="B979" s="57"/>
      <c r="C979" s="52"/>
      <c r="D979" s="52"/>
      <c r="E979" s="52"/>
      <c r="F979" s="52"/>
      <c r="G979" s="52"/>
      <c r="H979" s="52"/>
      <c r="I979" s="52"/>
      <c r="J979" s="77"/>
      <c r="L979" s="42"/>
    </row>
    <row r="980">
      <c r="A980" s="44"/>
      <c r="B980" s="57"/>
      <c r="C980" s="52"/>
      <c r="D980" s="52"/>
      <c r="E980" s="52"/>
      <c r="F980" s="52"/>
      <c r="G980" s="52"/>
      <c r="H980" s="52"/>
      <c r="I980" s="52"/>
      <c r="J980" s="77"/>
      <c r="L980" s="42"/>
    </row>
    <row r="981">
      <c r="A981" s="44"/>
      <c r="B981" s="57"/>
      <c r="C981" s="52"/>
      <c r="D981" s="52"/>
      <c r="E981" s="52"/>
      <c r="F981" s="52"/>
      <c r="G981" s="52"/>
      <c r="H981" s="52"/>
      <c r="I981" s="52"/>
      <c r="J981" s="77"/>
      <c r="L981" s="42"/>
    </row>
    <row r="982">
      <c r="A982" s="44"/>
      <c r="B982" s="57"/>
      <c r="C982" s="52"/>
      <c r="D982" s="52"/>
      <c r="E982" s="52"/>
      <c r="F982" s="52"/>
      <c r="G982" s="52"/>
      <c r="H982" s="52"/>
      <c r="I982" s="52"/>
      <c r="J982" s="77"/>
      <c r="L982" s="42"/>
    </row>
    <row r="983">
      <c r="A983" s="44"/>
      <c r="B983" s="57"/>
      <c r="C983" s="52"/>
      <c r="D983" s="52"/>
      <c r="E983" s="52"/>
      <c r="F983" s="52"/>
      <c r="G983" s="52"/>
      <c r="H983" s="52"/>
      <c r="I983" s="52"/>
      <c r="J983" s="77"/>
      <c r="L983" s="42"/>
    </row>
    <row r="984">
      <c r="A984" s="44"/>
      <c r="B984" s="57"/>
      <c r="C984" s="52"/>
      <c r="D984" s="52"/>
      <c r="E984" s="52"/>
      <c r="F984" s="52"/>
      <c r="G984" s="52"/>
      <c r="H984" s="52"/>
      <c r="I984" s="52"/>
      <c r="J984" s="77"/>
      <c r="L984" s="42"/>
    </row>
    <row r="985">
      <c r="A985" s="44"/>
      <c r="B985" s="57"/>
      <c r="C985" s="52"/>
      <c r="D985" s="52"/>
      <c r="E985" s="52"/>
      <c r="F985" s="52"/>
      <c r="G985" s="52"/>
      <c r="H985" s="52"/>
      <c r="I985" s="52"/>
      <c r="J985" s="77"/>
      <c r="L985" s="42"/>
    </row>
    <row r="986">
      <c r="A986" s="44"/>
      <c r="B986" s="57"/>
      <c r="C986" s="52"/>
      <c r="D986" s="52"/>
      <c r="E986" s="52"/>
      <c r="F986" s="52"/>
      <c r="G986" s="52"/>
      <c r="H986" s="52"/>
      <c r="I986" s="52"/>
      <c r="J986" s="77"/>
      <c r="L986" s="42"/>
    </row>
    <row r="987">
      <c r="A987" s="44"/>
      <c r="B987" s="57"/>
      <c r="C987" s="52"/>
      <c r="D987" s="52"/>
      <c r="E987" s="52"/>
      <c r="F987" s="52"/>
      <c r="G987" s="52"/>
      <c r="H987" s="52"/>
      <c r="I987" s="52"/>
      <c r="J987" s="77"/>
      <c r="L987" s="42"/>
    </row>
    <row r="988">
      <c r="A988" s="44"/>
      <c r="B988" s="57"/>
      <c r="C988" s="52"/>
      <c r="D988" s="52"/>
      <c r="E988" s="52"/>
      <c r="F988" s="52"/>
      <c r="G988" s="52"/>
      <c r="H988" s="52"/>
      <c r="I988" s="52"/>
      <c r="J988" s="77"/>
      <c r="L988" s="42"/>
    </row>
    <row r="989">
      <c r="A989" s="44"/>
      <c r="B989" s="57"/>
      <c r="C989" s="52"/>
      <c r="D989" s="52"/>
      <c r="E989" s="52"/>
      <c r="F989" s="52"/>
      <c r="G989" s="52"/>
      <c r="H989" s="52"/>
      <c r="I989" s="52"/>
      <c r="J989" s="77"/>
      <c r="L989" s="42"/>
    </row>
    <row r="990">
      <c r="A990" s="44"/>
      <c r="B990" s="57"/>
      <c r="C990" s="52"/>
      <c r="D990" s="52"/>
      <c r="E990" s="52"/>
      <c r="F990" s="52"/>
      <c r="G990" s="52"/>
      <c r="H990" s="52"/>
      <c r="I990" s="52"/>
      <c r="J990" s="77"/>
      <c r="L990" s="42"/>
    </row>
    <row r="991">
      <c r="A991" s="44"/>
      <c r="B991" s="57"/>
      <c r="C991" s="52"/>
      <c r="D991" s="52"/>
      <c r="E991" s="52"/>
      <c r="F991" s="52"/>
      <c r="G991" s="52"/>
      <c r="H991" s="52"/>
      <c r="I991" s="52"/>
      <c r="J991" s="77"/>
      <c r="L991" s="42"/>
    </row>
    <row r="992">
      <c r="A992" s="44"/>
      <c r="B992" s="57"/>
      <c r="C992" s="52"/>
      <c r="D992" s="52"/>
      <c r="E992" s="52"/>
      <c r="F992" s="52"/>
      <c r="G992" s="52"/>
      <c r="H992" s="52"/>
      <c r="I992" s="52"/>
      <c r="J992" s="77"/>
      <c r="L992" s="42"/>
    </row>
    <row r="993">
      <c r="A993" s="44"/>
      <c r="B993" s="57"/>
      <c r="C993" s="52"/>
      <c r="D993" s="52"/>
      <c r="E993" s="52"/>
      <c r="F993" s="52"/>
      <c r="G993" s="52"/>
      <c r="H993" s="52"/>
      <c r="I993" s="52"/>
      <c r="J993" s="77"/>
      <c r="L993" s="42"/>
    </row>
    <row r="994">
      <c r="A994" s="44"/>
      <c r="B994" s="57"/>
      <c r="C994" s="52"/>
      <c r="D994" s="52"/>
      <c r="E994" s="52"/>
      <c r="F994" s="52"/>
      <c r="G994" s="52"/>
      <c r="H994" s="52"/>
      <c r="I994" s="52"/>
      <c r="J994" s="77"/>
      <c r="L994" s="42"/>
    </row>
    <row r="995">
      <c r="A995" s="44"/>
      <c r="B995" s="57"/>
      <c r="C995" s="52"/>
      <c r="D995" s="52"/>
      <c r="E995" s="52"/>
      <c r="F995" s="52"/>
      <c r="G995" s="52"/>
      <c r="H995" s="52"/>
      <c r="I995" s="52"/>
      <c r="J995" s="77"/>
      <c r="L995" s="42"/>
    </row>
    <row r="996">
      <c r="A996" s="44"/>
      <c r="B996" s="57"/>
      <c r="C996" s="52"/>
      <c r="D996" s="52"/>
      <c r="E996" s="52"/>
      <c r="F996" s="52"/>
      <c r="G996" s="52"/>
      <c r="H996" s="52"/>
      <c r="I996" s="52"/>
      <c r="J996" s="77"/>
      <c r="L996" s="42"/>
    </row>
    <row r="997">
      <c r="A997" s="44"/>
      <c r="B997" s="57"/>
      <c r="C997" s="52"/>
      <c r="D997" s="52"/>
      <c r="E997" s="52"/>
      <c r="F997" s="52"/>
      <c r="G997" s="52"/>
      <c r="H997" s="52"/>
      <c r="I997" s="52"/>
      <c r="J997" s="77"/>
      <c r="L997" s="42"/>
    </row>
    <row r="998">
      <c r="A998" s="44"/>
      <c r="B998" s="57"/>
      <c r="C998" s="52"/>
      <c r="D998" s="52"/>
      <c r="E998" s="52"/>
      <c r="F998" s="52"/>
      <c r="G998" s="52"/>
      <c r="H998" s="52"/>
      <c r="I998" s="52"/>
      <c r="J998" s="77"/>
      <c r="L998" s="42"/>
    </row>
    <row r="999">
      <c r="A999" s="44"/>
      <c r="B999" s="57"/>
      <c r="C999" s="52"/>
      <c r="D999" s="52"/>
      <c r="E999" s="52"/>
      <c r="F999" s="52"/>
      <c r="G999" s="52"/>
      <c r="H999" s="52"/>
      <c r="I999" s="52"/>
      <c r="J999" s="77"/>
      <c r="L999" s="42"/>
    </row>
    <row r="1000">
      <c r="A1000" s="44"/>
      <c r="B1000" s="57"/>
      <c r="C1000" s="52"/>
      <c r="D1000" s="52"/>
      <c r="E1000" s="52"/>
      <c r="F1000" s="52"/>
      <c r="G1000" s="52"/>
      <c r="H1000" s="52"/>
      <c r="I1000" s="52"/>
      <c r="J1000" s="77"/>
      <c r="L1000" s="42"/>
    </row>
  </sheetData>
  <drawing r:id="rId1"/>
  <tableParts count="3"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0"/>
    <col customWidth="1" min="2" max="2" width="22.0"/>
    <col customWidth="1" min="3" max="3" width="7.0"/>
    <col customWidth="1" min="4" max="4" width="9.0"/>
    <col customWidth="1" min="5" max="5" width="11.63"/>
    <col customWidth="1" min="6" max="6" width="10.88"/>
    <col customWidth="1" min="7" max="8" width="9.0"/>
    <col customWidth="1" min="9" max="9" width="8.75"/>
    <col customWidth="1" min="10" max="10" width="8.88"/>
    <col customWidth="1" min="12" max="12" width="11.38"/>
    <col customWidth="1" min="13" max="13" width="9.88"/>
    <col customWidth="1" min="14" max="14" width="10.5"/>
  </cols>
  <sheetData>
    <row r="1">
      <c r="A1" s="44"/>
      <c r="B1" s="45">
        <f>subtotal(3,B3:$B499)</f>
        <v>497</v>
      </c>
      <c r="C1" s="46"/>
      <c r="D1" s="46"/>
      <c r="E1" s="78">
        <f>subtotal(9,$E3:$E499)</f>
        <v>367</v>
      </c>
      <c r="F1" s="78">
        <f>subtotal(9,$F3:$F499)</f>
        <v>1475</v>
      </c>
      <c r="G1" s="78">
        <f>subtotal(9,$G3:$G499)</f>
        <v>1842</v>
      </c>
      <c r="H1" s="18"/>
      <c r="J1" s="42"/>
    </row>
    <row r="2">
      <c r="A2" s="47" t="s">
        <v>1</v>
      </c>
      <c r="B2" s="48" t="s">
        <v>2</v>
      </c>
      <c r="C2" s="48" t="s">
        <v>3</v>
      </c>
      <c r="D2" s="48" t="s">
        <v>4</v>
      </c>
      <c r="E2" s="49" t="s">
        <v>5</v>
      </c>
      <c r="F2" s="49" t="s">
        <v>6</v>
      </c>
      <c r="G2" s="50" t="s">
        <v>7</v>
      </c>
      <c r="H2" s="7"/>
      <c r="J2" s="42"/>
    </row>
    <row r="3" ht="39.75" customHeight="1">
      <c r="A3" s="44">
        <v>430003.0</v>
      </c>
      <c r="B3" s="51" t="s">
        <v>8</v>
      </c>
      <c r="C3" s="52">
        <v>7.0</v>
      </c>
      <c r="D3" s="52">
        <v>22.0</v>
      </c>
      <c r="E3" s="52"/>
      <c r="F3" s="52">
        <v>2.0</v>
      </c>
      <c r="G3" s="52">
        <f t="shared" ref="G3:G499" si="1">SUM(E3+F3)</f>
        <v>2</v>
      </c>
      <c r="H3" s="18"/>
      <c r="I3" s="53" t="s">
        <v>9</v>
      </c>
      <c r="J3" s="53" t="s">
        <v>10</v>
      </c>
      <c r="K3" s="54" t="s">
        <v>11</v>
      </c>
      <c r="L3" s="53" t="s">
        <v>12</v>
      </c>
      <c r="M3" s="55" t="s">
        <v>13</v>
      </c>
      <c r="N3" s="56" t="s">
        <v>14</v>
      </c>
      <c r="O3" s="56" t="s">
        <v>15</v>
      </c>
    </row>
    <row r="4">
      <c r="A4" s="44">
        <v>430005.0</v>
      </c>
      <c r="B4" s="57" t="s">
        <v>16</v>
      </c>
      <c r="C4" s="52">
        <v>6.0</v>
      </c>
      <c r="D4" s="52">
        <v>18.0</v>
      </c>
      <c r="E4" s="52"/>
      <c r="F4" s="52">
        <v>2.0</v>
      </c>
      <c r="G4" s="52">
        <f t="shared" si="1"/>
        <v>2</v>
      </c>
      <c r="H4" s="18"/>
      <c r="I4" s="58" t="s">
        <v>17</v>
      </c>
      <c r="J4" s="59">
        <v>1319.0</v>
      </c>
      <c r="K4" s="60">
        <v>0.0</v>
      </c>
      <c r="L4" s="61">
        <v>482.0</v>
      </c>
      <c r="M4" s="62">
        <v>133.0</v>
      </c>
      <c r="N4" s="63">
        <f t="shared" ref="N4:N6" si="2">L4+M4</f>
        <v>615</v>
      </c>
      <c r="O4" s="63">
        <v>46.6262319939348</v>
      </c>
    </row>
    <row r="5">
      <c r="A5" s="44">
        <v>430010.0</v>
      </c>
      <c r="B5" s="57" t="s">
        <v>18</v>
      </c>
      <c r="C5" s="52">
        <v>4.0</v>
      </c>
      <c r="D5" s="52">
        <v>1.0</v>
      </c>
      <c r="E5" s="52"/>
      <c r="F5" s="52">
        <v>3.0</v>
      </c>
      <c r="G5" s="52">
        <f t="shared" si="1"/>
        <v>3</v>
      </c>
      <c r="H5" s="18"/>
      <c r="I5" s="58" t="s">
        <v>19</v>
      </c>
      <c r="J5" s="59">
        <v>1320.0</v>
      </c>
      <c r="K5" s="60">
        <v>0.07</v>
      </c>
      <c r="L5" s="64">
        <v>491.0</v>
      </c>
      <c r="M5" s="65">
        <v>289.0</v>
      </c>
      <c r="N5" s="63">
        <f t="shared" si="2"/>
        <v>780</v>
      </c>
      <c r="O5" s="63">
        <v>59.09090909090909</v>
      </c>
    </row>
    <row r="6">
      <c r="A6" s="44">
        <v>430020.0</v>
      </c>
      <c r="B6" s="57" t="s">
        <v>20</v>
      </c>
      <c r="C6" s="52">
        <v>17.0</v>
      </c>
      <c r="D6" s="52">
        <v>13.0</v>
      </c>
      <c r="E6" s="52"/>
      <c r="F6" s="52">
        <v>3.0</v>
      </c>
      <c r="G6" s="52">
        <f t="shared" si="1"/>
        <v>3</v>
      </c>
      <c r="H6" s="18"/>
      <c r="I6" s="58" t="s">
        <v>21</v>
      </c>
      <c r="J6" s="59">
        <v>1320.0</v>
      </c>
      <c r="K6" s="60">
        <v>0.0</v>
      </c>
      <c r="L6" s="64">
        <v>453.0</v>
      </c>
      <c r="M6" s="65">
        <v>289.0</v>
      </c>
      <c r="N6" s="63">
        <f t="shared" si="2"/>
        <v>742</v>
      </c>
      <c r="O6" s="63">
        <v>56.21212121212121</v>
      </c>
    </row>
    <row r="7">
      <c r="A7" s="44">
        <v>430030.0</v>
      </c>
      <c r="B7" s="57" t="s">
        <v>22</v>
      </c>
      <c r="C7" s="52">
        <v>14.0</v>
      </c>
      <c r="D7" s="52">
        <v>14.0</v>
      </c>
      <c r="E7" s="52"/>
      <c r="F7" s="52">
        <v>3.0</v>
      </c>
      <c r="G7" s="52">
        <f t="shared" si="1"/>
        <v>3</v>
      </c>
      <c r="H7" s="18"/>
      <c r="I7" s="58" t="s">
        <v>23</v>
      </c>
      <c r="J7" s="59">
        <v>1033.0</v>
      </c>
      <c r="K7" s="60">
        <v>-21.7</v>
      </c>
      <c r="L7" s="66"/>
      <c r="M7" s="67"/>
      <c r="N7" s="68">
        <v>719.0</v>
      </c>
      <c r="O7" s="68">
        <v>69.6</v>
      </c>
    </row>
    <row r="8">
      <c r="A8" s="44">
        <v>430040.0</v>
      </c>
      <c r="B8" s="57" t="s">
        <v>24</v>
      </c>
      <c r="C8" s="52">
        <v>10.0</v>
      </c>
      <c r="D8" s="52">
        <v>3.0</v>
      </c>
      <c r="E8" s="52"/>
      <c r="F8" s="52">
        <v>13.0</v>
      </c>
      <c r="G8" s="52">
        <f t="shared" si="1"/>
        <v>13</v>
      </c>
      <c r="H8" s="18"/>
      <c r="I8" s="58" t="s">
        <v>25</v>
      </c>
      <c r="J8" s="59">
        <v>1475.0</v>
      </c>
      <c r="K8" s="60">
        <v>42.7</v>
      </c>
      <c r="L8" s="66"/>
      <c r="M8" s="67"/>
      <c r="N8" s="68">
        <v>726.0</v>
      </c>
      <c r="O8" s="63">
        <v>49.220338983050844</v>
      </c>
    </row>
    <row r="9">
      <c r="A9" s="44">
        <v>430045.0</v>
      </c>
      <c r="B9" s="57" t="s">
        <v>26</v>
      </c>
      <c r="C9" s="52">
        <v>14.0</v>
      </c>
      <c r="D9" s="52">
        <v>14.0</v>
      </c>
      <c r="E9" s="52">
        <v>1.0</v>
      </c>
      <c r="F9" s="52">
        <v>1.0</v>
      </c>
      <c r="G9" s="52">
        <f t="shared" si="1"/>
        <v>2</v>
      </c>
      <c r="H9" s="18"/>
      <c r="I9" s="69">
        <v>45192.0</v>
      </c>
      <c r="J9" s="59">
        <v>1476.0</v>
      </c>
      <c r="K9" s="49">
        <v>0.06</v>
      </c>
      <c r="L9" s="70"/>
      <c r="M9" s="71"/>
      <c r="N9" s="68">
        <v>880.0</v>
      </c>
      <c r="O9" s="72">
        <v>60.0</v>
      </c>
    </row>
    <row r="10">
      <c r="A10" s="44">
        <v>430047.0</v>
      </c>
      <c r="B10" s="57" t="s">
        <v>27</v>
      </c>
      <c r="C10" s="52">
        <v>6.0</v>
      </c>
      <c r="D10" s="52">
        <v>17.0</v>
      </c>
      <c r="E10" s="52"/>
      <c r="F10" s="52">
        <v>1.0</v>
      </c>
      <c r="G10" s="52">
        <f t="shared" si="1"/>
        <v>1</v>
      </c>
      <c r="H10" s="18"/>
      <c r="I10" s="69">
        <v>45588.0</v>
      </c>
      <c r="J10" s="59">
        <v>1493.0</v>
      </c>
      <c r="K10" s="49">
        <v>1.15</v>
      </c>
      <c r="L10" s="70"/>
      <c r="M10" s="71"/>
      <c r="N10" s="68">
        <v>955.0</v>
      </c>
      <c r="O10" s="72">
        <v>64.0</v>
      </c>
    </row>
    <row r="11">
      <c r="A11" s="44">
        <v>430050.0</v>
      </c>
      <c r="B11" s="57" t="s">
        <v>28</v>
      </c>
      <c r="C11" s="52">
        <v>2.0</v>
      </c>
      <c r="D11" s="52">
        <v>15.0</v>
      </c>
      <c r="E11" s="52"/>
      <c r="F11" s="52">
        <v>1.0</v>
      </c>
      <c r="G11" s="52">
        <f t="shared" si="1"/>
        <v>1</v>
      </c>
      <c r="H11" s="18"/>
      <c r="I11" s="69">
        <v>45619.0</v>
      </c>
      <c r="J11" s="59">
        <v>1784.0</v>
      </c>
      <c r="K11" s="49">
        <v>19.4</v>
      </c>
      <c r="L11" s="70"/>
      <c r="M11" s="71"/>
      <c r="N11" s="68">
        <v>1006.0</v>
      </c>
      <c r="O11" s="72">
        <v>56.3</v>
      </c>
    </row>
    <row r="12">
      <c r="A12" s="44">
        <v>430055.0</v>
      </c>
      <c r="B12" s="57" t="s">
        <v>29</v>
      </c>
      <c r="C12" s="52">
        <v>6.0</v>
      </c>
      <c r="D12" s="52">
        <v>19.0</v>
      </c>
      <c r="E12" s="52"/>
      <c r="F12" s="52">
        <v>1.0</v>
      </c>
      <c r="G12" s="52">
        <f t="shared" si="1"/>
        <v>1</v>
      </c>
      <c r="H12" s="18"/>
      <c r="I12" s="69">
        <v>45315.0</v>
      </c>
      <c r="J12" s="59">
        <v>1785.0</v>
      </c>
      <c r="K12" s="49">
        <v>0.05</v>
      </c>
      <c r="L12" s="70"/>
      <c r="M12" s="71"/>
      <c r="N12" s="68">
        <v>1252.0</v>
      </c>
      <c r="O12" s="72">
        <v>70.1</v>
      </c>
    </row>
    <row r="13">
      <c r="A13" s="44">
        <v>430057.0</v>
      </c>
      <c r="B13" s="57" t="s">
        <v>30</v>
      </c>
      <c r="C13" s="52">
        <v>5.0</v>
      </c>
      <c r="D13" s="52">
        <v>26.0</v>
      </c>
      <c r="E13" s="52"/>
      <c r="F13" s="52"/>
      <c r="G13" s="52">
        <f t="shared" si="1"/>
        <v>0</v>
      </c>
      <c r="H13" s="18"/>
      <c r="I13" s="74">
        <v>45375.0</v>
      </c>
      <c r="J13" s="59">
        <v>1786.0</v>
      </c>
      <c r="K13" s="49">
        <v>0.05</v>
      </c>
      <c r="L13" s="70"/>
      <c r="M13" s="71"/>
      <c r="N13" s="68">
        <v>1230.0</v>
      </c>
      <c r="O13" s="72">
        <v>69.0</v>
      </c>
    </row>
    <row r="14">
      <c r="A14" s="44">
        <v>430060.0</v>
      </c>
      <c r="B14" s="57" t="s">
        <v>31</v>
      </c>
      <c r="C14" s="52">
        <v>1.0</v>
      </c>
      <c r="D14" s="52">
        <v>10.0</v>
      </c>
      <c r="E14" s="52">
        <v>11.0</v>
      </c>
      <c r="F14" s="52">
        <v>23.0</v>
      </c>
      <c r="G14" s="52">
        <f t="shared" si="1"/>
        <v>34</v>
      </c>
      <c r="H14" s="18"/>
      <c r="I14" s="74">
        <v>45406.0</v>
      </c>
      <c r="J14" s="59">
        <v>1801.0</v>
      </c>
      <c r="K14" s="49">
        <v>0.83</v>
      </c>
      <c r="L14" s="70"/>
      <c r="M14" s="71"/>
      <c r="N14" s="68">
        <v>1271.0</v>
      </c>
      <c r="O14" s="76">
        <f>N14*100/J14</f>
        <v>70.5719045</v>
      </c>
    </row>
    <row r="15">
      <c r="A15" s="44">
        <v>430063.0</v>
      </c>
      <c r="B15" s="57" t="s">
        <v>32</v>
      </c>
      <c r="C15" s="52">
        <v>3.0</v>
      </c>
      <c r="D15" s="52">
        <v>21.0</v>
      </c>
      <c r="E15" s="52"/>
      <c r="F15" s="52">
        <v>2.0</v>
      </c>
      <c r="G15" s="52">
        <f t="shared" si="1"/>
        <v>2</v>
      </c>
      <c r="H15" s="18"/>
      <c r="I15" s="74">
        <v>45467.0</v>
      </c>
      <c r="J15" s="59">
        <v>1842.0</v>
      </c>
      <c r="K15" s="49">
        <v>2.27</v>
      </c>
      <c r="L15" s="70"/>
      <c r="M15" s="71"/>
      <c r="N15" s="68">
        <v>1475.0</v>
      </c>
      <c r="O15" s="72">
        <v>80.0</v>
      </c>
    </row>
    <row r="16">
      <c r="A16" s="44">
        <v>430064.0</v>
      </c>
      <c r="B16" s="57" t="s">
        <v>33</v>
      </c>
      <c r="C16" s="52">
        <v>2.0</v>
      </c>
      <c r="D16" s="52">
        <v>15.0</v>
      </c>
      <c r="E16" s="52">
        <v>1.0</v>
      </c>
      <c r="F16" s="52">
        <v>2.0</v>
      </c>
      <c r="G16" s="52">
        <f t="shared" si="1"/>
        <v>3</v>
      </c>
      <c r="H16" s="18"/>
      <c r="J16" s="42"/>
    </row>
    <row r="17">
      <c r="A17" s="44">
        <v>430066.0</v>
      </c>
      <c r="B17" s="57" t="s">
        <v>34</v>
      </c>
      <c r="C17" s="52">
        <v>6.0</v>
      </c>
      <c r="D17" s="52">
        <v>18.0</v>
      </c>
      <c r="E17" s="52"/>
      <c r="F17" s="52">
        <v>1.0</v>
      </c>
      <c r="G17" s="52">
        <f t="shared" si="1"/>
        <v>1</v>
      </c>
      <c r="H17" s="18"/>
      <c r="J17" s="42"/>
    </row>
    <row r="18">
      <c r="A18" s="44">
        <v>430070.0</v>
      </c>
      <c r="B18" s="57" t="s">
        <v>35</v>
      </c>
      <c r="C18" s="52">
        <v>16.0</v>
      </c>
      <c r="D18" s="52">
        <v>29.0</v>
      </c>
      <c r="E18" s="52"/>
      <c r="F18" s="52"/>
      <c r="G18" s="52">
        <f t="shared" si="1"/>
        <v>0</v>
      </c>
      <c r="H18" s="18"/>
      <c r="J18" s="42"/>
    </row>
    <row r="19">
      <c r="A19" s="44">
        <v>430080.0</v>
      </c>
      <c r="B19" s="57" t="s">
        <v>36</v>
      </c>
      <c r="C19" s="52">
        <v>5.0</v>
      </c>
      <c r="D19" s="52">
        <v>26.0</v>
      </c>
      <c r="E19" s="52"/>
      <c r="F19" s="52">
        <v>3.0</v>
      </c>
      <c r="G19" s="52">
        <f t="shared" si="1"/>
        <v>3</v>
      </c>
      <c r="H19" s="18"/>
      <c r="J19" s="42"/>
    </row>
    <row r="20">
      <c r="A20" s="44">
        <v>430085.0</v>
      </c>
      <c r="B20" s="57" t="s">
        <v>37</v>
      </c>
      <c r="C20" s="52">
        <v>1.0</v>
      </c>
      <c r="D20" s="52">
        <v>9.0</v>
      </c>
      <c r="E20" s="52"/>
      <c r="F20" s="52">
        <v>2.0</v>
      </c>
      <c r="G20" s="52">
        <f t="shared" si="1"/>
        <v>2</v>
      </c>
      <c r="H20" s="18"/>
      <c r="J20" s="42"/>
    </row>
    <row r="21">
      <c r="A21" s="44">
        <v>430087.0</v>
      </c>
      <c r="B21" s="57" t="s">
        <v>38</v>
      </c>
      <c r="C21" s="52">
        <v>1.0</v>
      </c>
      <c r="D21" s="52">
        <v>7.0</v>
      </c>
      <c r="E21" s="52">
        <v>1.0</v>
      </c>
      <c r="F21" s="52">
        <v>2.0</v>
      </c>
      <c r="G21" s="52">
        <f t="shared" si="1"/>
        <v>3</v>
      </c>
      <c r="H21" s="18"/>
      <c r="J21" s="42"/>
    </row>
    <row r="22">
      <c r="A22" s="44">
        <v>430090.0</v>
      </c>
      <c r="B22" s="57" t="s">
        <v>39</v>
      </c>
      <c r="C22" s="52">
        <v>11.0</v>
      </c>
      <c r="D22" s="52">
        <v>16.0</v>
      </c>
      <c r="E22" s="52"/>
      <c r="F22" s="52"/>
      <c r="G22" s="52">
        <f t="shared" si="1"/>
        <v>0</v>
      </c>
      <c r="H22" s="18"/>
      <c r="J22" s="42"/>
    </row>
    <row r="23">
      <c r="A23" s="44">
        <v>430100.0</v>
      </c>
      <c r="B23" s="57" t="s">
        <v>40</v>
      </c>
      <c r="C23" s="52">
        <v>16.0</v>
      </c>
      <c r="D23" s="52">
        <v>29.0</v>
      </c>
      <c r="E23" s="52">
        <v>3.0</v>
      </c>
      <c r="F23" s="52">
        <v>3.0</v>
      </c>
      <c r="G23" s="52">
        <f t="shared" si="1"/>
        <v>6</v>
      </c>
      <c r="H23" s="18"/>
      <c r="J23" s="42"/>
    </row>
    <row r="24">
      <c r="A24" s="44">
        <v>430107.0</v>
      </c>
      <c r="B24" s="57" t="s">
        <v>41</v>
      </c>
      <c r="C24" s="52">
        <v>3.0</v>
      </c>
      <c r="D24" s="52">
        <v>21.0</v>
      </c>
      <c r="E24" s="52"/>
      <c r="F24" s="52">
        <v>1.0</v>
      </c>
      <c r="G24" s="52">
        <f t="shared" si="1"/>
        <v>1</v>
      </c>
      <c r="H24" s="18"/>
      <c r="J24" s="42"/>
    </row>
    <row r="25">
      <c r="A25" s="44">
        <v>430105.0</v>
      </c>
      <c r="B25" s="57" t="s">
        <v>42</v>
      </c>
      <c r="C25" s="52">
        <v>18.0</v>
      </c>
      <c r="D25" s="52">
        <v>4.0</v>
      </c>
      <c r="E25" s="52"/>
      <c r="F25" s="52">
        <v>3.0</v>
      </c>
      <c r="G25" s="52">
        <f t="shared" si="1"/>
        <v>3</v>
      </c>
      <c r="H25" s="18"/>
      <c r="J25" s="42"/>
    </row>
    <row r="26">
      <c r="A26" s="44">
        <v>430120.0</v>
      </c>
      <c r="B26" s="57" t="s">
        <v>43</v>
      </c>
      <c r="C26" s="52">
        <v>8.0</v>
      </c>
      <c r="D26" s="52">
        <v>27.0</v>
      </c>
      <c r="E26" s="52"/>
      <c r="F26" s="52">
        <v>1.0</v>
      </c>
      <c r="G26" s="52">
        <f t="shared" si="1"/>
        <v>1</v>
      </c>
      <c r="H26" s="18"/>
      <c r="J26" s="42"/>
    </row>
    <row r="27">
      <c r="A27" s="44">
        <v>430110.0</v>
      </c>
      <c r="B27" s="57" t="s">
        <v>44</v>
      </c>
      <c r="C27" s="52">
        <v>1.0</v>
      </c>
      <c r="D27" s="52">
        <v>9.0</v>
      </c>
      <c r="E27" s="52"/>
      <c r="F27" s="52">
        <v>1.0</v>
      </c>
      <c r="G27" s="52">
        <f t="shared" si="1"/>
        <v>1</v>
      </c>
      <c r="H27" s="18"/>
      <c r="J27" s="42"/>
    </row>
    <row r="28">
      <c r="A28" s="44">
        <v>430130.0</v>
      </c>
      <c r="B28" s="57" t="s">
        <v>45</v>
      </c>
      <c r="C28" s="52">
        <v>3.0</v>
      </c>
      <c r="D28" s="52">
        <v>21.0</v>
      </c>
      <c r="E28" s="52">
        <v>1.0</v>
      </c>
      <c r="F28" s="52">
        <v>3.0</v>
      </c>
      <c r="G28" s="52">
        <f t="shared" si="1"/>
        <v>4</v>
      </c>
      <c r="H28" s="18"/>
      <c r="J28" s="42"/>
    </row>
    <row r="29">
      <c r="A29" s="44">
        <v>430140.0</v>
      </c>
      <c r="B29" s="57" t="s">
        <v>46</v>
      </c>
      <c r="C29" s="52">
        <v>6.0</v>
      </c>
      <c r="D29" s="52">
        <v>19.0</v>
      </c>
      <c r="E29" s="52"/>
      <c r="F29" s="52">
        <v>1.0</v>
      </c>
      <c r="G29" s="52">
        <f t="shared" si="1"/>
        <v>1</v>
      </c>
      <c r="H29" s="18"/>
      <c r="J29" s="42"/>
    </row>
    <row r="30">
      <c r="A30" s="44">
        <v>430150.0</v>
      </c>
      <c r="B30" s="57" t="s">
        <v>47</v>
      </c>
      <c r="C30" s="52">
        <v>17.0</v>
      </c>
      <c r="D30" s="52">
        <v>13.0</v>
      </c>
      <c r="E30" s="52"/>
      <c r="F30" s="52"/>
      <c r="G30" s="52">
        <f t="shared" si="1"/>
        <v>0</v>
      </c>
      <c r="H30" s="18"/>
      <c r="J30" s="42"/>
    </row>
    <row r="31">
      <c r="A31" s="44">
        <v>430155.0</v>
      </c>
      <c r="B31" s="57" t="s">
        <v>48</v>
      </c>
      <c r="C31" s="52">
        <v>11.0</v>
      </c>
      <c r="D31" s="52">
        <v>16.0</v>
      </c>
      <c r="E31" s="52"/>
      <c r="F31" s="52">
        <v>2.0</v>
      </c>
      <c r="G31" s="52">
        <f t="shared" si="1"/>
        <v>2</v>
      </c>
      <c r="H31" s="18"/>
      <c r="J31" s="42"/>
    </row>
    <row r="32">
      <c r="A32" s="44">
        <v>430160.0</v>
      </c>
      <c r="B32" s="57" t="s">
        <v>49</v>
      </c>
      <c r="C32" s="52">
        <v>7.0</v>
      </c>
      <c r="D32" s="52">
        <v>22.0</v>
      </c>
      <c r="E32" s="52">
        <v>4.0</v>
      </c>
      <c r="F32" s="52">
        <v>23.0</v>
      </c>
      <c r="G32" s="52">
        <f t="shared" si="1"/>
        <v>27</v>
      </c>
      <c r="H32" s="18"/>
      <c r="J32" s="42"/>
    </row>
    <row r="33">
      <c r="A33" s="44">
        <v>430163.0</v>
      </c>
      <c r="B33" s="57" t="s">
        <v>50</v>
      </c>
      <c r="C33" s="52">
        <v>18.0</v>
      </c>
      <c r="D33" s="52">
        <v>5.0</v>
      </c>
      <c r="E33" s="52">
        <v>2.0</v>
      </c>
      <c r="F33" s="52">
        <v>2.0</v>
      </c>
      <c r="G33" s="52">
        <f t="shared" si="1"/>
        <v>4</v>
      </c>
      <c r="H33" s="18"/>
      <c r="J33" s="42"/>
    </row>
    <row r="34">
      <c r="A34" s="44">
        <v>430165.0</v>
      </c>
      <c r="B34" s="57" t="s">
        <v>51</v>
      </c>
      <c r="C34" s="52">
        <v>1.0</v>
      </c>
      <c r="D34" s="52">
        <v>8.0</v>
      </c>
      <c r="E34" s="52"/>
      <c r="F34" s="52">
        <v>1.0</v>
      </c>
      <c r="G34" s="52">
        <f t="shared" si="1"/>
        <v>1</v>
      </c>
      <c r="H34" s="18"/>
      <c r="J34" s="42"/>
    </row>
    <row r="35">
      <c r="A35" s="44">
        <v>430170.0</v>
      </c>
      <c r="B35" s="57" t="s">
        <v>52</v>
      </c>
      <c r="C35" s="52">
        <v>11.0</v>
      </c>
      <c r="D35" s="52">
        <v>16.0</v>
      </c>
      <c r="E35" s="52"/>
      <c r="F35" s="52">
        <v>2.0</v>
      </c>
      <c r="G35" s="52">
        <f t="shared" si="1"/>
        <v>2</v>
      </c>
      <c r="H35" s="18"/>
      <c r="J35" s="42"/>
    </row>
    <row r="36">
      <c r="A36" s="44">
        <v>430175.0</v>
      </c>
      <c r="B36" s="57" t="s">
        <v>53</v>
      </c>
      <c r="C36" s="52">
        <v>1.0</v>
      </c>
      <c r="D36" s="52">
        <v>9.0</v>
      </c>
      <c r="E36" s="52"/>
      <c r="F36" s="52"/>
      <c r="G36" s="52">
        <f t="shared" si="1"/>
        <v>0</v>
      </c>
      <c r="H36" s="18"/>
      <c r="J36" s="42"/>
    </row>
    <row r="37">
      <c r="A37" s="44">
        <v>430185.0</v>
      </c>
      <c r="B37" s="57" t="s">
        <v>54</v>
      </c>
      <c r="C37" s="52">
        <v>2.0</v>
      </c>
      <c r="D37" s="52">
        <v>15.0</v>
      </c>
      <c r="E37" s="52"/>
      <c r="F37" s="52">
        <v>1.0</v>
      </c>
      <c r="G37" s="52">
        <f t="shared" si="1"/>
        <v>1</v>
      </c>
      <c r="H37" s="18"/>
      <c r="J37" s="42"/>
    </row>
    <row r="38">
      <c r="A38" s="44">
        <v>430187.0</v>
      </c>
      <c r="B38" s="57" t="s">
        <v>55</v>
      </c>
      <c r="C38" s="52">
        <v>10.0</v>
      </c>
      <c r="D38" s="52">
        <v>3.0</v>
      </c>
      <c r="E38" s="52"/>
      <c r="F38" s="52"/>
      <c r="G38" s="52">
        <f t="shared" si="1"/>
        <v>0</v>
      </c>
      <c r="H38" s="18"/>
      <c r="J38" s="42"/>
    </row>
    <row r="39">
      <c r="A39" s="44">
        <v>430190.0</v>
      </c>
      <c r="B39" s="57" t="s">
        <v>56</v>
      </c>
      <c r="C39" s="52">
        <v>1.0</v>
      </c>
      <c r="D39" s="52">
        <v>9.0</v>
      </c>
      <c r="E39" s="52"/>
      <c r="F39" s="52">
        <v>1.0</v>
      </c>
      <c r="G39" s="52">
        <f t="shared" si="1"/>
        <v>1</v>
      </c>
      <c r="H39" s="18"/>
      <c r="J39" s="42"/>
    </row>
    <row r="40">
      <c r="A40" s="44">
        <v>430192.0</v>
      </c>
      <c r="B40" s="57" t="s">
        <v>57</v>
      </c>
      <c r="C40" s="52">
        <v>11.0</v>
      </c>
      <c r="D40" s="52">
        <v>16.0</v>
      </c>
      <c r="E40" s="52"/>
      <c r="F40" s="52">
        <v>1.0</v>
      </c>
      <c r="G40" s="52">
        <f t="shared" si="1"/>
        <v>1</v>
      </c>
      <c r="H40" s="18"/>
      <c r="J40" s="42"/>
    </row>
    <row r="41">
      <c r="A41" s="44">
        <v>430195.0</v>
      </c>
      <c r="B41" s="57" t="s">
        <v>58</v>
      </c>
      <c r="C41" s="52">
        <v>15.0</v>
      </c>
      <c r="D41" s="52">
        <v>20.0</v>
      </c>
      <c r="E41" s="52"/>
      <c r="F41" s="52"/>
      <c r="G41" s="52">
        <f t="shared" si="1"/>
        <v>0</v>
      </c>
      <c r="H41" s="18"/>
      <c r="J41" s="42"/>
    </row>
    <row r="42">
      <c r="A42" s="44">
        <v>430180.0</v>
      </c>
      <c r="B42" s="57" t="s">
        <v>59</v>
      </c>
      <c r="C42" s="52">
        <v>6.0</v>
      </c>
      <c r="D42" s="52">
        <v>18.0</v>
      </c>
      <c r="E42" s="52">
        <v>1.0</v>
      </c>
      <c r="F42" s="52"/>
      <c r="G42" s="52">
        <f t="shared" si="1"/>
        <v>1</v>
      </c>
      <c r="H42" s="18"/>
      <c r="J42" s="42"/>
    </row>
    <row r="43">
      <c r="A43" s="44">
        <v>430200.0</v>
      </c>
      <c r="B43" s="57" t="s">
        <v>60</v>
      </c>
      <c r="C43" s="52">
        <v>6.0</v>
      </c>
      <c r="D43" s="52">
        <v>19.0</v>
      </c>
      <c r="E43" s="52">
        <v>2.0</v>
      </c>
      <c r="F43" s="52">
        <v>4.0</v>
      </c>
      <c r="G43" s="52">
        <f t="shared" si="1"/>
        <v>6</v>
      </c>
      <c r="H43" s="18"/>
      <c r="J43" s="42"/>
    </row>
    <row r="44">
      <c r="A44" s="44">
        <v>430205.0</v>
      </c>
      <c r="B44" s="57" t="s">
        <v>61</v>
      </c>
      <c r="C44" s="52">
        <v>11.0</v>
      </c>
      <c r="D44" s="52">
        <v>16.0</v>
      </c>
      <c r="E44" s="52"/>
      <c r="F44" s="52"/>
      <c r="G44" s="52">
        <f t="shared" si="1"/>
        <v>0</v>
      </c>
      <c r="H44" s="18"/>
      <c r="J44" s="42"/>
    </row>
    <row r="45">
      <c r="A45" s="44">
        <v>430210.0</v>
      </c>
      <c r="B45" s="57" t="s">
        <v>62</v>
      </c>
      <c r="C45" s="52">
        <v>5.0</v>
      </c>
      <c r="D45" s="52">
        <v>25.0</v>
      </c>
      <c r="E45" s="52">
        <v>1.0</v>
      </c>
      <c r="F45" s="52">
        <v>3.0</v>
      </c>
      <c r="G45" s="52">
        <f t="shared" si="1"/>
        <v>4</v>
      </c>
      <c r="H45" s="18"/>
      <c r="J45" s="42"/>
    </row>
    <row r="46">
      <c r="A46" s="44">
        <v>430215.0</v>
      </c>
      <c r="B46" s="57" t="s">
        <v>63</v>
      </c>
      <c r="C46" s="52">
        <v>15.0</v>
      </c>
      <c r="D46" s="52">
        <v>20.0</v>
      </c>
      <c r="E46" s="52"/>
      <c r="F46" s="52">
        <v>1.0</v>
      </c>
      <c r="G46" s="52">
        <f t="shared" si="1"/>
        <v>1</v>
      </c>
      <c r="H46" s="18"/>
      <c r="J46" s="42"/>
    </row>
    <row r="47">
      <c r="A47" s="44">
        <v>430220.0</v>
      </c>
      <c r="B47" s="57" t="s">
        <v>64</v>
      </c>
      <c r="C47" s="52">
        <v>14.0</v>
      </c>
      <c r="D47" s="52">
        <v>14.0</v>
      </c>
      <c r="E47" s="52"/>
      <c r="F47" s="52"/>
      <c r="G47" s="52">
        <f t="shared" si="1"/>
        <v>0</v>
      </c>
      <c r="H47" s="18"/>
      <c r="J47" s="42"/>
    </row>
    <row r="48">
      <c r="A48" s="44">
        <v>430222.0</v>
      </c>
      <c r="B48" s="57" t="s">
        <v>65</v>
      </c>
      <c r="C48" s="52">
        <v>9.0</v>
      </c>
      <c r="D48" s="52">
        <v>12.0</v>
      </c>
      <c r="E48" s="52"/>
      <c r="F48" s="52">
        <v>1.0</v>
      </c>
      <c r="G48" s="52">
        <f t="shared" si="1"/>
        <v>1</v>
      </c>
      <c r="H48" s="18"/>
      <c r="J48" s="42"/>
    </row>
    <row r="49">
      <c r="A49" s="44">
        <v>430223.0</v>
      </c>
      <c r="B49" s="57" t="s">
        <v>66</v>
      </c>
      <c r="C49" s="52">
        <v>9.0</v>
      </c>
      <c r="D49" s="52">
        <v>12.0</v>
      </c>
      <c r="E49" s="52"/>
      <c r="F49" s="52">
        <v>1.0</v>
      </c>
      <c r="G49" s="52">
        <f t="shared" si="1"/>
        <v>1</v>
      </c>
      <c r="H49" s="18"/>
      <c r="J49" s="42"/>
    </row>
    <row r="50">
      <c r="A50" s="44">
        <v>430225.0</v>
      </c>
      <c r="B50" s="57" t="s">
        <v>67</v>
      </c>
      <c r="C50" s="52">
        <v>5.0</v>
      </c>
      <c r="D50" s="52">
        <v>25.0</v>
      </c>
      <c r="E50" s="52"/>
      <c r="F50" s="52"/>
      <c r="G50" s="52">
        <f t="shared" si="1"/>
        <v>0</v>
      </c>
      <c r="H50" s="18"/>
      <c r="J50" s="42"/>
    </row>
    <row r="51">
      <c r="A51" s="44">
        <v>430230.0</v>
      </c>
      <c r="B51" s="57" t="s">
        <v>68</v>
      </c>
      <c r="C51" s="52">
        <v>5.0</v>
      </c>
      <c r="D51" s="52">
        <v>24.0</v>
      </c>
      <c r="E51" s="52"/>
      <c r="F51" s="52"/>
      <c r="G51" s="52">
        <f t="shared" si="1"/>
        <v>0</v>
      </c>
      <c r="H51" s="18"/>
      <c r="J51" s="42"/>
    </row>
    <row r="52">
      <c r="A52" s="44">
        <v>430235.0</v>
      </c>
      <c r="B52" s="57" t="s">
        <v>69</v>
      </c>
      <c r="C52" s="52">
        <v>5.0</v>
      </c>
      <c r="D52" s="52">
        <v>26.0</v>
      </c>
      <c r="E52" s="52"/>
      <c r="F52" s="52"/>
      <c r="G52" s="52">
        <f t="shared" si="1"/>
        <v>0</v>
      </c>
      <c r="H52" s="18"/>
      <c r="J52" s="42"/>
    </row>
    <row r="53">
      <c r="A53" s="44">
        <v>430237.0</v>
      </c>
      <c r="B53" s="57" t="s">
        <v>70</v>
      </c>
      <c r="C53" s="52">
        <v>2.0</v>
      </c>
      <c r="D53" s="52">
        <v>15.0</v>
      </c>
      <c r="E53" s="52"/>
      <c r="F53" s="52">
        <v>1.0</v>
      </c>
      <c r="G53" s="52">
        <f t="shared" si="1"/>
        <v>1</v>
      </c>
      <c r="H53" s="18"/>
      <c r="J53" s="42"/>
    </row>
    <row r="54">
      <c r="A54" s="44">
        <v>430240.0</v>
      </c>
      <c r="B54" s="57" t="s">
        <v>71</v>
      </c>
      <c r="C54" s="52">
        <v>16.0</v>
      </c>
      <c r="D54" s="52">
        <v>30.0</v>
      </c>
      <c r="E54" s="52"/>
      <c r="F54" s="52">
        <v>4.0</v>
      </c>
      <c r="G54" s="52">
        <f t="shared" si="1"/>
        <v>4</v>
      </c>
      <c r="H54" s="18"/>
      <c r="J54" s="42"/>
    </row>
    <row r="55">
      <c r="A55" s="44">
        <v>430245.0</v>
      </c>
      <c r="B55" s="57" t="s">
        <v>72</v>
      </c>
      <c r="C55" s="52">
        <v>16.0</v>
      </c>
      <c r="D55" s="52">
        <v>29.0</v>
      </c>
      <c r="E55" s="52"/>
      <c r="F55" s="52">
        <v>4.0</v>
      </c>
      <c r="G55" s="52">
        <f t="shared" si="1"/>
        <v>4</v>
      </c>
      <c r="H55" s="18"/>
      <c r="J55" s="42"/>
    </row>
    <row r="56">
      <c r="A56" s="44">
        <v>430250.0</v>
      </c>
      <c r="B56" s="57" t="s">
        <v>73</v>
      </c>
      <c r="C56" s="52">
        <v>12.0</v>
      </c>
      <c r="D56" s="52">
        <v>11.0</v>
      </c>
      <c r="E56" s="52"/>
      <c r="F56" s="52">
        <v>1.0</v>
      </c>
      <c r="G56" s="52">
        <f t="shared" si="1"/>
        <v>1</v>
      </c>
      <c r="H56" s="18"/>
      <c r="J56" s="42"/>
    </row>
    <row r="57">
      <c r="A57" s="44">
        <v>430258.0</v>
      </c>
      <c r="B57" s="57" t="s">
        <v>74</v>
      </c>
      <c r="C57" s="52">
        <v>17.0</v>
      </c>
      <c r="D57" s="52">
        <v>13.0</v>
      </c>
      <c r="E57" s="52"/>
      <c r="F57" s="52"/>
      <c r="G57" s="52">
        <f t="shared" si="1"/>
        <v>0</v>
      </c>
      <c r="H57" s="18"/>
      <c r="J57" s="42"/>
    </row>
    <row r="58">
      <c r="A58" s="44">
        <v>430260.0</v>
      </c>
      <c r="B58" s="57" t="s">
        <v>75</v>
      </c>
      <c r="C58" s="52">
        <v>15.0</v>
      </c>
      <c r="D58" s="52">
        <v>20.0</v>
      </c>
      <c r="E58" s="52"/>
      <c r="F58" s="52">
        <v>2.0</v>
      </c>
      <c r="G58" s="52">
        <f t="shared" si="1"/>
        <v>2</v>
      </c>
      <c r="H58" s="18"/>
      <c r="J58" s="42"/>
    </row>
    <row r="59">
      <c r="A59" s="44">
        <v>430265.0</v>
      </c>
      <c r="B59" s="57" t="s">
        <v>76</v>
      </c>
      <c r="C59" s="52">
        <v>1.0</v>
      </c>
      <c r="D59" s="52">
        <v>8.0</v>
      </c>
      <c r="E59" s="52"/>
      <c r="F59" s="52">
        <v>1.0</v>
      </c>
      <c r="G59" s="52">
        <f t="shared" si="1"/>
        <v>1</v>
      </c>
      <c r="H59" s="18"/>
      <c r="J59" s="42"/>
    </row>
    <row r="60">
      <c r="A60" s="44">
        <v>430270.0</v>
      </c>
      <c r="B60" s="57" t="s">
        <v>77</v>
      </c>
      <c r="C60" s="52">
        <v>1.0</v>
      </c>
      <c r="D60" s="52">
        <v>9.0</v>
      </c>
      <c r="E60" s="52"/>
      <c r="F60" s="52">
        <v>4.0</v>
      </c>
      <c r="G60" s="52">
        <f t="shared" si="1"/>
        <v>4</v>
      </c>
      <c r="H60" s="18"/>
      <c r="J60" s="42"/>
    </row>
    <row r="61">
      <c r="A61" s="44">
        <v>430280.0</v>
      </c>
      <c r="B61" s="57" t="s">
        <v>78</v>
      </c>
      <c r="C61" s="52">
        <v>8.0</v>
      </c>
      <c r="D61" s="52">
        <v>27.0</v>
      </c>
      <c r="E61" s="52"/>
      <c r="F61" s="52">
        <v>3.0</v>
      </c>
      <c r="G61" s="52">
        <f t="shared" si="1"/>
        <v>3</v>
      </c>
      <c r="H61" s="18"/>
      <c r="J61" s="42"/>
    </row>
    <row r="62">
      <c r="A62" s="44">
        <v>430290.0</v>
      </c>
      <c r="B62" s="57" t="s">
        <v>79</v>
      </c>
      <c r="C62" s="52">
        <v>4.0</v>
      </c>
      <c r="D62" s="52">
        <v>2.0</v>
      </c>
      <c r="E62" s="52">
        <v>2.0</v>
      </c>
      <c r="F62" s="52">
        <v>2.0</v>
      </c>
      <c r="G62" s="52">
        <f t="shared" si="1"/>
        <v>4</v>
      </c>
      <c r="H62" s="18"/>
      <c r="J62" s="42"/>
    </row>
    <row r="63">
      <c r="A63" s="44">
        <v>430300.0</v>
      </c>
      <c r="B63" s="57" t="s">
        <v>80</v>
      </c>
      <c r="C63" s="52">
        <v>8.0</v>
      </c>
      <c r="D63" s="52">
        <v>27.0</v>
      </c>
      <c r="E63" s="52">
        <v>9.0</v>
      </c>
      <c r="F63" s="52">
        <v>15.0</v>
      </c>
      <c r="G63" s="52">
        <f t="shared" si="1"/>
        <v>24</v>
      </c>
      <c r="H63" s="18"/>
      <c r="J63" s="42"/>
    </row>
    <row r="64">
      <c r="A64" s="44">
        <v>430310.0</v>
      </c>
      <c r="B64" s="57" t="s">
        <v>81</v>
      </c>
      <c r="C64" s="52">
        <v>1.0</v>
      </c>
      <c r="D64" s="52">
        <v>10.0</v>
      </c>
      <c r="E64" s="52">
        <v>13.0</v>
      </c>
      <c r="F64" s="52">
        <v>7.0</v>
      </c>
      <c r="G64" s="52">
        <f t="shared" si="1"/>
        <v>20</v>
      </c>
      <c r="H64" s="18"/>
      <c r="J64" s="42"/>
    </row>
    <row r="65">
      <c r="A65" s="44">
        <v>430320.0</v>
      </c>
      <c r="B65" s="57" t="s">
        <v>82</v>
      </c>
      <c r="C65" s="52">
        <v>6.0</v>
      </c>
      <c r="D65" s="52">
        <v>18.0</v>
      </c>
      <c r="E65" s="52"/>
      <c r="F65" s="52"/>
      <c r="G65" s="52">
        <f t="shared" si="1"/>
        <v>0</v>
      </c>
      <c r="H65" s="18"/>
      <c r="J65" s="42"/>
    </row>
    <row r="66">
      <c r="A66" s="44">
        <v>430330.0</v>
      </c>
      <c r="B66" s="57" t="s">
        <v>83</v>
      </c>
      <c r="C66" s="52">
        <v>12.0</v>
      </c>
      <c r="D66" s="52">
        <v>11.0</v>
      </c>
      <c r="E66" s="52"/>
      <c r="F66" s="52">
        <v>1.0</v>
      </c>
      <c r="G66" s="52">
        <f t="shared" si="1"/>
        <v>1</v>
      </c>
      <c r="H66" s="18"/>
      <c r="J66" s="42"/>
    </row>
    <row r="67">
      <c r="A67" s="44">
        <v>430340.0</v>
      </c>
      <c r="B67" s="57" t="s">
        <v>84</v>
      </c>
      <c r="C67" s="52">
        <v>2.0</v>
      </c>
      <c r="D67" s="52">
        <v>15.0</v>
      </c>
      <c r="E67" s="52"/>
      <c r="F67" s="52">
        <v>1.0</v>
      </c>
      <c r="G67" s="52">
        <f t="shared" si="1"/>
        <v>1</v>
      </c>
      <c r="H67" s="18"/>
      <c r="J67" s="42"/>
    </row>
    <row r="68">
      <c r="A68" s="44">
        <v>430350.0</v>
      </c>
      <c r="B68" s="57" t="s">
        <v>85</v>
      </c>
      <c r="C68" s="52">
        <v>1.0</v>
      </c>
      <c r="D68" s="52">
        <v>9.0</v>
      </c>
      <c r="E68" s="52">
        <v>5.0</v>
      </c>
      <c r="F68" s="52">
        <v>7.0</v>
      </c>
      <c r="G68" s="52">
        <f t="shared" si="1"/>
        <v>12</v>
      </c>
      <c r="H68" s="18"/>
      <c r="J68" s="42"/>
    </row>
    <row r="69">
      <c r="A69" s="44">
        <v>430355.0</v>
      </c>
      <c r="B69" s="57" t="s">
        <v>86</v>
      </c>
      <c r="C69" s="52">
        <v>6.0</v>
      </c>
      <c r="D69" s="52">
        <v>17.0</v>
      </c>
      <c r="E69" s="52"/>
      <c r="F69" s="52">
        <v>1.0</v>
      </c>
      <c r="G69" s="52">
        <f t="shared" si="1"/>
        <v>1</v>
      </c>
      <c r="H69" s="18"/>
      <c r="J69" s="42"/>
    </row>
    <row r="70">
      <c r="A70" s="44">
        <v>430360.0</v>
      </c>
      <c r="B70" s="57" t="s">
        <v>87</v>
      </c>
      <c r="C70" s="52">
        <v>1.0</v>
      </c>
      <c r="D70" s="52">
        <v>6.0</v>
      </c>
      <c r="E70" s="52"/>
      <c r="F70" s="52"/>
      <c r="G70" s="52">
        <f t="shared" si="1"/>
        <v>0</v>
      </c>
      <c r="H70" s="18"/>
      <c r="J70" s="42"/>
    </row>
    <row r="71">
      <c r="A71" s="44">
        <v>430367.0</v>
      </c>
      <c r="B71" s="57" t="s">
        <v>88</v>
      </c>
      <c r="C71" s="52">
        <v>5.0</v>
      </c>
      <c r="D71" s="52">
        <v>24.0</v>
      </c>
      <c r="E71" s="52"/>
      <c r="F71" s="52"/>
      <c r="G71" s="52">
        <f t="shared" si="1"/>
        <v>0</v>
      </c>
      <c r="H71" s="18"/>
      <c r="J71" s="42"/>
    </row>
    <row r="72">
      <c r="A72" s="44">
        <v>430370.0</v>
      </c>
      <c r="B72" s="57" t="s">
        <v>89</v>
      </c>
      <c r="C72" s="52">
        <v>14.0</v>
      </c>
      <c r="D72" s="52">
        <v>14.0</v>
      </c>
      <c r="E72" s="52">
        <v>1.0</v>
      </c>
      <c r="F72" s="52">
        <v>2.0</v>
      </c>
      <c r="G72" s="52">
        <f t="shared" si="1"/>
        <v>3</v>
      </c>
      <c r="H72" s="18"/>
      <c r="J72" s="42"/>
    </row>
    <row r="73">
      <c r="A73" s="44">
        <v>430380.0</v>
      </c>
      <c r="B73" s="57" t="s">
        <v>90</v>
      </c>
      <c r="C73" s="52">
        <v>11.0</v>
      </c>
      <c r="D73" s="52">
        <v>16.0</v>
      </c>
      <c r="E73" s="52"/>
      <c r="F73" s="52">
        <v>3.0</v>
      </c>
      <c r="G73" s="52">
        <f t="shared" si="1"/>
        <v>3</v>
      </c>
      <c r="H73" s="18"/>
      <c r="J73" s="42"/>
    </row>
    <row r="74">
      <c r="A74" s="44">
        <v>430390.0</v>
      </c>
      <c r="B74" s="57" t="s">
        <v>91</v>
      </c>
      <c r="C74" s="52">
        <v>1.0</v>
      </c>
      <c r="D74" s="52">
        <v>7.0</v>
      </c>
      <c r="E74" s="52"/>
      <c r="F74" s="52">
        <v>13.0</v>
      </c>
      <c r="G74" s="52">
        <f t="shared" si="1"/>
        <v>13</v>
      </c>
      <c r="H74" s="18"/>
      <c r="J74" s="42"/>
    </row>
    <row r="75">
      <c r="A75" s="44">
        <v>430400.0</v>
      </c>
      <c r="B75" s="57" t="s">
        <v>92</v>
      </c>
      <c r="C75" s="52">
        <v>17.0</v>
      </c>
      <c r="D75" s="52">
        <v>13.0</v>
      </c>
      <c r="E75" s="52">
        <v>1.0</v>
      </c>
      <c r="F75" s="52">
        <v>1.0</v>
      </c>
      <c r="G75" s="52">
        <f t="shared" si="1"/>
        <v>2</v>
      </c>
      <c r="H75" s="18"/>
      <c r="J75" s="42"/>
    </row>
    <row r="76">
      <c r="A76" s="44">
        <v>430410.0</v>
      </c>
      <c r="B76" s="57" t="s">
        <v>93</v>
      </c>
      <c r="C76" s="52">
        <v>6.0</v>
      </c>
      <c r="D76" s="52">
        <v>19.0</v>
      </c>
      <c r="E76" s="52"/>
      <c r="F76" s="52">
        <v>2.0</v>
      </c>
      <c r="G76" s="52">
        <f t="shared" si="1"/>
        <v>2</v>
      </c>
      <c r="H76" s="18"/>
      <c r="J76" s="42"/>
    </row>
    <row r="77">
      <c r="A77" s="44">
        <v>430420.0</v>
      </c>
      <c r="B77" s="57" t="s">
        <v>94</v>
      </c>
      <c r="C77" s="52">
        <v>13.0</v>
      </c>
      <c r="D77" s="52">
        <v>28.0</v>
      </c>
      <c r="E77" s="52"/>
      <c r="F77" s="52">
        <v>1.0</v>
      </c>
      <c r="G77" s="52">
        <f t="shared" si="1"/>
        <v>1</v>
      </c>
      <c r="H77" s="18"/>
      <c r="J77" s="42"/>
    </row>
    <row r="78">
      <c r="A78" s="44">
        <v>430430.0</v>
      </c>
      <c r="B78" s="57" t="s">
        <v>95</v>
      </c>
      <c r="C78" s="52">
        <v>14.0</v>
      </c>
      <c r="D78" s="52">
        <v>14.0</v>
      </c>
      <c r="E78" s="52"/>
      <c r="F78" s="52"/>
      <c r="G78" s="52">
        <f t="shared" si="1"/>
        <v>0</v>
      </c>
      <c r="H78" s="18"/>
      <c r="J78" s="42"/>
    </row>
    <row r="79">
      <c r="A79" s="44">
        <v>430435.0</v>
      </c>
      <c r="B79" s="57" t="s">
        <v>96</v>
      </c>
      <c r="C79" s="52">
        <v>7.0</v>
      </c>
      <c r="D79" s="52">
        <v>22.0</v>
      </c>
      <c r="E79" s="52"/>
      <c r="F79" s="52">
        <v>3.0</v>
      </c>
      <c r="G79" s="52">
        <f t="shared" si="1"/>
        <v>3</v>
      </c>
      <c r="H79" s="18"/>
      <c r="J79" s="42"/>
    </row>
    <row r="80">
      <c r="A80" s="44">
        <v>430440.0</v>
      </c>
      <c r="B80" s="57" t="s">
        <v>97</v>
      </c>
      <c r="C80" s="52">
        <v>5.0</v>
      </c>
      <c r="D80" s="52">
        <v>23.0</v>
      </c>
      <c r="E80" s="52"/>
      <c r="F80" s="52"/>
      <c r="G80" s="52">
        <f t="shared" si="1"/>
        <v>0</v>
      </c>
      <c r="H80" s="18"/>
      <c r="J80" s="42"/>
    </row>
    <row r="81">
      <c r="A81" s="44">
        <v>430450.0</v>
      </c>
      <c r="B81" s="57" t="s">
        <v>98</v>
      </c>
      <c r="C81" s="52">
        <v>3.0</v>
      </c>
      <c r="D81" s="52">
        <v>21.0</v>
      </c>
      <c r="E81" s="52"/>
      <c r="F81" s="52">
        <v>6.0</v>
      </c>
      <c r="G81" s="52">
        <f t="shared" si="1"/>
        <v>6</v>
      </c>
      <c r="H81" s="18"/>
      <c r="J81" s="42"/>
    </row>
    <row r="82">
      <c r="A82" s="44">
        <v>430460.0</v>
      </c>
      <c r="B82" s="57" t="s">
        <v>99</v>
      </c>
      <c r="C82" s="52">
        <v>1.0</v>
      </c>
      <c r="D82" s="52">
        <v>8.0</v>
      </c>
      <c r="E82" s="52">
        <v>6.0</v>
      </c>
      <c r="F82" s="52">
        <v>43.0</v>
      </c>
      <c r="G82" s="52">
        <f t="shared" si="1"/>
        <v>49</v>
      </c>
      <c r="H82" s="18"/>
      <c r="J82" s="42"/>
    </row>
    <row r="83">
      <c r="A83" s="44">
        <v>430461.0</v>
      </c>
      <c r="B83" s="57" t="s">
        <v>100</v>
      </c>
      <c r="C83" s="52">
        <v>16.0</v>
      </c>
      <c r="D83" s="52">
        <v>29.0</v>
      </c>
      <c r="E83" s="52"/>
      <c r="F83" s="52">
        <v>1.0</v>
      </c>
      <c r="G83" s="52">
        <f t="shared" si="1"/>
        <v>1</v>
      </c>
      <c r="H83" s="18"/>
      <c r="J83" s="42"/>
    </row>
    <row r="84">
      <c r="A84" s="44">
        <v>430462.0</v>
      </c>
      <c r="B84" s="57" t="s">
        <v>101</v>
      </c>
      <c r="C84" s="52">
        <v>6.0</v>
      </c>
      <c r="D84" s="52">
        <v>18.0</v>
      </c>
      <c r="E84" s="52"/>
      <c r="F84" s="52">
        <v>1.0</v>
      </c>
      <c r="G84" s="52">
        <f t="shared" si="1"/>
        <v>1</v>
      </c>
      <c r="H84" s="18"/>
      <c r="J84" s="42"/>
    </row>
    <row r="85">
      <c r="A85" s="44">
        <v>430463.0</v>
      </c>
      <c r="B85" s="57" t="s">
        <v>102</v>
      </c>
      <c r="C85" s="52">
        <v>18.0</v>
      </c>
      <c r="D85" s="52">
        <v>4.0</v>
      </c>
      <c r="E85" s="52">
        <v>9.0</v>
      </c>
      <c r="F85" s="52">
        <v>5.0</v>
      </c>
      <c r="G85" s="52">
        <f t="shared" si="1"/>
        <v>14</v>
      </c>
      <c r="H85" s="18"/>
      <c r="J85" s="42"/>
    </row>
    <row r="86">
      <c r="A86" s="44">
        <v>430465.0</v>
      </c>
      <c r="B86" s="57" t="s">
        <v>103</v>
      </c>
      <c r="C86" s="52">
        <v>4.0</v>
      </c>
      <c r="D86" s="52">
        <v>2.0</v>
      </c>
      <c r="E86" s="52"/>
      <c r="F86" s="52">
        <v>2.0</v>
      </c>
      <c r="G86" s="52">
        <f t="shared" si="1"/>
        <v>2</v>
      </c>
      <c r="H86" s="18"/>
      <c r="J86" s="42"/>
    </row>
    <row r="87">
      <c r="A87" s="44">
        <v>430466.0</v>
      </c>
      <c r="B87" s="57" t="s">
        <v>104</v>
      </c>
      <c r="C87" s="52">
        <v>3.0</v>
      </c>
      <c r="D87" s="52">
        <v>21.0</v>
      </c>
      <c r="E87" s="52">
        <v>1.0</v>
      </c>
      <c r="F87" s="52">
        <v>4.0</v>
      </c>
      <c r="G87" s="52">
        <f t="shared" si="1"/>
        <v>5</v>
      </c>
      <c r="H87" s="18"/>
      <c r="J87" s="42"/>
    </row>
    <row r="88">
      <c r="A88" s="44">
        <v>430468.0</v>
      </c>
      <c r="B88" s="57" t="s">
        <v>105</v>
      </c>
      <c r="C88" s="52">
        <v>1.0</v>
      </c>
      <c r="D88" s="52">
        <v>8.0</v>
      </c>
      <c r="E88" s="52"/>
      <c r="F88" s="52">
        <v>2.0</v>
      </c>
      <c r="G88" s="52">
        <f t="shared" si="1"/>
        <v>2</v>
      </c>
      <c r="H88" s="18"/>
      <c r="J88" s="42"/>
    </row>
    <row r="89">
      <c r="A89" s="44">
        <v>430469.0</v>
      </c>
      <c r="B89" s="57" t="s">
        <v>106</v>
      </c>
      <c r="C89" s="52">
        <v>16.0</v>
      </c>
      <c r="D89" s="52">
        <v>29.0</v>
      </c>
      <c r="E89" s="52"/>
      <c r="F89" s="52"/>
      <c r="G89" s="52">
        <f t="shared" si="1"/>
        <v>0</v>
      </c>
      <c r="H89" s="18"/>
      <c r="J89" s="42"/>
    </row>
    <row r="90">
      <c r="A90" s="44">
        <v>430467.0</v>
      </c>
      <c r="B90" s="57" t="s">
        <v>107</v>
      </c>
      <c r="C90" s="52">
        <v>18.0</v>
      </c>
      <c r="D90" s="52">
        <v>5.0</v>
      </c>
      <c r="E90" s="52">
        <v>2.0</v>
      </c>
      <c r="F90" s="52"/>
      <c r="G90" s="52">
        <f t="shared" si="1"/>
        <v>2</v>
      </c>
      <c r="H90" s="18"/>
      <c r="J90" s="42"/>
    </row>
    <row r="91">
      <c r="A91" s="44">
        <v>430471.0</v>
      </c>
      <c r="B91" s="57" t="s">
        <v>108</v>
      </c>
      <c r="C91" s="52">
        <v>18.0</v>
      </c>
      <c r="D91" s="52">
        <v>5.0</v>
      </c>
      <c r="E91" s="52"/>
      <c r="F91" s="52">
        <v>2.0</v>
      </c>
      <c r="G91" s="52">
        <f t="shared" si="1"/>
        <v>2</v>
      </c>
      <c r="H91" s="18"/>
      <c r="J91" s="42"/>
    </row>
    <row r="92">
      <c r="A92" s="44">
        <v>430470.0</v>
      </c>
      <c r="B92" s="57" t="s">
        <v>109</v>
      </c>
      <c r="C92" s="52">
        <v>6.0</v>
      </c>
      <c r="D92" s="52">
        <v>17.0</v>
      </c>
      <c r="E92" s="52">
        <v>4.0</v>
      </c>
      <c r="F92" s="52">
        <v>12.0</v>
      </c>
      <c r="G92" s="52">
        <f t="shared" si="1"/>
        <v>16</v>
      </c>
      <c r="H92" s="18"/>
      <c r="J92" s="42"/>
    </row>
    <row r="93">
      <c r="A93" s="44">
        <v>430480.0</v>
      </c>
      <c r="B93" s="57" t="s">
        <v>110</v>
      </c>
      <c r="C93" s="52">
        <v>5.0</v>
      </c>
      <c r="D93" s="52">
        <v>25.0</v>
      </c>
      <c r="E93" s="52"/>
      <c r="F93" s="52">
        <v>3.0</v>
      </c>
      <c r="G93" s="52">
        <f t="shared" si="1"/>
        <v>3</v>
      </c>
      <c r="H93" s="18"/>
      <c r="J93" s="42"/>
    </row>
    <row r="94">
      <c r="A94" s="44">
        <v>430485.0</v>
      </c>
      <c r="B94" s="57" t="s">
        <v>111</v>
      </c>
      <c r="C94" s="52">
        <v>11.0</v>
      </c>
      <c r="D94" s="52">
        <v>16.0</v>
      </c>
      <c r="E94" s="52"/>
      <c r="F94" s="52">
        <v>1.0</v>
      </c>
      <c r="G94" s="52">
        <f t="shared" si="1"/>
        <v>1</v>
      </c>
      <c r="H94" s="18"/>
      <c r="J94" s="42"/>
    </row>
    <row r="95">
      <c r="A95" s="44">
        <v>430490.0</v>
      </c>
      <c r="B95" s="57" t="s">
        <v>112</v>
      </c>
      <c r="C95" s="52">
        <v>6.0</v>
      </c>
      <c r="D95" s="52">
        <v>17.0</v>
      </c>
      <c r="E95" s="52"/>
      <c r="F95" s="52">
        <v>2.0</v>
      </c>
      <c r="G95" s="52">
        <f t="shared" si="1"/>
        <v>2</v>
      </c>
      <c r="H95" s="18"/>
      <c r="J95" s="42"/>
    </row>
    <row r="96">
      <c r="A96" s="44">
        <v>430495.0</v>
      </c>
      <c r="B96" s="57" t="s">
        <v>113</v>
      </c>
      <c r="C96" s="52">
        <v>6.0</v>
      </c>
      <c r="D96" s="52">
        <v>18.0</v>
      </c>
      <c r="E96" s="52"/>
      <c r="F96" s="52">
        <v>1.0</v>
      </c>
      <c r="G96" s="52">
        <f t="shared" si="1"/>
        <v>1</v>
      </c>
      <c r="H96" s="18"/>
      <c r="J96" s="42"/>
    </row>
    <row r="97">
      <c r="A97" s="44">
        <v>430500.0</v>
      </c>
      <c r="B97" s="57" t="s">
        <v>114</v>
      </c>
      <c r="C97" s="52">
        <v>17.0</v>
      </c>
      <c r="D97" s="52">
        <v>13.0</v>
      </c>
      <c r="E97" s="52"/>
      <c r="F97" s="52">
        <v>1.0</v>
      </c>
      <c r="G97" s="52">
        <f t="shared" si="1"/>
        <v>1</v>
      </c>
      <c r="H97" s="18"/>
      <c r="J97" s="42"/>
    </row>
    <row r="98">
      <c r="A98" s="44">
        <v>430510.0</v>
      </c>
      <c r="B98" s="57" t="s">
        <v>115</v>
      </c>
      <c r="C98" s="52">
        <v>5.0</v>
      </c>
      <c r="D98" s="52">
        <v>23.0</v>
      </c>
      <c r="E98" s="52">
        <v>9.0</v>
      </c>
      <c r="F98" s="52">
        <v>18.0</v>
      </c>
      <c r="G98" s="52">
        <f t="shared" si="1"/>
        <v>27</v>
      </c>
      <c r="H98" s="18"/>
      <c r="J98" s="42"/>
    </row>
    <row r="99">
      <c r="A99" s="44">
        <v>430511.0</v>
      </c>
      <c r="B99" s="57" t="s">
        <v>116</v>
      </c>
      <c r="C99" s="52">
        <v>11.0</v>
      </c>
      <c r="D99" s="52">
        <v>16.0</v>
      </c>
      <c r="E99" s="52"/>
      <c r="F99" s="52"/>
      <c r="G99" s="52">
        <f t="shared" si="1"/>
        <v>0</v>
      </c>
      <c r="H99" s="18"/>
      <c r="J99" s="42"/>
    </row>
    <row r="100">
      <c r="A100" s="44">
        <v>430512.0</v>
      </c>
      <c r="B100" s="57" t="s">
        <v>117</v>
      </c>
      <c r="C100" s="52">
        <v>3.0</v>
      </c>
      <c r="D100" s="52">
        <v>21.0</v>
      </c>
      <c r="E100" s="52">
        <v>1.0</v>
      </c>
      <c r="F100" s="52">
        <v>2.0</v>
      </c>
      <c r="G100" s="52">
        <f t="shared" si="1"/>
        <v>3</v>
      </c>
      <c r="H100" s="18"/>
      <c r="J100" s="42"/>
    </row>
    <row r="101">
      <c r="A101" s="44">
        <v>430513.0</v>
      </c>
      <c r="B101" s="57" t="s">
        <v>118</v>
      </c>
      <c r="C101" s="52">
        <v>8.0</v>
      </c>
      <c r="D101" s="52">
        <v>27.0</v>
      </c>
      <c r="E101" s="52"/>
      <c r="F101" s="52">
        <v>2.0</v>
      </c>
      <c r="G101" s="52">
        <f t="shared" si="1"/>
        <v>2</v>
      </c>
      <c r="H101" s="18"/>
      <c r="J101" s="42"/>
    </row>
    <row r="102">
      <c r="A102" s="44">
        <v>430515.0</v>
      </c>
      <c r="B102" s="57" t="s">
        <v>119</v>
      </c>
      <c r="C102" s="52">
        <v>15.0</v>
      </c>
      <c r="D102" s="52">
        <v>20.0</v>
      </c>
      <c r="E102" s="52"/>
      <c r="F102" s="52"/>
      <c r="G102" s="52">
        <f t="shared" si="1"/>
        <v>0</v>
      </c>
      <c r="H102" s="18"/>
      <c r="J102" s="42"/>
    </row>
    <row r="103">
      <c r="A103" s="44">
        <v>430517.0</v>
      </c>
      <c r="B103" s="57" t="s">
        <v>120</v>
      </c>
      <c r="C103" s="52">
        <v>1.0</v>
      </c>
      <c r="D103" s="52">
        <v>9.0</v>
      </c>
      <c r="E103" s="52"/>
      <c r="F103" s="52">
        <v>2.0</v>
      </c>
      <c r="G103" s="52">
        <f t="shared" si="1"/>
        <v>2</v>
      </c>
      <c r="H103" s="18"/>
      <c r="J103" s="42"/>
    </row>
    <row r="104">
      <c r="A104" s="44">
        <v>430520.0</v>
      </c>
      <c r="B104" s="57" t="s">
        <v>121</v>
      </c>
      <c r="C104" s="52">
        <v>12.0</v>
      </c>
      <c r="D104" s="52">
        <v>11.0</v>
      </c>
      <c r="E104" s="52">
        <v>4.0</v>
      </c>
      <c r="F104" s="52">
        <v>3.0</v>
      </c>
      <c r="G104" s="52">
        <f t="shared" si="1"/>
        <v>7</v>
      </c>
      <c r="H104" s="18"/>
      <c r="J104" s="42"/>
    </row>
    <row r="105">
      <c r="A105" s="44">
        <v>430530.0</v>
      </c>
      <c r="B105" s="57" t="s">
        <v>122</v>
      </c>
      <c r="C105" s="52">
        <v>15.0</v>
      </c>
      <c r="D105" s="52">
        <v>20.0</v>
      </c>
      <c r="E105" s="52"/>
      <c r="F105" s="52">
        <v>1.0</v>
      </c>
      <c r="G105" s="52">
        <f t="shared" si="1"/>
        <v>1</v>
      </c>
      <c r="H105" s="18"/>
      <c r="J105" s="42"/>
    </row>
    <row r="106">
      <c r="A106" s="44">
        <v>430535.0</v>
      </c>
      <c r="B106" s="57" t="s">
        <v>123</v>
      </c>
      <c r="C106" s="52">
        <v>1.0</v>
      </c>
      <c r="D106" s="52">
        <v>9.0</v>
      </c>
      <c r="E106" s="52">
        <v>4.0</v>
      </c>
      <c r="F106" s="52">
        <v>4.0</v>
      </c>
      <c r="G106" s="52">
        <f t="shared" si="1"/>
        <v>8</v>
      </c>
      <c r="H106" s="18"/>
      <c r="J106" s="42"/>
    </row>
    <row r="107">
      <c r="A107" s="44">
        <v>430537.0</v>
      </c>
      <c r="B107" s="57" t="s">
        <v>124</v>
      </c>
      <c r="C107" s="52">
        <v>11.0</v>
      </c>
      <c r="D107" s="52">
        <v>16.0</v>
      </c>
      <c r="E107" s="52"/>
      <c r="F107" s="52"/>
      <c r="G107" s="52">
        <f t="shared" si="1"/>
        <v>0</v>
      </c>
      <c r="H107" s="18"/>
      <c r="J107" s="42"/>
    </row>
    <row r="108">
      <c r="A108" s="44">
        <v>430540.0</v>
      </c>
      <c r="B108" s="57" t="s">
        <v>125</v>
      </c>
      <c r="C108" s="52">
        <v>17.0</v>
      </c>
      <c r="D108" s="52">
        <v>13.0</v>
      </c>
      <c r="E108" s="52"/>
      <c r="F108" s="52"/>
      <c r="G108" s="52">
        <f t="shared" si="1"/>
        <v>0</v>
      </c>
      <c r="H108" s="18"/>
      <c r="J108" s="42"/>
    </row>
    <row r="109">
      <c r="A109" s="44">
        <v>430543.0</v>
      </c>
      <c r="B109" s="57" t="s">
        <v>126</v>
      </c>
      <c r="C109" s="52">
        <v>3.0</v>
      </c>
      <c r="D109" s="52">
        <v>21.0</v>
      </c>
      <c r="E109" s="52">
        <v>1.0</v>
      </c>
      <c r="F109" s="52">
        <v>1.0</v>
      </c>
      <c r="G109" s="52">
        <f t="shared" si="1"/>
        <v>2</v>
      </c>
      <c r="H109" s="18"/>
      <c r="J109" s="42"/>
    </row>
    <row r="110">
      <c r="A110" s="44">
        <v>430544.0</v>
      </c>
      <c r="B110" s="57" t="s">
        <v>127</v>
      </c>
      <c r="C110" s="52">
        <v>1.0</v>
      </c>
      <c r="D110" s="52">
        <v>9.0</v>
      </c>
      <c r="E110" s="52">
        <v>1.0</v>
      </c>
      <c r="F110" s="52">
        <v>2.0</v>
      </c>
      <c r="G110" s="52">
        <f t="shared" si="1"/>
        <v>3</v>
      </c>
      <c r="H110" s="18"/>
      <c r="J110" s="42"/>
    </row>
    <row r="111">
      <c r="A111" s="44">
        <v>430545.0</v>
      </c>
      <c r="B111" s="57" t="s">
        <v>128</v>
      </c>
      <c r="C111" s="52">
        <v>18.0</v>
      </c>
      <c r="D111" s="52">
        <v>5.0</v>
      </c>
      <c r="E111" s="52"/>
      <c r="F111" s="52">
        <v>2.0</v>
      </c>
      <c r="G111" s="52">
        <f t="shared" si="1"/>
        <v>2</v>
      </c>
      <c r="H111" s="18"/>
      <c r="J111" s="42"/>
    </row>
    <row r="112">
      <c r="A112" s="44">
        <v>430550.0</v>
      </c>
      <c r="B112" s="57" t="s">
        <v>129</v>
      </c>
      <c r="C112" s="52">
        <v>6.0</v>
      </c>
      <c r="D112" s="52">
        <v>17.0</v>
      </c>
      <c r="E112" s="52"/>
      <c r="F112" s="52">
        <v>1.0</v>
      </c>
      <c r="G112" s="52">
        <f t="shared" si="1"/>
        <v>1</v>
      </c>
      <c r="H112" s="18"/>
      <c r="J112" s="42"/>
    </row>
    <row r="113">
      <c r="A113" s="44">
        <v>430558.0</v>
      </c>
      <c r="B113" s="57" t="s">
        <v>130</v>
      </c>
      <c r="C113" s="52">
        <v>16.0</v>
      </c>
      <c r="D113" s="52">
        <v>30.0</v>
      </c>
      <c r="E113" s="52"/>
      <c r="F113" s="52">
        <v>1.0</v>
      </c>
      <c r="G113" s="52">
        <f t="shared" si="1"/>
        <v>1</v>
      </c>
      <c r="H113" s="18"/>
      <c r="J113" s="42"/>
    </row>
    <row r="114">
      <c r="A114" s="44">
        <v>430560.0</v>
      </c>
      <c r="B114" s="57" t="s">
        <v>131</v>
      </c>
      <c r="C114" s="52">
        <v>9.0</v>
      </c>
      <c r="D114" s="52">
        <v>12.0</v>
      </c>
      <c r="E114" s="52"/>
      <c r="F114" s="52"/>
      <c r="G114" s="52">
        <f t="shared" si="1"/>
        <v>0</v>
      </c>
      <c r="H114" s="18"/>
      <c r="J114" s="42"/>
    </row>
    <row r="115">
      <c r="A115" s="44">
        <v>430570.0</v>
      </c>
      <c r="B115" s="57" t="s">
        <v>132</v>
      </c>
      <c r="C115" s="52">
        <v>17.0</v>
      </c>
      <c r="D115" s="52">
        <v>13.0</v>
      </c>
      <c r="E115" s="52"/>
      <c r="F115" s="52"/>
      <c r="G115" s="52">
        <f t="shared" si="1"/>
        <v>0</v>
      </c>
      <c r="H115" s="18"/>
      <c r="J115" s="42"/>
    </row>
    <row r="116">
      <c r="A116" s="44">
        <v>430580.0</v>
      </c>
      <c r="B116" s="57" t="s">
        <v>133</v>
      </c>
      <c r="C116" s="52">
        <v>15.0</v>
      </c>
      <c r="D116" s="52">
        <v>20.0</v>
      </c>
      <c r="E116" s="52"/>
      <c r="F116" s="52"/>
      <c r="G116" s="52">
        <f t="shared" si="1"/>
        <v>0</v>
      </c>
      <c r="H116" s="18"/>
      <c r="J116" s="42"/>
    </row>
    <row r="117">
      <c r="A117" s="44">
        <v>430583.0</v>
      </c>
      <c r="B117" s="57" t="s">
        <v>134</v>
      </c>
      <c r="C117" s="52">
        <v>16.0</v>
      </c>
      <c r="D117" s="52">
        <v>29.0</v>
      </c>
      <c r="E117" s="52">
        <v>1.0</v>
      </c>
      <c r="F117" s="52"/>
      <c r="G117" s="52">
        <f t="shared" si="1"/>
        <v>1</v>
      </c>
      <c r="H117" s="18"/>
      <c r="J117" s="42"/>
    </row>
    <row r="118">
      <c r="A118" s="44">
        <v>430585.0</v>
      </c>
      <c r="B118" s="57" t="s">
        <v>135</v>
      </c>
      <c r="C118" s="52">
        <v>6.0</v>
      </c>
      <c r="D118" s="52">
        <v>17.0</v>
      </c>
      <c r="E118" s="52"/>
      <c r="F118" s="52">
        <v>1.0</v>
      </c>
      <c r="G118" s="52">
        <f t="shared" si="1"/>
        <v>1</v>
      </c>
      <c r="H118" s="18"/>
      <c r="J118" s="42"/>
    </row>
    <row r="119">
      <c r="A119" s="44">
        <v>430587.0</v>
      </c>
      <c r="B119" s="57" t="s">
        <v>136</v>
      </c>
      <c r="C119" s="52">
        <v>17.0</v>
      </c>
      <c r="D119" s="52">
        <v>13.0</v>
      </c>
      <c r="E119" s="52"/>
      <c r="F119" s="52"/>
      <c r="G119" s="52">
        <f t="shared" si="1"/>
        <v>0</v>
      </c>
      <c r="H119" s="18"/>
      <c r="J119" s="42"/>
    </row>
    <row r="120">
      <c r="A120" s="44">
        <v>430590.0</v>
      </c>
      <c r="B120" s="57" t="s">
        <v>137</v>
      </c>
      <c r="C120" s="52">
        <v>15.0</v>
      </c>
      <c r="D120" s="52">
        <v>20.0</v>
      </c>
      <c r="E120" s="52"/>
      <c r="F120" s="52">
        <v>2.0</v>
      </c>
      <c r="G120" s="52">
        <f t="shared" si="1"/>
        <v>2</v>
      </c>
      <c r="H120" s="18"/>
      <c r="J120" s="42"/>
    </row>
    <row r="121">
      <c r="A121" s="44">
        <v>430593.0</v>
      </c>
      <c r="B121" s="57" t="s">
        <v>138</v>
      </c>
      <c r="C121" s="52">
        <v>5.0</v>
      </c>
      <c r="D121" s="52">
        <v>25.0</v>
      </c>
      <c r="E121" s="52"/>
      <c r="F121" s="52"/>
      <c r="G121" s="52">
        <f t="shared" si="1"/>
        <v>0</v>
      </c>
      <c r="H121" s="18"/>
      <c r="J121" s="42"/>
    </row>
    <row r="122">
      <c r="A122" s="44">
        <v>430595.0</v>
      </c>
      <c r="B122" s="57" t="s">
        <v>139</v>
      </c>
      <c r="C122" s="52">
        <v>5.0</v>
      </c>
      <c r="D122" s="52">
        <v>25.0</v>
      </c>
      <c r="E122" s="52"/>
      <c r="F122" s="52">
        <v>1.0</v>
      </c>
      <c r="G122" s="52">
        <f t="shared" si="1"/>
        <v>1</v>
      </c>
      <c r="H122" s="18"/>
      <c r="J122" s="42"/>
    </row>
    <row r="123">
      <c r="A123" s="44">
        <v>430597.0</v>
      </c>
      <c r="B123" s="57" t="s">
        <v>140</v>
      </c>
      <c r="C123" s="52">
        <v>6.0</v>
      </c>
      <c r="D123" s="52">
        <v>17.0</v>
      </c>
      <c r="E123" s="52">
        <v>1.0</v>
      </c>
      <c r="F123" s="52"/>
      <c r="G123" s="52">
        <f t="shared" si="1"/>
        <v>1</v>
      </c>
      <c r="H123" s="18"/>
      <c r="J123" s="42"/>
    </row>
    <row r="124">
      <c r="A124" s="44">
        <v>430600.0</v>
      </c>
      <c r="B124" s="57" t="s">
        <v>141</v>
      </c>
      <c r="C124" s="52">
        <v>17.0</v>
      </c>
      <c r="D124" s="52">
        <v>13.0</v>
      </c>
      <c r="E124" s="52"/>
      <c r="F124" s="52">
        <v>3.0</v>
      </c>
      <c r="G124" s="52">
        <f t="shared" si="1"/>
        <v>3</v>
      </c>
      <c r="H124" s="18"/>
      <c r="J124" s="42"/>
    </row>
    <row r="125">
      <c r="A125" s="44">
        <v>430605.0</v>
      </c>
      <c r="B125" s="57" t="s">
        <v>142</v>
      </c>
      <c r="C125" s="52">
        <v>1.0</v>
      </c>
      <c r="D125" s="52">
        <v>9.0</v>
      </c>
      <c r="E125" s="52"/>
      <c r="F125" s="52">
        <v>4.0</v>
      </c>
      <c r="G125" s="52">
        <f t="shared" si="1"/>
        <v>4</v>
      </c>
      <c r="H125" s="18"/>
      <c r="J125" s="42"/>
    </row>
    <row r="126">
      <c r="A126" s="44">
        <v>430607.0</v>
      </c>
      <c r="B126" s="57" t="s">
        <v>143</v>
      </c>
      <c r="C126" s="52">
        <v>2.0</v>
      </c>
      <c r="D126" s="52">
        <v>15.0</v>
      </c>
      <c r="E126" s="52"/>
      <c r="F126" s="52">
        <v>1.0</v>
      </c>
      <c r="G126" s="52">
        <f t="shared" si="1"/>
        <v>1</v>
      </c>
      <c r="H126" s="18"/>
      <c r="J126" s="42"/>
    </row>
    <row r="127">
      <c r="A127" s="44">
        <v>430610.0</v>
      </c>
      <c r="B127" s="57" t="s">
        <v>144</v>
      </c>
      <c r="C127" s="52">
        <v>9.0</v>
      </c>
      <c r="D127" s="52">
        <v>12.0</v>
      </c>
      <c r="E127" s="52"/>
      <c r="F127" s="52">
        <v>7.0</v>
      </c>
      <c r="G127" s="52">
        <f t="shared" si="1"/>
        <v>7</v>
      </c>
      <c r="H127" s="18"/>
      <c r="J127" s="42"/>
    </row>
    <row r="128">
      <c r="A128" s="44">
        <v>430613.0</v>
      </c>
      <c r="B128" s="57" t="s">
        <v>145</v>
      </c>
      <c r="C128" s="52">
        <v>11.0</v>
      </c>
      <c r="D128" s="52">
        <v>16.0</v>
      </c>
      <c r="E128" s="52"/>
      <c r="F128" s="52">
        <v>1.0</v>
      </c>
      <c r="G128" s="52">
        <f t="shared" si="1"/>
        <v>1</v>
      </c>
      <c r="H128" s="18"/>
      <c r="J128" s="42"/>
    </row>
    <row r="129">
      <c r="A129" s="44">
        <v>430620.0</v>
      </c>
      <c r="B129" s="57" t="s">
        <v>146</v>
      </c>
      <c r="C129" s="52">
        <v>16.0</v>
      </c>
      <c r="D129" s="52">
        <v>29.0</v>
      </c>
      <c r="E129" s="52">
        <v>1.0</v>
      </c>
      <c r="F129" s="52"/>
      <c r="G129" s="52">
        <f t="shared" si="1"/>
        <v>1</v>
      </c>
      <c r="H129" s="18"/>
      <c r="J129" s="42"/>
    </row>
    <row r="130">
      <c r="A130" s="44">
        <v>430630.0</v>
      </c>
      <c r="B130" s="57" t="s">
        <v>147</v>
      </c>
      <c r="C130" s="52">
        <v>6.0</v>
      </c>
      <c r="D130" s="52">
        <v>17.0</v>
      </c>
      <c r="E130" s="52"/>
      <c r="F130" s="52"/>
      <c r="G130" s="52">
        <f t="shared" si="1"/>
        <v>0</v>
      </c>
      <c r="H130" s="18"/>
      <c r="J130" s="42"/>
    </row>
    <row r="131">
      <c r="A131" s="44">
        <v>430632.0</v>
      </c>
      <c r="B131" s="57" t="s">
        <v>148</v>
      </c>
      <c r="C131" s="52">
        <v>2.0</v>
      </c>
      <c r="D131" s="52">
        <v>15.0</v>
      </c>
      <c r="E131" s="52">
        <v>1.0</v>
      </c>
      <c r="F131" s="52"/>
      <c r="G131" s="52">
        <f t="shared" si="1"/>
        <v>1</v>
      </c>
      <c r="H131" s="18"/>
      <c r="J131" s="42"/>
    </row>
    <row r="132">
      <c r="A132" s="44">
        <v>430635.0</v>
      </c>
      <c r="B132" s="57" t="s">
        <v>149</v>
      </c>
      <c r="C132" s="52">
        <v>12.0</v>
      </c>
      <c r="D132" s="52">
        <v>11.0</v>
      </c>
      <c r="E132" s="52"/>
      <c r="F132" s="52"/>
      <c r="G132" s="52">
        <f t="shared" si="1"/>
        <v>0</v>
      </c>
      <c r="H132" s="18"/>
      <c r="J132" s="42"/>
    </row>
    <row r="133">
      <c r="A133" s="44">
        <v>430637.0</v>
      </c>
      <c r="B133" s="57" t="s">
        <v>150</v>
      </c>
      <c r="C133" s="52">
        <v>4.0</v>
      </c>
      <c r="D133" s="52">
        <v>1.0</v>
      </c>
      <c r="E133" s="52"/>
      <c r="F133" s="52">
        <v>1.0</v>
      </c>
      <c r="G133" s="52">
        <f t="shared" si="1"/>
        <v>1</v>
      </c>
      <c r="H133" s="18"/>
      <c r="J133" s="42"/>
    </row>
    <row r="134">
      <c r="A134" s="44">
        <v>430640.0</v>
      </c>
      <c r="B134" s="57" t="s">
        <v>151</v>
      </c>
      <c r="C134" s="52">
        <v>1.0</v>
      </c>
      <c r="D134" s="52">
        <v>7.0</v>
      </c>
      <c r="E134" s="52"/>
      <c r="F134" s="52">
        <v>3.0</v>
      </c>
      <c r="G134" s="52">
        <f t="shared" si="1"/>
        <v>3</v>
      </c>
      <c r="H134" s="18"/>
      <c r="J134" s="42"/>
    </row>
    <row r="135">
      <c r="A135" s="44">
        <v>430642.0</v>
      </c>
      <c r="B135" s="57" t="s">
        <v>152</v>
      </c>
      <c r="C135" s="52">
        <v>15.0</v>
      </c>
      <c r="D135" s="52">
        <v>20.0</v>
      </c>
      <c r="E135" s="52"/>
      <c r="F135" s="52">
        <v>1.0</v>
      </c>
      <c r="G135" s="52">
        <f t="shared" si="1"/>
        <v>1</v>
      </c>
      <c r="H135" s="18"/>
      <c r="J135" s="42"/>
    </row>
    <row r="136">
      <c r="A136" s="44">
        <v>430645.0</v>
      </c>
      <c r="B136" s="57" t="s">
        <v>153</v>
      </c>
      <c r="C136" s="52">
        <v>16.0</v>
      </c>
      <c r="D136" s="52">
        <v>29.0</v>
      </c>
      <c r="E136" s="52"/>
      <c r="F136" s="52"/>
      <c r="G136" s="52">
        <f t="shared" si="1"/>
        <v>0</v>
      </c>
      <c r="H136" s="18"/>
      <c r="J136" s="42"/>
    </row>
    <row r="137">
      <c r="A137" s="44">
        <v>430650.0</v>
      </c>
      <c r="B137" s="57" t="s">
        <v>154</v>
      </c>
      <c r="C137" s="52">
        <v>1.0</v>
      </c>
      <c r="D137" s="52">
        <v>9.0</v>
      </c>
      <c r="E137" s="52"/>
      <c r="F137" s="52">
        <v>4.0</v>
      </c>
      <c r="G137" s="52">
        <f t="shared" si="1"/>
        <v>4</v>
      </c>
      <c r="H137" s="18"/>
      <c r="J137" s="42"/>
    </row>
    <row r="138">
      <c r="A138" s="44">
        <v>430660.0</v>
      </c>
      <c r="B138" s="57" t="s">
        <v>155</v>
      </c>
      <c r="C138" s="52">
        <v>7.0</v>
      </c>
      <c r="D138" s="52">
        <v>22.0</v>
      </c>
      <c r="E138" s="52"/>
      <c r="F138" s="52">
        <v>8.0</v>
      </c>
      <c r="G138" s="52">
        <f t="shared" si="1"/>
        <v>8</v>
      </c>
      <c r="H138" s="18"/>
      <c r="J138" s="42"/>
    </row>
    <row r="139">
      <c r="A139" s="44">
        <v>430655.0</v>
      </c>
      <c r="B139" s="57" t="s">
        <v>156</v>
      </c>
      <c r="C139" s="52">
        <v>18.0</v>
      </c>
      <c r="D139" s="52">
        <v>4.0</v>
      </c>
      <c r="E139" s="52"/>
      <c r="F139" s="52"/>
      <c r="G139" s="52">
        <f t="shared" si="1"/>
        <v>0</v>
      </c>
      <c r="H139" s="18"/>
      <c r="J139" s="42"/>
    </row>
    <row r="140">
      <c r="A140" s="44">
        <v>430670.0</v>
      </c>
      <c r="B140" s="57" t="s">
        <v>157</v>
      </c>
      <c r="C140" s="52">
        <v>4.0</v>
      </c>
      <c r="D140" s="52">
        <v>1.0</v>
      </c>
      <c r="E140" s="52"/>
      <c r="F140" s="52">
        <v>1.0</v>
      </c>
      <c r="G140" s="52">
        <f t="shared" si="1"/>
        <v>1</v>
      </c>
      <c r="H140" s="18"/>
      <c r="J140" s="42"/>
    </row>
    <row r="141">
      <c r="A141" s="44">
        <v>430673.0</v>
      </c>
      <c r="B141" s="57" t="s">
        <v>158</v>
      </c>
      <c r="C141" s="52">
        <v>14.0</v>
      </c>
      <c r="D141" s="52">
        <v>14.0</v>
      </c>
      <c r="E141" s="52"/>
      <c r="F141" s="52">
        <v>2.0</v>
      </c>
      <c r="G141" s="52">
        <f t="shared" si="1"/>
        <v>2</v>
      </c>
      <c r="H141" s="18"/>
      <c r="J141" s="42"/>
    </row>
    <row r="142">
      <c r="A142" s="44">
        <v>430675.0</v>
      </c>
      <c r="B142" s="57" t="s">
        <v>159</v>
      </c>
      <c r="C142" s="52">
        <v>16.0</v>
      </c>
      <c r="D142" s="52">
        <v>29.0</v>
      </c>
      <c r="E142" s="52"/>
      <c r="F142" s="52">
        <v>1.0</v>
      </c>
      <c r="G142" s="52">
        <f t="shared" si="1"/>
        <v>1</v>
      </c>
      <c r="H142" s="18"/>
      <c r="J142" s="42"/>
    </row>
    <row r="143">
      <c r="A143" s="44">
        <v>430676.0</v>
      </c>
      <c r="B143" s="57" t="s">
        <v>160</v>
      </c>
      <c r="C143" s="52">
        <v>1.0</v>
      </c>
      <c r="D143" s="52">
        <v>9.0</v>
      </c>
      <c r="E143" s="52">
        <v>7.0</v>
      </c>
      <c r="F143" s="52">
        <v>13.0</v>
      </c>
      <c r="G143" s="52">
        <f t="shared" si="1"/>
        <v>20</v>
      </c>
      <c r="H143" s="18"/>
      <c r="J143" s="42"/>
    </row>
    <row r="144">
      <c r="A144" s="44">
        <v>430680.0</v>
      </c>
      <c r="B144" s="57" t="s">
        <v>161</v>
      </c>
      <c r="C144" s="52">
        <v>16.0</v>
      </c>
      <c r="D144" s="52">
        <v>29.0</v>
      </c>
      <c r="E144" s="52"/>
      <c r="F144" s="52">
        <v>3.0</v>
      </c>
      <c r="G144" s="52">
        <f t="shared" si="1"/>
        <v>3</v>
      </c>
      <c r="H144" s="18"/>
      <c r="J144" s="42"/>
    </row>
    <row r="145">
      <c r="A145" s="44">
        <v>430690.0</v>
      </c>
      <c r="B145" s="57" t="s">
        <v>162</v>
      </c>
      <c r="C145" s="52">
        <v>8.0</v>
      </c>
      <c r="D145" s="52">
        <v>27.0</v>
      </c>
      <c r="E145" s="52"/>
      <c r="F145" s="52">
        <v>4.0</v>
      </c>
      <c r="G145" s="52">
        <f t="shared" si="1"/>
        <v>4</v>
      </c>
      <c r="H145" s="18"/>
      <c r="J145" s="42"/>
    </row>
    <row r="146">
      <c r="A146" s="44">
        <v>430692.0</v>
      </c>
      <c r="B146" s="57" t="s">
        <v>163</v>
      </c>
      <c r="C146" s="52">
        <v>15.0</v>
      </c>
      <c r="D146" s="52">
        <v>20.0</v>
      </c>
      <c r="E146" s="52"/>
      <c r="F146" s="52"/>
      <c r="G146" s="52">
        <f t="shared" si="1"/>
        <v>0</v>
      </c>
      <c r="H146" s="18"/>
      <c r="J146" s="42"/>
    </row>
    <row r="147">
      <c r="A147" s="44">
        <v>430693.0</v>
      </c>
      <c r="B147" s="57" t="s">
        <v>164</v>
      </c>
      <c r="C147" s="52">
        <v>12.0</v>
      </c>
      <c r="D147" s="52">
        <v>11.0</v>
      </c>
      <c r="E147" s="52"/>
      <c r="F147" s="52">
        <v>1.0</v>
      </c>
      <c r="G147" s="52">
        <f t="shared" si="1"/>
        <v>1</v>
      </c>
      <c r="H147" s="18"/>
      <c r="J147" s="42"/>
    </row>
    <row r="148">
      <c r="A148" s="44">
        <v>430695.0</v>
      </c>
      <c r="B148" s="57" t="s">
        <v>165</v>
      </c>
      <c r="C148" s="52">
        <v>11.0</v>
      </c>
      <c r="D148" s="52">
        <v>16.0</v>
      </c>
      <c r="E148" s="52"/>
      <c r="F148" s="52"/>
      <c r="G148" s="52">
        <f t="shared" si="1"/>
        <v>0</v>
      </c>
      <c r="H148" s="18"/>
      <c r="J148" s="42"/>
    </row>
    <row r="149">
      <c r="A149" s="44">
        <v>430697.0</v>
      </c>
      <c r="B149" s="57" t="s">
        <v>166</v>
      </c>
      <c r="C149" s="52">
        <v>11.0</v>
      </c>
      <c r="D149" s="52">
        <v>16.0</v>
      </c>
      <c r="E149" s="52"/>
      <c r="F149" s="52">
        <v>1.0</v>
      </c>
      <c r="G149" s="52">
        <f t="shared" si="1"/>
        <v>1</v>
      </c>
      <c r="H149" s="18"/>
      <c r="J149" s="42"/>
    </row>
    <row r="150">
      <c r="A150" s="44">
        <v>430700.0</v>
      </c>
      <c r="B150" s="57" t="s">
        <v>167</v>
      </c>
      <c r="C150" s="52">
        <v>11.0</v>
      </c>
      <c r="D150" s="52">
        <v>16.0</v>
      </c>
      <c r="E150" s="52">
        <v>1.0</v>
      </c>
      <c r="F150" s="52">
        <v>7.0</v>
      </c>
      <c r="G150" s="52">
        <f t="shared" si="1"/>
        <v>8</v>
      </c>
      <c r="H150" s="18"/>
      <c r="J150" s="42"/>
    </row>
    <row r="151">
      <c r="A151" s="44">
        <v>430705.0</v>
      </c>
      <c r="B151" s="57" t="s">
        <v>168</v>
      </c>
      <c r="C151" s="52">
        <v>6.0</v>
      </c>
      <c r="D151" s="52">
        <v>17.0</v>
      </c>
      <c r="E151" s="52">
        <v>1.0</v>
      </c>
      <c r="F151" s="52">
        <v>1.0</v>
      </c>
      <c r="G151" s="52">
        <f t="shared" si="1"/>
        <v>2</v>
      </c>
      <c r="H151" s="18"/>
      <c r="J151" s="42"/>
    </row>
    <row r="152">
      <c r="A152" s="44">
        <v>430720.0</v>
      </c>
      <c r="B152" s="57" t="s">
        <v>169</v>
      </c>
      <c r="C152" s="52">
        <v>11.0</v>
      </c>
      <c r="D152" s="52">
        <v>16.0</v>
      </c>
      <c r="E152" s="52"/>
      <c r="F152" s="52">
        <v>2.0</v>
      </c>
      <c r="G152" s="52">
        <f t="shared" si="1"/>
        <v>2</v>
      </c>
      <c r="H152" s="18"/>
      <c r="J152" s="42"/>
    </row>
    <row r="153">
      <c r="A153" s="44">
        <v>430730.0</v>
      </c>
      <c r="B153" s="57" t="s">
        <v>170</v>
      </c>
      <c r="C153" s="52">
        <v>2.0</v>
      </c>
      <c r="D153" s="52">
        <v>15.0</v>
      </c>
      <c r="E153" s="52"/>
      <c r="F153" s="52">
        <v>3.0</v>
      </c>
      <c r="G153" s="52">
        <f t="shared" si="1"/>
        <v>3</v>
      </c>
      <c r="H153" s="18"/>
      <c r="J153" s="42"/>
    </row>
    <row r="154">
      <c r="A154" s="44">
        <v>430740.0</v>
      </c>
      <c r="B154" s="57" t="s">
        <v>171</v>
      </c>
      <c r="C154" s="52">
        <v>5.0</v>
      </c>
      <c r="D154" s="52">
        <v>24.0</v>
      </c>
      <c r="E154" s="52"/>
      <c r="F154" s="52"/>
      <c r="G154" s="52">
        <f t="shared" si="1"/>
        <v>0</v>
      </c>
      <c r="H154" s="18"/>
      <c r="J154" s="42"/>
    </row>
    <row r="155">
      <c r="A155" s="44">
        <v>430745.0</v>
      </c>
      <c r="B155" s="57" t="s">
        <v>172</v>
      </c>
      <c r="C155" s="52">
        <v>2.0</v>
      </c>
      <c r="D155" s="52">
        <v>15.0</v>
      </c>
      <c r="E155" s="52"/>
      <c r="F155" s="52">
        <v>1.0</v>
      </c>
      <c r="G155" s="52">
        <f t="shared" si="1"/>
        <v>1</v>
      </c>
      <c r="H155" s="18"/>
      <c r="J155" s="42"/>
    </row>
    <row r="156">
      <c r="A156" s="44">
        <v>430750.0</v>
      </c>
      <c r="B156" s="57" t="s">
        <v>173</v>
      </c>
      <c r="C156" s="52">
        <v>6.0</v>
      </c>
      <c r="D156" s="52">
        <v>19.0</v>
      </c>
      <c r="E156" s="52"/>
      <c r="F156" s="52">
        <v>6.0</v>
      </c>
      <c r="G156" s="52">
        <f t="shared" si="1"/>
        <v>6</v>
      </c>
      <c r="H156" s="18"/>
      <c r="J156" s="42"/>
    </row>
    <row r="157">
      <c r="A157" s="44">
        <v>430755.0</v>
      </c>
      <c r="B157" s="57" t="s">
        <v>174</v>
      </c>
      <c r="C157" s="52">
        <v>11.0</v>
      </c>
      <c r="D157" s="52">
        <v>16.0</v>
      </c>
      <c r="E157" s="52"/>
      <c r="F157" s="52">
        <v>1.0</v>
      </c>
      <c r="G157" s="52">
        <f t="shared" si="1"/>
        <v>1</v>
      </c>
      <c r="H157" s="18"/>
      <c r="J157" s="42"/>
    </row>
    <row r="158">
      <c r="A158" s="44">
        <v>430760.0</v>
      </c>
      <c r="B158" s="57" t="s">
        <v>175</v>
      </c>
      <c r="C158" s="52">
        <v>1.0</v>
      </c>
      <c r="D158" s="52">
        <v>7.0</v>
      </c>
      <c r="E158" s="52">
        <v>18.0</v>
      </c>
      <c r="F158" s="52">
        <v>5.0</v>
      </c>
      <c r="G158" s="52">
        <f t="shared" si="1"/>
        <v>23</v>
      </c>
      <c r="H158" s="18"/>
      <c r="J158" s="42"/>
    </row>
    <row r="159">
      <c r="A159" s="44">
        <v>430770.0</v>
      </c>
      <c r="B159" s="57" t="s">
        <v>176</v>
      </c>
      <c r="C159" s="52">
        <v>1.0</v>
      </c>
      <c r="D159" s="52">
        <v>8.0</v>
      </c>
      <c r="E159" s="52"/>
      <c r="F159" s="52">
        <v>6.0</v>
      </c>
      <c r="G159" s="52">
        <f t="shared" si="1"/>
        <v>6</v>
      </c>
      <c r="H159" s="18"/>
      <c r="J159" s="42"/>
    </row>
    <row r="160">
      <c r="A160" s="44">
        <v>430780.0</v>
      </c>
      <c r="B160" s="57" t="s">
        <v>177</v>
      </c>
      <c r="C160" s="52">
        <v>16.0</v>
      </c>
      <c r="D160" s="52">
        <v>30.0</v>
      </c>
      <c r="E160" s="52">
        <v>2.0</v>
      </c>
      <c r="F160" s="52">
        <v>5.0</v>
      </c>
      <c r="G160" s="52">
        <f t="shared" si="1"/>
        <v>7</v>
      </c>
      <c r="H160" s="18"/>
      <c r="J160" s="42"/>
    </row>
    <row r="161">
      <c r="A161" s="44">
        <v>430781.0</v>
      </c>
      <c r="B161" s="57" t="s">
        <v>178</v>
      </c>
      <c r="C161" s="52">
        <v>8.0</v>
      </c>
      <c r="D161" s="52">
        <v>27.0</v>
      </c>
      <c r="E161" s="52"/>
      <c r="F161" s="52"/>
      <c r="G161" s="52">
        <f t="shared" si="1"/>
        <v>0</v>
      </c>
      <c r="H161" s="18"/>
      <c r="J161" s="42"/>
    </row>
    <row r="162">
      <c r="A162" s="44">
        <v>430783.0</v>
      </c>
      <c r="B162" s="57" t="s">
        <v>179</v>
      </c>
      <c r="C162" s="52">
        <v>12.0</v>
      </c>
      <c r="D162" s="52">
        <v>11.0</v>
      </c>
      <c r="E162" s="52"/>
      <c r="F162" s="52">
        <v>1.0</v>
      </c>
      <c r="G162" s="52">
        <f t="shared" si="1"/>
        <v>1</v>
      </c>
      <c r="H162" s="18"/>
      <c r="J162" s="42"/>
    </row>
    <row r="163">
      <c r="A163" s="44">
        <v>430786.0</v>
      </c>
      <c r="B163" s="57" t="s">
        <v>180</v>
      </c>
      <c r="C163" s="52">
        <v>5.0</v>
      </c>
      <c r="D163" s="52">
        <v>25.0</v>
      </c>
      <c r="E163" s="52"/>
      <c r="F163" s="52">
        <v>1.0</v>
      </c>
      <c r="G163" s="52">
        <f t="shared" si="1"/>
        <v>1</v>
      </c>
      <c r="H163" s="18"/>
      <c r="J163" s="42"/>
    </row>
    <row r="164">
      <c r="A164" s="44">
        <v>430790.0</v>
      </c>
      <c r="B164" s="57" t="s">
        <v>181</v>
      </c>
      <c r="C164" s="52">
        <v>5.0</v>
      </c>
      <c r="D164" s="52">
        <v>26.0</v>
      </c>
      <c r="E164" s="52"/>
      <c r="F164" s="52"/>
      <c r="G164" s="52">
        <f t="shared" si="1"/>
        <v>0</v>
      </c>
      <c r="H164" s="18"/>
      <c r="J164" s="42"/>
    </row>
    <row r="165">
      <c r="A165" s="44">
        <v>430800.0</v>
      </c>
      <c r="B165" s="57" t="s">
        <v>182</v>
      </c>
      <c r="C165" s="52">
        <v>4.0</v>
      </c>
      <c r="D165" s="52">
        <v>1.0</v>
      </c>
      <c r="E165" s="52"/>
      <c r="F165" s="52">
        <v>2.0</v>
      </c>
      <c r="G165" s="52">
        <f t="shared" si="1"/>
        <v>2</v>
      </c>
      <c r="H165" s="18"/>
      <c r="J165" s="42"/>
    </row>
    <row r="166">
      <c r="A166" s="44">
        <v>430805.0</v>
      </c>
      <c r="B166" s="57" t="s">
        <v>183</v>
      </c>
      <c r="C166" s="52">
        <v>11.0</v>
      </c>
      <c r="D166" s="52">
        <v>16.0</v>
      </c>
      <c r="E166" s="52"/>
      <c r="F166" s="52">
        <v>1.0</v>
      </c>
      <c r="G166" s="52">
        <f t="shared" si="1"/>
        <v>1</v>
      </c>
      <c r="H166" s="18"/>
      <c r="J166" s="42"/>
    </row>
    <row r="167">
      <c r="A167" s="44">
        <v>430807.0</v>
      </c>
      <c r="B167" s="57" t="s">
        <v>184</v>
      </c>
      <c r="C167" s="52">
        <v>16.0</v>
      </c>
      <c r="D167" s="52">
        <v>30.0</v>
      </c>
      <c r="E167" s="52"/>
      <c r="F167" s="52">
        <v>1.0</v>
      </c>
      <c r="G167" s="52">
        <f t="shared" si="1"/>
        <v>1</v>
      </c>
      <c r="H167" s="18"/>
      <c r="J167" s="42"/>
    </row>
    <row r="168">
      <c r="A168" s="44">
        <v>430810.0</v>
      </c>
      <c r="B168" s="57" t="s">
        <v>185</v>
      </c>
      <c r="C168" s="52">
        <v>5.0</v>
      </c>
      <c r="D168" s="52">
        <v>26.0</v>
      </c>
      <c r="E168" s="52"/>
      <c r="F168" s="52"/>
      <c r="G168" s="52">
        <f t="shared" si="1"/>
        <v>0</v>
      </c>
      <c r="H168" s="18"/>
      <c r="J168" s="42"/>
    </row>
    <row r="169">
      <c r="A169" s="44">
        <v>430820.0</v>
      </c>
      <c r="B169" s="57" t="s">
        <v>186</v>
      </c>
      <c r="C169" s="52">
        <v>5.0</v>
      </c>
      <c r="D169" s="52">
        <v>26.0</v>
      </c>
      <c r="E169" s="52">
        <v>1.0</v>
      </c>
      <c r="F169" s="52">
        <v>2.0</v>
      </c>
      <c r="G169" s="52">
        <f t="shared" si="1"/>
        <v>3</v>
      </c>
      <c r="H169" s="18"/>
      <c r="J169" s="42"/>
    </row>
    <row r="170">
      <c r="A170" s="44">
        <v>430825.0</v>
      </c>
      <c r="B170" s="57" t="s">
        <v>187</v>
      </c>
      <c r="C170" s="52">
        <v>11.0</v>
      </c>
      <c r="D170" s="52">
        <v>16.0</v>
      </c>
      <c r="E170" s="52"/>
      <c r="F170" s="52"/>
      <c r="G170" s="52">
        <f t="shared" si="1"/>
        <v>0</v>
      </c>
      <c r="H170" s="18"/>
      <c r="J170" s="42"/>
    </row>
    <row r="171">
      <c r="A171" s="44">
        <v>430830.0</v>
      </c>
      <c r="B171" s="57" t="s">
        <v>188</v>
      </c>
      <c r="C171" s="52">
        <v>6.0</v>
      </c>
      <c r="D171" s="52">
        <v>19.0</v>
      </c>
      <c r="E171" s="52"/>
      <c r="F171" s="52">
        <v>4.0</v>
      </c>
      <c r="G171" s="52">
        <f t="shared" si="1"/>
        <v>4</v>
      </c>
      <c r="H171" s="18"/>
      <c r="J171" s="42"/>
    </row>
    <row r="172">
      <c r="A172" s="44">
        <v>430840.0</v>
      </c>
      <c r="B172" s="57" t="s">
        <v>189</v>
      </c>
      <c r="C172" s="52">
        <v>4.0</v>
      </c>
      <c r="D172" s="52">
        <v>1.0</v>
      </c>
      <c r="E172" s="52"/>
      <c r="F172" s="52">
        <v>2.0</v>
      </c>
      <c r="G172" s="52">
        <f t="shared" si="1"/>
        <v>2</v>
      </c>
      <c r="H172" s="18"/>
      <c r="J172" s="42"/>
    </row>
    <row r="173">
      <c r="A173" s="44">
        <v>430843.0</v>
      </c>
      <c r="B173" s="57" t="s">
        <v>190</v>
      </c>
      <c r="C173" s="52">
        <v>16.0</v>
      </c>
      <c r="D173" s="52">
        <v>29.0</v>
      </c>
      <c r="E173" s="52"/>
      <c r="F173" s="52"/>
      <c r="G173" s="52">
        <f t="shared" si="1"/>
        <v>0</v>
      </c>
      <c r="H173" s="18"/>
      <c r="J173" s="42"/>
    </row>
    <row r="174">
      <c r="A174" s="44">
        <v>430845.0</v>
      </c>
      <c r="B174" s="57" t="s">
        <v>191</v>
      </c>
      <c r="C174" s="52">
        <v>9.0</v>
      </c>
      <c r="D174" s="52">
        <v>12.0</v>
      </c>
      <c r="E174" s="52"/>
      <c r="F174" s="52">
        <v>1.0</v>
      </c>
      <c r="G174" s="52">
        <f t="shared" si="1"/>
        <v>1</v>
      </c>
      <c r="H174" s="18"/>
      <c r="J174" s="42"/>
    </row>
    <row r="175">
      <c r="A175" s="44">
        <v>430850.0</v>
      </c>
      <c r="B175" s="57" t="s">
        <v>192</v>
      </c>
      <c r="C175" s="52">
        <v>2.0</v>
      </c>
      <c r="D175" s="52">
        <v>15.0</v>
      </c>
      <c r="E175" s="52">
        <v>2.0</v>
      </c>
      <c r="F175" s="52">
        <v>11.0</v>
      </c>
      <c r="G175" s="52">
        <f t="shared" si="1"/>
        <v>13</v>
      </c>
      <c r="H175" s="18"/>
      <c r="J175" s="42"/>
    </row>
    <row r="176">
      <c r="A176" s="44">
        <v>430860.0</v>
      </c>
      <c r="B176" s="57" t="s">
        <v>193</v>
      </c>
      <c r="C176" s="52">
        <v>5.0</v>
      </c>
      <c r="D176" s="52">
        <v>25.0</v>
      </c>
      <c r="E176" s="52"/>
      <c r="F176" s="52">
        <v>2.0</v>
      </c>
      <c r="G176" s="52">
        <f t="shared" si="1"/>
        <v>2</v>
      </c>
      <c r="H176" s="18"/>
      <c r="J176" s="42"/>
    </row>
    <row r="177">
      <c r="A177" s="44">
        <v>430865.0</v>
      </c>
      <c r="B177" s="57" t="s">
        <v>194</v>
      </c>
      <c r="C177" s="52">
        <v>12.0</v>
      </c>
      <c r="D177" s="52">
        <v>11.0</v>
      </c>
      <c r="E177" s="52"/>
      <c r="F177" s="52">
        <v>2.0</v>
      </c>
      <c r="G177" s="52">
        <f t="shared" si="1"/>
        <v>2</v>
      </c>
      <c r="H177" s="18"/>
      <c r="J177" s="42"/>
    </row>
    <row r="178">
      <c r="A178" s="44">
        <v>430870.0</v>
      </c>
      <c r="B178" s="57" t="s">
        <v>195</v>
      </c>
      <c r="C178" s="52">
        <v>11.0</v>
      </c>
      <c r="D178" s="52">
        <v>16.0</v>
      </c>
      <c r="E178" s="52">
        <v>1.0</v>
      </c>
      <c r="F178" s="52">
        <v>1.0</v>
      </c>
      <c r="G178" s="52">
        <f t="shared" si="1"/>
        <v>2</v>
      </c>
      <c r="H178" s="18"/>
      <c r="J178" s="42"/>
    </row>
    <row r="179">
      <c r="A179" s="44">
        <v>430880.0</v>
      </c>
      <c r="B179" s="57" t="s">
        <v>196</v>
      </c>
      <c r="C179" s="52">
        <v>1.0</v>
      </c>
      <c r="D179" s="52">
        <v>9.0</v>
      </c>
      <c r="E179" s="52"/>
      <c r="F179" s="52">
        <v>2.0</v>
      </c>
      <c r="G179" s="52">
        <f t="shared" si="1"/>
        <v>2</v>
      </c>
      <c r="H179" s="18"/>
      <c r="J179" s="42"/>
    </row>
    <row r="180">
      <c r="A180" s="44">
        <v>430885.0</v>
      </c>
      <c r="B180" s="57" t="s">
        <v>197</v>
      </c>
      <c r="C180" s="52">
        <v>6.0</v>
      </c>
      <c r="D180" s="52">
        <v>17.0</v>
      </c>
      <c r="E180" s="52"/>
      <c r="F180" s="52"/>
      <c r="G180" s="52">
        <f t="shared" si="1"/>
        <v>0</v>
      </c>
      <c r="H180" s="18"/>
      <c r="J180" s="42"/>
    </row>
    <row r="181">
      <c r="A181" s="44">
        <v>430890.0</v>
      </c>
      <c r="B181" s="57" t="s">
        <v>198</v>
      </c>
      <c r="C181" s="52">
        <v>11.0</v>
      </c>
      <c r="D181" s="52">
        <v>16.0</v>
      </c>
      <c r="E181" s="52">
        <v>1.0</v>
      </c>
      <c r="F181" s="52">
        <v>4.0</v>
      </c>
      <c r="G181" s="52">
        <f t="shared" si="1"/>
        <v>5</v>
      </c>
      <c r="H181" s="18"/>
      <c r="J181" s="42"/>
    </row>
    <row r="182">
      <c r="A182" s="44">
        <v>430900.0</v>
      </c>
      <c r="B182" s="57" t="s">
        <v>199</v>
      </c>
      <c r="C182" s="52">
        <v>14.0</v>
      </c>
      <c r="D182" s="52">
        <v>14.0</v>
      </c>
      <c r="E182" s="52"/>
      <c r="F182" s="52"/>
      <c r="G182" s="52">
        <f t="shared" si="1"/>
        <v>0</v>
      </c>
      <c r="H182" s="18"/>
      <c r="J182" s="42"/>
    </row>
    <row r="183">
      <c r="A183" s="44">
        <v>430905.0</v>
      </c>
      <c r="B183" s="57" t="s">
        <v>200</v>
      </c>
      <c r="C183" s="52">
        <v>1.0</v>
      </c>
      <c r="D183" s="52">
        <v>10.0</v>
      </c>
      <c r="E183" s="52"/>
      <c r="F183" s="52">
        <v>4.0</v>
      </c>
      <c r="G183" s="52">
        <f t="shared" si="1"/>
        <v>4</v>
      </c>
      <c r="H183" s="18"/>
      <c r="J183" s="42"/>
    </row>
    <row r="184">
      <c r="A184" s="44">
        <v>430910.0</v>
      </c>
      <c r="B184" s="57" t="s">
        <v>201</v>
      </c>
      <c r="C184" s="52">
        <v>5.0</v>
      </c>
      <c r="D184" s="52">
        <v>23.0</v>
      </c>
      <c r="E184" s="52"/>
      <c r="F184" s="52"/>
      <c r="G184" s="52">
        <f t="shared" si="1"/>
        <v>0</v>
      </c>
      <c r="H184" s="18"/>
      <c r="J184" s="42"/>
    </row>
    <row r="185">
      <c r="A185" s="44">
        <v>430912.0</v>
      </c>
      <c r="B185" s="57" t="s">
        <v>202</v>
      </c>
      <c r="C185" s="52">
        <v>15.0</v>
      </c>
      <c r="D185" s="52">
        <v>20.0</v>
      </c>
      <c r="E185" s="52"/>
      <c r="F185" s="52">
        <v>1.0</v>
      </c>
      <c r="G185" s="52">
        <f t="shared" si="1"/>
        <v>1</v>
      </c>
      <c r="H185" s="18"/>
      <c r="J185" s="42"/>
    </row>
    <row r="186">
      <c r="A186" s="44">
        <v>430915.0</v>
      </c>
      <c r="B186" s="57" t="s">
        <v>203</v>
      </c>
      <c r="C186" s="52">
        <v>13.0</v>
      </c>
      <c r="D186" s="52">
        <v>28.0</v>
      </c>
      <c r="E186" s="52"/>
      <c r="F186" s="52">
        <v>1.0</v>
      </c>
      <c r="G186" s="52">
        <f t="shared" si="1"/>
        <v>1</v>
      </c>
      <c r="H186" s="18"/>
      <c r="J186" s="42"/>
    </row>
    <row r="187">
      <c r="A187" s="44">
        <v>430920.0</v>
      </c>
      <c r="B187" s="51" t="s">
        <v>204</v>
      </c>
      <c r="C187" s="52">
        <v>1.0</v>
      </c>
      <c r="D187" s="52">
        <v>10.0</v>
      </c>
      <c r="E187" s="52">
        <v>6.0</v>
      </c>
      <c r="F187" s="52">
        <v>30.0</v>
      </c>
      <c r="G187" s="52">
        <f t="shared" si="1"/>
        <v>36</v>
      </c>
      <c r="H187" s="18"/>
      <c r="J187" s="42"/>
    </row>
    <row r="188">
      <c r="A188" s="44">
        <v>430925.0</v>
      </c>
      <c r="B188" s="57" t="s">
        <v>205</v>
      </c>
      <c r="C188" s="52">
        <v>5.0</v>
      </c>
      <c r="D188" s="52">
        <v>25.0</v>
      </c>
      <c r="E188" s="52">
        <v>1.0</v>
      </c>
      <c r="F188" s="52"/>
      <c r="G188" s="52">
        <f t="shared" si="1"/>
        <v>1</v>
      </c>
      <c r="H188" s="18"/>
      <c r="J188" s="42"/>
    </row>
    <row r="189">
      <c r="A189" s="44">
        <v>430930.0</v>
      </c>
      <c r="B189" s="57" t="s">
        <v>206</v>
      </c>
      <c r="C189" s="52">
        <v>1.0</v>
      </c>
      <c r="D189" s="52">
        <v>9.0</v>
      </c>
      <c r="E189" s="52">
        <v>2.0</v>
      </c>
      <c r="F189" s="52">
        <v>8.0</v>
      </c>
      <c r="G189" s="52">
        <f t="shared" si="1"/>
        <v>10</v>
      </c>
      <c r="H189" s="18"/>
      <c r="J189" s="42"/>
    </row>
    <row r="190">
      <c r="A190" s="44">
        <v>430940.0</v>
      </c>
      <c r="B190" s="57" t="s">
        <v>207</v>
      </c>
      <c r="C190" s="52">
        <v>5.0</v>
      </c>
      <c r="D190" s="52">
        <v>25.0</v>
      </c>
      <c r="E190" s="52"/>
      <c r="F190" s="52">
        <v>1.0</v>
      </c>
      <c r="G190" s="52">
        <f t="shared" si="1"/>
        <v>1</v>
      </c>
      <c r="H190" s="18"/>
      <c r="J190" s="42"/>
    </row>
    <row r="191">
      <c r="A191" s="44">
        <v>430950.0</v>
      </c>
      <c r="B191" s="57" t="s">
        <v>208</v>
      </c>
      <c r="C191" s="52">
        <v>12.0</v>
      </c>
      <c r="D191" s="52">
        <v>11.0</v>
      </c>
      <c r="E191" s="52"/>
      <c r="F191" s="52">
        <v>2.0</v>
      </c>
      <c r="G191" s="52">
        <f t="shared" si="1"/>
        <v>2</v>
      </c>
      <c r="H191" s="18"/>
      <c r="J191" s="42"/>
    </row>
    <row r="192">
      <c r="A192" s="44">
        <v>430955.0</v>
      </c>
      <c r="B192" s="57" t="s">
        <v>209</v>
      </c>
      <c r="C192" s="52">
        <v>1.0</v>
      </c>
      <c r="D192" s="52">
        <v>8.0</v>
      </c>
      <c r="E192" s="52"/>
      <c r="F192" s="52">
        <v>1.0</v>
      </c>
      <c r="G192" s="52">
        <f t="shared" si="1"/>
        <v>1</v>
      </c>
      <c r="H192" s="18"/>
      <c r="J192" s="42"/>
    </row>
    <row r="193">
      <c r="A193" s="44">
        <v>430710.0</v>
      </c>
      <c r="B193" s="57" t="s">
        <v>210</v>
      </c>
      <c r="C193" s="52">
        <v>3.0</v>
      </c>
      <c r="D193" s="52">
        <v>21.0</v>
      </c>
      <c r="E193" s="52"/>
      <c r="F193" s="52"/>
      <c r="G193" s="52">
        <f t="shared" si="1"/>
        <v>0</v>
      </c>
      <c r="H193" s="18"/>
      <c r="J193" s="42"/>
    </row>
    <row r="194">
      <c r="A194" s="44">
        <v>430957.0</v>
      </c>
      <c r="B194" s="57" t="s">
        <v>211</v>
      </c>
      <c r="C194" s="52">
        <v>13.0</v>
      </c>
      <c r="D194" s="52">
        <v>28.0</v>
      </c>
      <c r="E194" s="52">
        <v>1.0</v>
      </c>
      <c r="F194" s="52">
        <v>1.0</v>
      </c>
      <c r="G194" s="52">
        <f t="shared" si="1"/>
        <v>2</v>
      </c>
      <c r="H194" s="18"/>
      <c r="J194" s="42"/>
    </row>
    <row r="195">
      <c r="A195" s="44">
        <v>430960.0</v>
      </c>
      <c r="B195" s="57" t="s">
        <v>212</v>
      </c>
      <c r="C195" s="52">
        <v>14.0</v>
      </c>
      <c r="D195" s="52">
        <v>14.0</v>
      </c>
      <c r="E195" s="52"/>
      <c r="F195" s="52">
        <v>1.0</v>
      </c>
      <c r="G195" s="52">
        <f t="shared" si="1"/>
        <v>1</v>
      </c>
      <c r="H195" s="18"/>
      <c r="J195" s="42"/>
    </row>
    <row r="196">
      <c r="A196" s="44">
        <v>430965.0</v>
      </c>
      <c r="B196" s="57" t="s">
        <v>213</v>
      </c>
      <c r="C196" s="52">
        <v>7.0</v>
      </c>
      <c r="D196" s="52">
        <v>22.0</v>
      </c>
      <c r="E196" s="52"/>
      <c r="F196" s="52">
        <v>2.0</v>
      </c>
      <c r="G196" s="52">
        <f t="shared" si="1"/>
        <v>2</v>
      </c>
      <c r="H196" s="18"/>
      <c r="J196" s="42"/>
    </row>
    <row r="197">
      <c r="A197" s="44">
        <v>430970.0</v>
      </c>
      <c r="B197" s="57" t="s">
        <v>214</v>
      </c>
      <c r="C197" s="52">
        <v>17.0</v>
      </c>
      <c r="D197" s="52">
        <v>13.0</v>
      </c>
      <c r="E197" s="52">
        <v>1.0</v>
      </c>
      <c r="F197" s="52"/>
      <c r="G197" s="52">
        <f t="shared" si="1"/>
        <v>1</v>
      </c>
      <c r="H197" s="18"/>
      <c r="J197" s="42"/>
    </row>
    <row r="198">
      <c r="A198" s="44">
        <v>430975.0</v>
      </c>
      <c r="B198" s="57" t="s">
        <v>215</v>
      </c>
      <c r="C198" s="52">
        <v>8.0</v>
      </c>
      <c r="D198" s="52">
        <v>27.0</v>
      </c>
      <c r="E198" s="52"/>
      <c r="F198" s="52">
        <v>1.0</v>
      </c>
      <c r="G198" s="52">
        <f t="shared" si="1"/>
        <v>1</v>
      </c>
      <c r="H198" s="18"/>
      <c r="J198" s="42"/>
    </row>
    <row r="199">
      <c r="A199" s="44">
        <v>430980.0</v>
      </c>
      <c r="B199" s="57" t="s">
        <v>216</v>
      </c>
      <c r="C199" s="52">
        <v>6.0</v>
      </c>
      <c r="D199" s="52">
        <v>18.0</v>
      </c>
      <c r="E199" s="52"/>
      <c r="F199" s="52"/>
      <c r="G199" s="52">
        <f t="shared" si="1"/>
        <v>0</v>
      </c>
      <c r="H199" s="18"/>
      <c r="J199" s="42"/>
    </row>
    <row r="200">
      <c r="A200" s="44">
        <v>430990.0</v>
      </c>
      <c r="B200" s="57" t="s">
        <v>217</v>
      </c>
      <c r="C200" s="52">
        <v>6.0</v>
      </c>
      <c r="D200" s="52">
        <v>18.0</v>
      </c>
      <c r="E200" s="52"/>
      <c r="F200" s="52"/>
      <c r="G200" s="52">
        <f t="shared" si="1"/>
        <v>0</v>
      </c>
      <c r="H200" s="18"/>
      <c r="J200" s="42"/>
    </row>
    <row r="201">
      <c r="A201" s="44">
        <v>430995.0</v>
      </c>
      <c r="B201" s="57" t="s">
        <v>218</v>
      </c>
      <c r="C201" s="52">
        <v>6.0</v>
      </c>
      <c r="D201" s="52">
        <v>19.0</v>
      </c>
      <c r="E201" s="52"/>
      <c r="F201" s="52"/>
      <c r="G201" s="52">
        <f t="shared" si="1"/>
        <v>0</v>
      </c>
      <c r="H201" s="18"/>
      <c r="J201" s="42"/>
    </row>
    <row r="202">
      <c r="A202" s="44">
        <v>431000.0</v>
      </c>
      <c r="B202" s="57" t="s">
        <v>219</v>
      </c>
      <c r="C202" s="52">
        <v>9.0</v>
      </c>
      <c r="D202" s="52">
        <v>12.0</v>
      </c>
      <c r="E202" s="52">
        <v>1.0</v>
      </c>
      <c r="F202" s="52">
        <v>4.0</v>
      </c>
      <c r="G202" s="52">
        <f t="shared" si="1"/>
        <v>5</v>
      </c>
      <c r="H202" s="18"/>
      <c r="J202" s="42"/>
    </row>
    <row r="203">
      <c r="A203" s="44">
        <v>431010.0</v>
      </c>
      <c r="B203" s="57" t="s">
        <v>220</v>
      </c>
      <c r="C203" s="52">
        <v>1.0</v>
      </c>
      <c r="D203" s="52">
        <v>6.0</v>
      </c>
      <c r="E203" s="52">
        <v>4.0</v>
      </c>
      <c r="F203" s="52">
        <v>6.0</v>
      </c>
      <c r="G203" s="52">
        <f t="shared" si="1"/>
        <v>10</v>
      </c>
      <c r="H203" s="18"/>
      <c r="J203" s="42"/>
    </row>
    <row r="204">
      <c r="A204" s="44">
        <v>431020.0</v>
      </c>
      <c r="B204" s="57" t="s">
        <v>221</v>
      </c>
      <c r="C204" s="52">
        <v>17.0</v>
      </c>
      <c r="D204" s="52">
        <v>13.0</v>
      </c>
      <c r="E204" s="52">
        <v>6.0</v>
      </c>
      <c r="F204" s="52"/>
      <c r="G204" s="52">
        <f t="shared" si="1"/>
        <v>6</v>
      </c>
      <c r="H204" s="18"/>
      <c r="J204" s="42"/>
    </row>
    <row r="205">
      <c r="A205" s="44">
        <v>431030.0</v>
      </c>
      <c r="B205" s="57" t="s">
        <v>222</v>
      </c>
      <c r="C205" s="52">
        <v>16.0</v>
      </c>
      <c r="D205" s="52">
        <v>29.0</v>
      </c>
      <c r="E205" s="52"/>
      <c r="F205" s="52">
        <v>1.0</v>
      </c>
      <c r="G205" s="52">
        <f t="shared" si="1"/>
        <v>1</v>
      </c>
      <c r="H205" s="18"/>
      <c r="J205" s="42"/>
    </row>
    <row r="206">
      <c r="A206" s="44">
        <v>431033.0</v>
      </c>
      <c r="B206" s="57" t="s">
        <v>223</v>
      </c>
      <c r="C206" s="52">
        <v>18.0</v>
      </c>
      <c r="D206" s="52">
        <v>5.0</v>
      </c>
      <c r="E206" s="52"/>
      <c r="F206" s="52">
        <v>1.0</v>
      </c>
      <c r="G206" s="52">
        <f t="shared" si="1"/>
        <v>1</v>
      </c>
      <c r="H206" s="18"/>
      <c r="J206" s="42"/>
    </row>
    <row r="207">
      <c r="A207" s="44">
        <v>431036.0</v>
      </c>
      <c r="B207" s="57" t="s">
        <v>224</v>
      </c>
      <c r="C207" s="52">
        <v>16.0</v>
      </c>
      <c r="D207" s="52">
        <v>30.0</v>
      </c>
      <c r="E207" s="52"/>
      <c r="F207" s="52">
        <v>1.0</v>
      </c>
      <c r="G207" s="52">
        <f t="shared" si="1"/>
        <v>1</v>
      </c>
      <c r="H207" s="18"/>
      <c r="J207" s="42"/>
    </row>
    <row r="208">
      <c r="A208" s="44">
        <v>431040.0</v>
      </c>
      <c r="B208" s="57" t="s">
        <v>225</v>
      </c>
      <c r="C208" s="52">
        <v>14.0</v>
      </c>
      <c r="D208" s="52">
        <v>14.0</v>
      </c>
      <c r="E208" s="52"/>
      <c r="F208" s="52">
        <v>2.0</v>
      </c>
      <c r="G208" s="52">
        <f t="shared" si="1"/>
        <v>2</v>
      </c>
      <c r="H208" s="18"/>
      <c r="J208" s="42"/>
    </row>
    <row r="209">
      <c r="A209" s="44">
        <v>431041.0</v>
      </c>
      <c r="B209" s="57" t="s">
        <v>226</v>
      </c>
      <c r="C209" s="52">
        <v>17.0</v>
      </c>
      <c r="D209" s="52">
        <v>13.0</v>
      </c>
      <c r="E209" s="52"/>
      <c r="F209" s="52">
        <v>1.0</v>
      </c>
      <c r="G209" s="52">
        <f t="shared" si="1"/>
        <v>1</v>
      </c>
      <c r="H209" s="18"/>
      <c r="J209" s="42"/>
    </row>
    <row r="210">
      <c r="A210" s="44">
        <v>431043.0</v>
      </c>
      <c r="B210" s="57" t="s">
        <v>227</v>
      </c>
      <c r="C210" s="52">
        <v>5.0</v>
      </c>
      <c r="D210" s="52">
        <v>26.0</v>
      </c>
      <c r="E210" s="52"/>
      <c r="F210" s="52">
        <v>1.0</v>
      </c>
      <c r="G210" s="52">
        <f t="shared" si="1"/>
        <v>1</v>
      </c>
      <c r="H210" s="18"/>
      <c r="J210" s="42"/>
    </row>
    <row r="211">
      <c r="A211" s="44">
        <v>431046.0</v>
      </c>
      <c r="B211" s="57" t="s">
        <v>228</v>
      </c>
      <c r="C211" s="52">
        <v>11.0</v>
      </c>
      <c r="D211" s="52">
        <v>16.0</v>
      </c>
      <c r="E211" s="52"/>
      <c r="F211" s="52">
        <v>1.0</v>
      </c>
      <c r="G211" s="52">
        <f t="shared" si="1"/>
        <v>1</v>
      </c>
      <c r="H211" s="18"/>
      <c r="J211" s="42"/>
    </row>
    <row r="212">
      <c r="A212" s="44">
        <v>431050.0</v>
      </c>
      <c r="B212" s="57" t="s">
        <v>229</v>
      </c>
      <c r="C212" s="52">
        <v>2.0</v>
      </c>
      <c r="D212" s="52">
        <v>15.0</v>
      </c>
      <c r="E212" s="52">
        <v>1.0</v>
      </c>
      <c r="F212" s="52">
        <v>1.0</v>
      </c>
      <c r="G212" s="52">
        <f t="shared" si="1"/>
        <v>2</v>
      </c>
      <c r="H212" s="18"/>
      <c r="J212" s="42"/>
    </row>
    <row r="213">
      <c r="A213" s="44">
        <v>431053.0</v>
      </c>
      <c r="B213" s="57" t="s">
        <v>230</v>
      </c>
      <c r="C213" s="52">
        <v>4.0</v>
      </c>
      <c r="D213" s="52">
        <v>1.0</v>
      </c>
      <c r="E213" s="52"/>
      <c r="F213" s="52">
        <v>2.0</v>
      </c>
      <c r="G213" s="52">
        <f t="shared" si="1"/>
        <v>2</v>
      </c>
      <c r="H213" s="18"/>
      <c r="J213" s="42"/>
    </row>
    <row r="214">
      <c r="A214" s="44">
        <v>431055.0</v>
      </c>
      <c r="B214" s="57" t="s">
        <v>231</v>
      </c>
      <c r="C214" s="52">
        <v>4.0</v>
      </c>
      <c r="D214" s="52">
        <v>2.0</v>
      </c>
      <c r="E214" s="52"/>
      <c r="F214" s="52">
        <v>2.0</v>
      </c>
      <c r="G214" s="52">
        <f t="shared" si="1"/>
        <v>2</v>
      </c>
      <c r="H214" s="18"/>
      <c r="J214" s="42"/>
    </row>
    <row r="215">
      <c r="A215" s="44">
        <v>431057.0</v>
      </c>
      <c r="B215" s="57" t="s">
        <v>232</v>
      </c>
      <c r="C215" s="52">
        <v>6.0</v>
      </c>
      <c r="D215" s="52">
        <v>19.0</v>
      </c>
      <c r="E215" s="52"/>
      <c r="F215" s="52"/>
      <c r="G215" s="52">
        <f t="shared" si="1"/>
        <v>0</v>
      </c>
      <c r="H215" s="18"/>
      <c r="J215" s="42"/>
    </row>
    <row r="216">
      <c r="A216" s="44">
        <v>431060.0</v>
      </c>
      <c r="B216" s="57" t="s">
        <v>233</v>
      </c>
      <c r="C216" s="52">
        <v>10.0</v>
      </c>
      <c r="D216" s="52">
        <v>3.0</v>
      </c>
      <c r="E216" s="52">
        <v>7.0</v>
      </c>
      <c r="F216" s="52">
        <v>12.0</v>
      </c>
      <c r="G216" s="52">
        <f t="shared" si="1"/>
        <v>19</v>
      </c>
      <c r="H216" s="18"/>
      <c r="J216" s="42"/>
    </row>
    <row r="217">
      <c r="A217" s="44">
        <v>431065.0</v>
      </c>
      <c r="B217" s="57" t="s">
        <v>234</v>
      </c>
      <c r="C217" s="52">
        <v>18.0</v>
      </c>
      <c r="D217" s="52">
        <v>4.0</v>
      </c>
      <c r="E217" s="52"/>
      <c r="F217" s="52"/>
      <c r="G217" s="52">
        <f t="shared" si="1"/>
        <v>0</v>
      </c>
      <c r="H217" s="18"/>
      <c r="J217" s="42"/>
    </row>
    <row r="218">
      <c r="A218" s="44">
        <v>431070.0</v>
      </c>
      <c r="B218" s="57" t="s">
        <v>235</v>
      </c>
      <c r="C218" s="52">
        <v>11.0</v>
      </c>
      <c r="D218" s="52">
        <v>16.0</v>
      </c>
      <c r="E218" s="52"/>
      <c r="F218" s="52">
        <v>2.0</v>
      </c>
      <c r="G218" s="52">
        <f t="shared" si="1"/>
        <v>2</v>
      </c>
      <c r="H218" s="18"/>
      <c r="J218" s="42"/>
    </row>
    <row r="219">
      <c r="A219" s="44">
        <v>431075.0</v>
      </c>
      <c r="B219" s="57" t="s">
        <v>236</v>
      </c>
      <c r="C219" s="52">
        <v>4.0</v>
      </c>
      <c r="D219" s="52">
        <v>1.0</v>
      </c>
      <c r="E219" s="52"/>
      <c r="F219" s="52">
        <v>1.0</v>
      </c>
      <c r="G219" s="52">
        <f t="shared" si="1"/>
        <v>1</v>
      </c>
      <c r="H219" s="18"/>
      <c r="J219" s="42"/>
    </row>
    <row r="220">
      <c r="A220" s="44">
        <v>431080.0</v>
      </c>
      <c r="B220" s="57" t="s">
        <v>237</v>
      </c>
      <c r="C220" s="52">
        <v>1.0</v>
      </c>
      <c r="D220" s="52">
        <v>7.0</v>
      </c>
      <c r="E220" s="52"/>
      <c r="F220" s="52">
        <v>4.0</v>
      </c>
      <c r="G220" s="52">
        <f t="shared" si="1"/>
        <v>4</v>
      </c>
      <c r="H220" s="18"/>
      <c r="J220" s="42"/>
    </row>
    <row r="221">
      <c r="A221" s="44">
        <v>431085.0</v>
      </c>
      <c r="B221" s="57" t="s">
        <v>238</v>
      </c>
      <c r="C221" s="52">
        <v>15.0</v>
      </c>
      <c r="D221" s="52">
        <v>20.0</v>
      </c>
      <c r="E221" s="52"/>
      <c r="F221" s="52"/>
      <c r="G221" s="52">
        <f t="shared" si="1"/>
        <v>0</v>
      </c>
      <c r="H221" s="18"/>
      <c r="J221" s="42"/>
    </row>
    <row r="222">
      <c r="A222" s="44">
        <v>431087.0</v>
      </c>
      <c r="B222" s="57" t="s">
        <v>239</v>
      </c>
      <c r="C222" s="52">
        <v>9.0</v>
      </c>
      <c r="D222" s="52">
        <v>12.0</v>
      </c>
      <c r="E222" s="52"/>
      <c r="F222" s="52"/>
      <c r="G222" s="52">
        <f t="shared" si="1"/>
        <v>0</v>
      </c>
      <c r="H222" s="18"/>
      <c r="J222" s="42"/>
    </row>
    <row r="223">
      <c r="A223" s="44">
        <v>431090.0</v>
      </c>
      <c r="B223" s="57" t="s">
        <v>240</v>
      </c>
      <c r="C223" s="52">
        <v>11.0</v>
      </c>
      <c r="D223" s="52">
        <v>16.0</v>
      </c>
      <c r="E223" s="52"/>
      <c r="F223" s="52">
        <v>1.0</v>
      </c>
      <c r="G223" s="52">
        <f t="shared" si="1"/>
        <v>1</v>
      </c>
      <c r="H223" s="18"/>
      <c r="J223" s="42"/>
    </row>
    <row r="224">
      <c r="A224" s="44">
        <v>431100.0</v>
      </c>
      <c r="B224" s="57" t="s">
        <v>241</v>
      </c>
      <c r="C224" s="52">
        <v>3.0</v>
      </c>
      <c r="D224" s="52">
        <v>21.0</v>
      </c>
      <c r="E224" s="52"/>
      <c r="F224" s="52">
        <v>5.0</v>
      </c>
      <c r="G224" s="52">
        <f t="shared" si="1"/>
        <v>5</v>
      </c>
      <c r="H224" s="18"/>
      <c r="J224" s="42"/>
    </row>
    <row r="225">
      <c r="A225" s="44">
        <v>431110.0</v>
      </c>
      <c r="B225" s="57" t="s">
        <v>242</v>
      </c>
      <c r="C225" s="52">
        <v>4.0</v>
      </c>
      <c r="D225" s="52">
        <v>2.0</v>
      </c>
      <c r="E225" s="52"/>
      <c r="F225" s="52"/>
      <c r="G225" s="52">
        <f t="shared" si="1"/>
        <v>0</v>
      </c>
      <c r="H225" s="18"/>
      <c r="J225" s="42"/>
    </row>
    <row r="226">
      <c r="A226" s="44">
        <v>431112.0</v>
      </c>
      <c r="B226" s="57" t="s">
        <v>243</v>
      </c>
      <c r="C226" s="52">
        <v>5.0</v>
      </c>
      <c r="D226" s="52">
        <v>24.0</v>
      </c>
      <c r="E226" s="52"/>
      <c r="F226" s="52"/>
      <c r="G226" s="52">
        <f t="shared" si="1"/>
        <v>0</v>
      </c>
      <c r="H226" s="18"/>
      <c r="J226" s="42"/>
    </row>
    <row r="227">
      <c r="A227" s="44">
        <v>431113.0</v>
      </c>
      <c r="B227" s="57" t="s">
        <v>244</v>
      </c>
      <c r="C227" s="52">
        <v>4.0</v>
      </c>
      <c r="D227" s="52">
        <v>2.0</v>
      </c>
      <c r="E227" s="52"/>
      <c r="F227" s="52">
        <v>2.0</v>
      </c>
      <c r="G227" s="52">
        <f t="shared" si="1"/>
        <v>2</v>
      </c>
      <c r="H227" s="18"/>
      <c r="J227" s="42"/>
    </row>
    <row r="228">
      <c r="A228" s="44">
        <v>431115.0</v>
      </c>
      <c r="B228" s="57" t="s">
        <v>245</v>
      </c>
      <c r="C228" s="52">
        <v>17.0</v>
      </c>
      <c r="D228" s="52">
        <v>13.0</v>
      </c>
      <c r="E228" s="52"/>
      <c r="F228" s="52">
        <v>1.0</v>
      </c>
      <c r="G228" s="52">
        <f t="shared" si="1"/>
        <v>1</v>
      </c>
      <c r="H228" s="18"/>
      <c r="J228" s="42"/>
    </row>
    <row r="229">
      <c r="A229" s="44">
        <v>431120.0</v>
      </c>
      <c r="B229" s="57" t="s">
        <v>246</v>
      </c>
      <c r="C229" s="52">
        <v>4.0</v>
      </c>
      <c r="D229" s="52">
        <v>1.0</v>
      </c>
      <c r="E229" s="52">
        <v>4.0</v>
      </c>
      <c r="F229" s="52">
        <v>2.0</v>
      </c>
      <c r="G229" s="52">
        <f t="shared" si="1"/>
        <v>6</v>
      </c>
      <c r="H229" s="18"/>
      <c r="J229" s="42"/>
    </row>
    <row r="230">
      <c r="A230" s="44">
        <v>431123.0</v>
      </c>
      <c r="B230" s="57" t="s">
        <v>247</v>
      </c>
      <c r="C230" s="52">
        <v>8.0</v>
      </c>
      <c r="D230" s="52">
        <v>27.0</v>
      </c>
      <c r="E230" s="52"/>
      <c r="F230" s="52"/>
      <c r="G230" s="52">
        <f t="shared" si="1"/>
        <v>0</v>
      </c>
      <c r="H230" s="18"/>
      <c r="J230" s="42"/>
    </row>
    <row r="231">
      <c r="A231" s="44">
        <v>431127.0</v>
      </c>
      <c r="B231" s="57" t="s">
        <v>248</v>
      </c>
      <c r="C231" s="52">
        <v>6.0</v>
      </c>
      <c r="D231" s="52">
        <v>17.0</v>
      </c>
      <c r="E231" s="52"/>
      <c r="F231" s="52"/>
      <c r="G231" s="52">
        <f t="shared" si="1"/>
        <v>0</v>
      </c>
      <c r="H231" s="18"/>
      <c r="J231" s="42"/>
    </row>
    <row r="232">
      <c r="A232" s="44">
        <v>431130.0</v>
      </c>
      <c r="B232" s="57" t="s">
        <v>249</v>
      </c>
      <c r="C232" s="52">
        <v>6.0</v>
      </c>
      <c r="D232" s="52">
        <v>18.0</v>
      </c>
      <c r="E232" s="52">
        <v>2.0</v>
      </c>
      <c r="F232" s="52">
        <v>6.0</v>
      </c>
      <c r="G232" s="52">
        <f t="shared" si="1"/>
        <v>8</v>
      </c>
      <c r="H232" s="18"/>
      <c r="J232" s="42"/>
    </row>
    <row r="233">
      <c r="A233" s="44">
        <v>431125.0</v>
      </c>
      <c r="B233" s="57" t="s">
        <v>250</v>
      </c>
      <c r="C233" s="52">
        <v>6.0</v>
      </c>
      <c r="D233" s="52">
        <v>19.0</v>
      </c>
      <c r="E233" s="52"/>
      <c r="F233" s="52">
        <v>1.0</v>
      </c>
      <c r="G233" s="52">
        <f t="shared" si="1"/>
        <v>1</v>
      </c>
      <c r="H233" s="18"/>
      <c r="J233" s="42"/>
    </row>
    <row r="234">
      <c r="A234" s="44">
        <v>431140.0</v>
      </c>
      <c r="B234" s="57" t="s">
        <v>251</v>
      </c>
      <c r="C234" s="52">
        <v>16.0</v>
      </c>
      <c r="D234" s="52">
        <v>29.0</v>
      </c>
      <c r="E234" s="52">
        <v>9.0</v>
      </c>
      <c r="F234" s="52">
        <v>12.0</v>
      </c>
      <c r="G234" s="52">
        <f t="shared" si="1"/>
        <v>21</v>
      </c>
      <c r="H234" s="18"/>
      <c r="J234" s="42"/>
    </row>
    <row r="235">
      <c r="A235" s="44">
        <v>431142.0</v>
      </c>
      <c r="B235" s="57" t="s">
        <v>252</v>
      </c>
      <c r="C235" s="52">
        <v>15.0</v>
      </c>
      <c r="D235" s="52">
        <v>20.0</v>
      </c>
      <c r="E235" s="52"/>
      <c r="F235" s="52">
        <v>1.0</v>
      </c>
      <c r="G235" s="52">
        <f t="shared" si="1"/>
        <v>1</v>
      </c>
      <c r="H235" s="18"/>
      <c r="J235" s="42"/>
    </row>
    <row r="236">
      <c r="A236" s="44">
        <v>431150.0</v>
      </c>
      <c r="B236" s="57" t="s">
        <v>253</v>
      </c>
      <c r="C236" s="52">
        <v>7.0</v>
      </c>
      <c r="D236" s="52">
        <v>22.0</v>
      </c>
      <c r="E236" s="52">
        <v>1.0</v>
      </c>
      <c r="F236" s="52">
        <v>1.0</v>
      </c>
      <c r="G236" s="52">
        <f t="shared" si="1"/>
        <v>2</v>
      </c>
      <c r="H236" s="18"/>
      <c r="J236" s="42"/>
    </row>
    <row r="237">
      <c r="A237" s="44">
        <v>431160.0</v>
      </c>
      <c r="B237" s="57" t="s">
        <v>254</v>
      </c>
      <c r="C237" s="52">
        <v>2.0</v>
      </c>
      <c r="D237" s="52">
        <v>15.0</v>
      </c>
      <c r="E237" s="52"/>
      <c r="F237" s="52"/>
      <c r="G237" s="52">
        <f t="shared" si="1"/>
        <v>0</v>
      </c>
      <c r="H237" s="18"/>
      <c r="J237" s="42"/>
    </row>
    <row r="238">
      <c r="A238" s="44">
        <v>431162.0</v>
      </c>
      <c r="B238" s="57" t="s">
        <v>255</v>
      </c>
      <c r="C238" s="52">
        <v>1.0</v>
      </c>
      <c r="D238" s="52">
        <v>7.0</v>
      </c>
      <c r="E238" s="52"/>
      <c r="F238" s="52">
        <v>1.0</v>
      </c>
      <c r="G238" s="52">
        <f t="shared" si="1"/>
        <v>1</v>
      </c>
      <c r="H238" s="18"/>
      <c r="J238" s="42"/>
    </row>
    <row r="239">
      <c r="A239" s="44">
        <v>431164.0</v>
      </c>
      <c r="B239" s="57" t="s">
        <v>256</v>
      </c>
      <c r="C239" s="52">
        <v>5.0</v>
      </c>
      <c r="D239" s="52">
        <v>23.0</v>
      </c>
      <c r="E239" s="52"/>
      <c r="F239" s="52"/>
      <c r="G239" s="52">
        <f t="shared" si="1"/>
        <v>0</v>
      </c>
      <c r="H239" s="18"/>
      <c r="J239" s="42"/>
    </row>
    <row r="240">
      <c r="A240" s="44">
        <v>431171.0</v>
      </c>
      <c r="B240" s="57" t="s">
        <v>257</v>
      </c>
      <c r="C240" s="52">
        <v>10.0</v>
      </c>
      <c r="D240" s="52">
        <v>3.0</v>
      </c>
      <c r="E240" s="52"/>
      <c r="F240" s="52"/>
      <c r="G240" s="52">
        <f t="shared" si="1"/>
        <v>0</v>
      </c>
      <c r="H240" s="18"/>
      <c r="J240" s="42"/>
    </row>
    <row r="241">
      <c r="A241" s="44">
        <v>431170.0</v>
      </c>
      <c r="B241" s="57" t="s">
        <v>258</v>
      </c>
      <c r="C241" s="52">
        <v>6.0</v>
      </c>
      <c r="D241" s="52">
        <v>18.0</v>
      </c>
      <c r="E241" s="52"/>
      <c r="F241" s="52">
        <v>1.0</v>
      </c>
      <c r="G241" s="52">
        <f t="shared" si="1"/>
        <v>1</v>
      </c>
      <c r="H241" s="18"/>
      <c r="J241" s="42"/>
    </row>
    <row r="242">
      <c r="A242" s="44">
        <v>431173.0</v>
      </c>
      <c r="B242" s="57" t="s">
        <v>259</v>
      </c>
      <c r="C242" s="52">
        <v>18.0</v>
      </c>
      <c r="D242" s="52">
        <v>4.0</v>
      </c>
      <c r="E242" s="52"/>
      <c r="F242" s="52">
        <v>1.0</v>
      </c>
      <c r="G242" s="52">
        <f t="shared" si="1"/>
        <v>1</v>
      </c>
      <c r="H242" s="18"/>
      <c r="J242" s="42"/>
    </row>
    <row r="243">
      <c r="A243" s="44">
        <v>431175.0</v>
      </c>
      <c r="B243" s="57" t="s">
        <v>260</v>
      </c>
      <c r="C243" s="52">
        <v>10.0</v>
      </c>
      <c r="D243" s="52">
        <v>3.0</v>
      </c>
      <c r="E243" s="52"/>
      <c r="F243" s="52">
        <v>4.0</v>
      </c>
      <c r="G243" s="52">
        <f t="shared" si="1"/>
        <v>4</v>
      </c>
      <c r="H243" s="18"/>
      <c r="J243" s="42"/>
    </row>
    <row r="244">
      <c r="A244" s="44">
        <v>431177.0</v>
      </c>
      <c r="B244" s="57" t="s">
        <v>261</v>
      </c>
      <c r="C244" s="52">
        <v>18.0</v>
      </c>
      <c r="D244" s="52">
        <v>4.0</v>
      </c>
      <c r="E244" s="52"/>
      <c r="F244" s="52">
        <v>4.0</v>
      </c>
      <c r="G244" s="52">
        <f t="shared" si="1"/>
        <v>4</v>
      </c>
      <c r="H244" s="18"/>
      <c r="J244" s="42"/>
    </row>
    <row r="245">
      <c r="A245" s="44">
        <v>431179.0</v>
      </c>
      <c r="B245" s="57" t="s">
        <v>262</v>
      </c>
      <c r="C245" s="52">
        <v>1.0</v>
      </c>
      <c r="D245" s="52">
        <v>8.0</v>
      </c>
      <c r="E245" s="52"/>
      <c r="F245" s="52">
        <v>1.0</v>
      </c>
      <c r="G245" s="52">
        <f t="shared" si="1"/>
        <v>1</v>
      </c>
      <c r="H245" s="18"/>
      <c r="J245" s="42"/>
    </row>
    <row r="246">
      <c r="A246" s="44">
        <v>431180.0</v>
      </c>
      <c r="B246" s="57" t="s">
        <v>263</v>
      </c>
      <c r="C246" s="52">
        <v>6.0</v>
      </c>
      <c r="D246" s="52">
        <v>17.0</v>
      </c>
      <c r="E246" s="52"/>
      <c r="F246" s="52">
        <v>6.0</v>
      </c>
      <c r="G246" s="52">
        <f t="shared" si="1"/>
        <v>6</v>
      </c>
      <c r="H246" s="18"/>
      <c r="J246" s="42"/>
    </row>
    <row r="247">
      <c r="A247" s="44">
        <v>431190.0</v>
      </c>
      <c r="B247" s="57" t="s">
        <v>264</v>
      </c>
      <c r="C247" s="52">
        <v>11.0</v>
      </c>
      <c r="D247" s="52">
        <v>16.0</v>
      </c>
      <c r="E247" s="52"/>
      <c r="F247" s="52">
        <v>2.0</v>
      </c>
      <c r="G247" s="52">
        <f t="shared" si="1"/>
        <v>2</v>
      </c>
      <c r="H247" s="18"/>
      <c r="J247" s="42"/>
    </row>
    <row r="248">
      <c r="A248" s="44">
        <v>431198.0</v>
      </c>
      <c r="B248" s="57" t="s">
        <v>265</v>
      </c>
      <c r="C248" s="52">
        <v>1.0</v>
      </c>
      <c r="D248" s="52">
        <v>9.0</v>
      </c>
      <c r="E248" s="52">
        <v>1.0</v>
      </c>
      <c r="F248" s="52">
        <v>1.0</v>
      </c>
      <c r="G248" s="52">
        <f t="shared" si="1"/>
        <v>2</v>
      </c>
      <c r="H248" s="18"/>
      <c r="J248" s="42"/>
    </row>
    <row r="249">
      <c r="A249" s="44">
        <v>431200.0</v>
      </c>
      <c r="B249" s="57" t="s">
        <v>266</v>
      </c>
      <c r="C249" s="52">
        <v>11.0</v>
      </c>
      <c r="D249" s="52">
        <v>16.0</v>
      </c>
      <c r="E249" s="52"/>
      <c r="F249" s="52">
        <v>1.0</v>
      </c>
      <c r="G249" s="52">
        <f t="shared" si="1"/>
        <v>1</v>
      </c>
      <c r="H249" s="18"/>
      <c r="J249" s="42"/>
    </row>
    <row r="250">
      <c r="A250" s="44">
        <v>431205.0</v>
      </c>
      <c r="B250" s="57" t="s">
        <v>267</v>
      </c>
      <c r="C250" s="52">
        <v>16.0</v>
      </c>
      <c r="D250" s="52">
        <v>29.0</v>
      </c>
      <c r="E250" s="52">
        <v>1.0</v>
      </c>
      <c r="F250" s="52"/>
      <c r="G250" s="52">
        <f t="shared" si="1"/>
        <v>1</v>
      </c>
      <c r="H250" s="18"/>
      <c r="J250" s="42"/>
    </row>
    <row r="251">
      <c r="A251" s="44">
        <v>431210.0</v>
      </c>
      <c r="B251" s="57" t="s">
        <v>268</v>
      </c>
      <c r="C251" s="52">
        <v>4.0</v>
      </c>
      <c r="D251" s="52">
        <v>2.0</v>
      </c>
      <c r="E251" s="52"/>
      <c r="F251" s="52">
        <v>2.0</v>
      </c>
      <c r="G251" s="52">
        <f t="shared" si="1"/>
        <v>2</v>
      </c>
      <c r="H251" s="18"/>
      <c r="J251" s="42"/>
    </row>
    <row r="252">
      <c r="A252" s="44">
        <v>431213.0</v>
      </c>
      <c r="B252" s="57" t="s">
        <v>269</v>
      </c>
      <c r="C252" s="52">
        <v>6.0</v>
      </c>
      <c r="D252" s="52">
        <v>17.0</v>
      </c>
      <c r="E252" s="52"/>
      <c r="F252" s="52">
        <v>1.0</v>
      </c>
      <c r="G252" s="52">
        <f t="shared" si="1"/>
        <v>1</v>
      </c>
      <c r="H252" s="18"/>
      <c r="J252" s="42"/>
    </row>
    <row r="253">
      <c r="A253" s="44">
        <v>431215.0</v>
      </c>
      <c r="B253" s="57" t="s">
        <v>270</v>
      </c>
      <c r="C253" s="52">
        <v>13.0</v>
      </c>
      <c r="D253" s="52">
        <v>28.0</v>
      </c>
      <c r="E253" s="52"/>
      <c r="F253" s="52">
        <v>1.0</v>
      </c>
      <c r="G253" s="52">
        <f t="shared" si="1"/>
        <v>1</v>
      </c>
      <c r="H253" s="18"/>
      <c r="J253" s="42"/>
    </row>
    <row r="254">
      <c r="A254" s="44">
        <v>431217.0</v>
      </c>
      <c r="B254" s="57" t="s">
        <v>271</v>
      </c>
      <c r="C254" s="52">
        <v>12.0</v>
      </c>
      <c r="D254" s="52">
        <v>11.0</v>
      </c>
      <c r="E254" s="52"/>
      <c r="F254" s="52">
        <v>1.0</v>
      </c>
      <c r="G254" s="52">
        <f t="shared" si="1"/>
        <v>1</v>
      </c>
      <c r="H254" s="18"/>
      <c r="J254" s="42"/>
    </row>
    <row r="255">
      <c r="A255" s="44">
        <v>431220.0</v>
      </c>
      <c r="B255" s="57" t="s">
        <v>272</v>
      </c>
      <c r="C255" s="52">
        <v>6.0</v>
      </c>
      <c r="D255" s="52">
        <v>18.0</v>
      </c>
      <c r="E255" s="52"/>
      <c r="F255" s="52">
        <v>1.0</v>
      </c>
      <c r="G255" s="52">
        <f t="shared" si="1"/>
        <v>1</v>
      </c>
      <c r="H255" s="18"/>
      <c r="J255" s="42"/>
    </row>
    <row r="256">
      <c r="A256" s="44">
        <v>431225.0</v>
      </c>
      <c r="B256" s="57" t="s">
        <v>273</v>
      </c>
      <c r="C256" s="52">
        <v>1.0</v>
      </c>
      <c r="D256" s="52">
        <v>9.0</v>
      </c>
      <c r="E256" s="52"/>
      <c r="F256" s="52">
        <v>3.0</v>
      </c>
      <c r="G256" s="52">
        <f t="shared" si="1"/>
        <v>3</v>
      </c>
      <c r="H256" s="18"/>
      <c r="J256" s="42"/>
    </row>
    <row r="257">
      <c r="A257" s="44">
        <v>431230.0</v>
      </c>
      <c r="B257" s="57" t="s">
        <v>274</v>
      </c>
      <c r="C257" s="52">
        <v>15.0</v>
      </c>
      <c r="D257" s="52">
        <v>20.0</v>
      </c>
      <c r="E257" s="52"/>
      <c r="F257" s="52"/>
      <c r="G257" s="52">
        <f t="shared" si="1"/>
        <v>0</v>
      </c>
      <c r="H257" s="18"/>
      <c r="J257" s="42"/>
    </row>
    <row r="258">
      <c r="A258" s="44">
        <v>431235.0</v>
      </c>
      <c r="B258" s="57" t="s">
        <v>275</v>
      </c>
      <c r="C258" s="52">
        <v>6.0</v>
      </c>
      <c r="D258" s="52">
        <v>17.0</v>
      </c>
      <c r="E258" s="52"/>
      <c r="F258" s="52"/>
      <c r="G258" s="52">
        <f t="shared" si="1"/>
        <v>0</v>
      </c>
      <c r="H258" s="18"/>
      <c r="J258" s="42"/>
    </row>
    <row r="259">
      <c r="A259" s="44">
        <v>431237.0</v>
      </c>
      <c r="B259" s="57" t="s">
        <v>276</v>
      </c>
      <c r="C259" s="52">
        <v>5.0</v>
      </c>
      <c r="D259" s="52">
        <v>24.0</v>
      </c>
      <c r="E259" s="52"/>
      <c r="F259" s="52">
        <v>2.0</v>
      </c>
      <c r="G259" s="52">
        <f t="shared" si="1"/>
        <v>2</v>
      </c>
      <c r="H259" s="18"/>
      <c r="J259" s="42"/>
    </row>
    <row r="260">
      <c r="A260" s="44">
        <v>431238.0</v>
      </c>
      <c r="B260" s="57" t="s">
        <v>277</v>
      </c>
      <c r="C260" s="52">
        <v>5.0</v>
      </c>
      <c r="D260" s="52">
        <v>25.0</v>
      </c>
      <c r="E260" s="52"/>
      <c r="F260" s="52">
        <v>1.0</v>
      </c>
      <c r="G260" s="52">
        <f t="shared" si="1"/>
        <v>1</v>
      </c>
      <c r="H260" s="18"/>
      <c r="J260" s="42"/>
    </row>
    <row r="261">
      <c r="A261" s="44">
        <v>431240.0</v>
      </c>
      <c r="B261" s="57" t="s">
        <v>278</v>
      </c>
      <c r="C261" s="52">
        <v>1.0</v>
      </c>
      <c r="D261" s="52">
        <v>8.0</v>
      </c>
      <c r="E261" s="52"/>
      <c r="F261" s="52"/>
      <c r="G261" s="52">
        <f t="shared" si="1"/>
        <v>0</v>
      </c>
      <c r="H261" s="18"/>
      <c r="J261" s="42"/>
    </row>
    <row r="262">
      <c r="A262" s="44">
        <v>431242.0</v>
      </c>
      <c r="B262" s="57" t="s">
        <v>279</v>
      </c>
      <c r="C262" s="52">
        <v>6.0</v>
      </c>
      <c r="D262" s="52">
        <v>19.0</v>
      </c>
      <c r="E262" s="52"/>
      <c r="F262" s="52"/>
      <c r="G262" s="52">
        <f t="shared" si="1"/>
        <v>0</v>
      </c>
      <c r="H262" s="18"/>
      <c r="J262" s="42"/>
    </row>
    <row r="263">
      <c r="A263" s="44">
        <v>431244.0</v>
      </c>
      <c r="B263" s="57" t="s">
        <v>280</v>
      </c>
      <c r="C263" s="52">
        <v>18.0</v>
      </c>
      <c r="D263" s="52">
        <v>4.0</v>
      </c>
      <c r="E263" s="52"/>
      <c r="F263" s="52">
        <v>1.0</v>
      </c>
      <c r="G263" s="52">
        <f t="shared" si="1"/>
        <v>1</v>
      </c>
      <c r="H263" s="18"/>
      <c r="J263" s="42"/>
    </row>
    <row r="264">
      <c r="A264" s="44">
        <v>431245.0</v>
      </c>
      <c r="B264" s="57" t="s">
        <v>281</v>
      </c>
      <c r="C264" s="52">
        <v>3.0</v>
      </c>
      <c r="D264" s="52">
        <v>21.0</v>
      </c>
      <c r="E264" s="52"/>
      <c r="F264" s="52">
        <v>1.0</v>
      </c>
      <c r="G264" s="52">
        <f t="shared" si="1"/>
        <v>1</v>
      </c>
      <c r="H264" s="18"/>
      <c r="J264" s="42"/>
    </row>
    <row r="265">
      <c r="A265" s="44">
        <v>431247.0</v>
      </c>
      <c r="B265" s="57" t="s">
        <v>282</v>
      </c>
      <c r="C265" s="52">
        <v>1.0</v>
      </c>
      <c r="D265" s="52">
        <v>7.0</v>
      </c>
      <c r="E265" s="52"/>
      <c r="F265" s="52"/>
      <c r="G265" s="52">
        <f t="shared" si="1"/>
        <v>0</v>
      </c>
      <c r="H265" s="18"/>
      <c r="J265" s="42"/>
    </row>
    <row r="266">
      <c r="A266" s="44">
        <v>431250.0</v>
      </c>
      <c r="B266" s="57" t="s">
        <v>283</v>
      </c>
      <c r="C266" s="52">
        <v>18.0</v>
      </c>
      <c r="D266" s="52">
        <v>5.0</v>
      </c>
      <c r="E266" s="52"/>
      <c r="F266" s="52">
        <v>3.0</v>
      </c>
      <c r="G266" s="52">
        <f t="shared" si="1"/>
        <v>3</v>
      </c>
      <c r="H266" s="18"/>
      <c r="J266" s="42"/>
    </row>
    <row r="267">
      <c r="A267" s="44">
        <v>431260.0</v>
      </c>
      <c r="B267" s="57" t="s">
        <v>284</v>
      </c>
      <c r="C267" s="52">
        <v>16.0</v>
      </c>
      <c r="D267" s="52">
        <v>29.0</v>
      </c>
      <c r="E267" s="52">
        <v>1.0</v>
      </c>
      <c r="F267" s="52"/>
      <c r="G267" s="52">
        <f t="shared" si="1"/>
        <v>1</v>
      </c>
      <c r="H267" s="18"/>
      <c r="J267" s="42"/>
    </row>
    <row r="268">
      <c r="A268" s="44">
        <v>431261.0</v>
      </c>
      <c r="B268" s="57" t="s">
        <v>285</v>
      </c>
      <c r="C268" s="52">
        <v>5.0</v>
      </c>
      <c r="D268" s="52">
        <v>24.0</v>
      </c>
      <c r="E268" s="52"/>
      <c r="F268" s="52"/>
      <c r="G268" s="52">
        <f t="shared" si="1"/>
        <v>0</v>
      </c>
      <c r="H268" s="18"/>
      <c r="J268" s="42"/>
    </row>
    <row r="269">
      <c r="A269" s="44">
        <v>431262.0</v>
      </c>
      <c r="B269" s="57" t="s">
        <v>286</v>
      </c>
      <c r="C269" s="52">
        <v>6.0</v>
      </c>
      <c r="D269" s="52">
        <v>17.0</v>
      </c>
      <c r="E269" s="52"/>
      <c r="F269" s="52">
        <v>1.0</v>
      </c>
      <c r="G269" s="52">
        <f t="shared" si="1"/>
        <v>1</v>
      </c>
      <c r="H269" s="18"/>
      <c r="J269" s="42"/>
    </row>
    <row r="270">
      <c r="A270" s="44">
        <v>431265.0</v>
      </c>
      <c r="B270" s="57" t="s">
        <v>287</v>
      </c>
      <c r="C270" s="52">
        <v>6.0</v>
      </c>
      <c r="D270" s="52">
        <v>17.0</v>
      </c>
      <c r="E270" s="52"/>
      <c r="F270" s="52">
        <v>4.0</v>
      </c>
      <c r="G270" s="52">
        <f t="shared" si="1"/>
        <v>4</v>
      </c>
      <c r="H270" s="18"/>
      <c r="J270" s="42"/>
    </row>
    <row r="271">
      <c r="A271" s="44">
        <v>431267.0</v>
      </c>
      <c r="B271" s="57" t="s">
        <v>288</v>
      </c>
      <c r="C271" s="52">
        <v>6.0</v>
      </c>
      <c r="D271" s="52">
        <v>17.0</v>
      </c>
      <c r="E271" s="52"/>
      <c r="F271" s="52"/>
      <c r="G271" s="52">
        <f t="shared" si="1"/>
        <v>0</v>
      </c>
      <c r="H271" s="18"/>
      <c r="J271" s="42"/>
    </row>
    <row r="272">
      <c r="A272" s="44">
        <v>431270.0</v>
      </c>
      <c r="B272" s="57" t="s">
        <v>289</v>
      </c>
      <c r="C272" s="52">
        <v>11.0</v>
      </c>
      <c r="D272" s="52">
        <v>16.0</v>
      </c>
      <c r="E272" s="52">
        <v>2.0</v>
      </c>
      <c r="F272" s="52">
        <v>2.0</v>
      </c>
      <c r="G272" s="52">
        <f t="shared" si="1"/>
        <v>4</v>
      </c>
      <c r="H272" s="18"/>
      <c r="J272" s="42"/>
    </row>
    <row r="273">
      <c r="A273" s="44">
        <v>431275.0</v>
      </c>
      <c r="B273" s="57" t="s">
        <v>290</v>
      </c>
      <c r="C273" s="52">
        <v>6.0</v>
      </c>
      <c r="D273" s="52">
        <v>17.0</v>
      </c>
      <c r="E273" s="52"/>
      <c r="F273" s="52"/>
      <c r="G273" s="52">
        <f t="shared" si="1"/>
        <v>0</v>
      </c>
      <c r="H273" s="18"/>
      <c r="J273" s="42"/>
    </row>
    <row r="274">
      <c r="A274" s="44">
        <v>431280.0</v>
      </c>
      <c r="B274" s="57" t="s">
        <v>291</v>
      </c>
      <c r="C274" s="52">
        <v>5.0</v>
      </c>
      <c r="D274" s="52">
        <v>25.0</v>
      </c>
      <c r="E274" s="52"/>
      <c r="F274" s="52">
        <v>1.0</v>
      </c>
      <c r="G274" s="52">
        <f t="shared" si="1"/>
        <v>1</v>
      </c>
      <c r="H274" s="18"/>
      <c r="J274" s="42"/>
    </row>
    <row r="275">
      <c r="A275" s="44">
        <v>431290.0</v>
      </c>
      <c r="B275" s="57" t="s">
        <v>292</v>
      </c>
      <c r="C275" s="52">
        <v>5.0</v>
      </c>
      <c r="D275" s="52">
        <v>25.0</v>
      </c>
      <c r="E275" s="52"/>
      <c r="F275" s="52"/>
      <c r="G275" s="52">
        <f t="shared" si="1"/>
        <v>0</v>
      </c>
      <c r="H275" s="18"/>
      <c r="J275" s="42"/>
    </row>
    <row r="276">
      <c r="A276" s="44">
        <v>431295.0</v>
      </c>
      <c r="B276" s="57" t="s">
        <v>293</v>
      </c>
      <c r="C276" s="52">
        <v>15.0</v>
      </c>
      <c r="D276" s="52">
        <v>20.0</v>
      </c>
      <c r="E276" s="52"/>
      <c r="F276" s="52"/>
      <c r="G276" s="52">
        <f t="shared" si="1"/>
        <v>0</v>
      </c>
      <c r="H276" s="18"/>
      <c r="J276" s="42"/>
    </row>
    <row r="277">
      <c r="A277" s="44">
        <v>431300.0</v>
      </c>
      <c r="B277" s="57" t="s">
        <v>294</v>
      </c>
      <c r="C277" s="52">
        <v>16.0</v>
      </c>
      <c r="D277" s="52">
        <v>29.0</v>
      </c>
      <c r="E277" s="52"/>
      <c r="F277" s="52"/>
      <c r="G277" s="52">
        <f t="shared" si="1"/>
        <v>0</v>
      </c>
      <c r="H277" s="18"/>
      <c r="J277" s="42"/>
    </row>
    <row r="278">
      <c r="A278" s="44">
        <v>431301.0</v>
      </c>
      <c r="B278" s="57" t="s">
        <v>295</v>
      </c>
      <c r="C278" s="52">
        <v>14.0</v>
      </c>
      <c r="D278" s="52">
        <v>14.0</v>
      </c>
      <c r="E278" s="52"/>
      <c r="F278" s="52"/>
      <c r="G278" s="52">
        <f t="shared" si="1"/>
        <v>0</v>
      </c>
      <c r="H278" s="18"/>
      <c r="J278" s="42"/>
    </row>
    <row r="279">
      <c r="A279" s="44">
        <v>431303.0</v>
      </c>
      <c r="B279" s="57" t="s">
        <v>296</v>
      </c>
      <c r="C279" s="52">
        <v>4.0</v>
      </c>
      <c r="D279" s="52">
        <v>2.0</v>
      </c>
      <c r="E279" s="52">
        <v>1.0</v>
      </c>
      <c r="F279" s="52">
        <v>1.0</v>
      </c>
      <c r="G279" s="52">
        <f t="shared" si="1"/>
        <v>2</v>
      </c>
      <c r="H279" s="18"/>
      <c r="J279" s="42"/>
    </row>
    <row r="280">
      <c r="A280" s="44">
        <v>431306.0</v>
      </c>
      <c r="B280" s="57" t="s">
        <v>297</v>
      </c>
      <c r="C280" s="52">
        <v>1.0</v>
      </c>
      <c r="D280" s="52">
        <v>7.0</v>
      </c>
      <c r="E280" s="52">
        <v>4.0</v>
      </c>
      <c r="F280" s="52">
        <v>7.0</v>
      </c>
      <c r="G280" s="52">
        <f t="shared" si="1"/>
        <v>11</v>
      </c>
      <c r="H280" s="18"/>
      <c r="J280" s="42"/>
    </row>
    <row r="281">
      <c r="A281" s="44">
        <v>431308.0</v>
      </c>
      <c r="B281" s="57" t="s">
        <v>298</v>
      </c>
      <c r="C281" s="52">
        <v>5.0</v>
      </c>
      <c r="D281" s="52">
        <v>26.0</v>
      </c>
      <c r="E281" s="52"/>
      <c r="F281" s="52"/>
      <c r="G281" s="52">
        <f t="shared" si="1"/>
        <v>0</v>
      </c>
      <c r="H281" s="18"/>
      <c r="J281" s="42"/>
    </row>
    <row r="282">
      <c r="A282" s="44">
        <v>431310.0</v>
      </c>
      <c r="B282" s="57" t="s">
        <v>299</v>
      </c>
      <c r="C282" s="52">
        <v>4.0</v>
      </c>
      <c r="D282" s="52">
        <v>1.0</v>
      </c>
      <c r="E282" s="52"/>
      <c r="F282" s="52">
        <v>3.0</v>
      </c>
      <c r="G282" s="52">
        <f t="shared" si="1"/>
        <v>3</v>
      </c>
      <c r="H282" s="18"/>
      <c r="J282" s="42"/>
    </row>
    <row r="283">
      <c r="A283" s="44">
        <v>431320.0</v>
      </c>
      <c r="B283" s="57" t="s">
        <v>300</v>
      </c>
      <c r="C283" s="52">
        <v>5.0</v>
      </c>
      <c r="D283" s="52">
        <v>23.0</v>
      </c>
      <c r="E283" s="52"/>
      <c r="F283" s="52">
        <v>1.0</v>
      </c>
      <c r="G283" s="52">
        <f t="shared" si="1"/>
        <v>1</v>
      </c>
      <c r="H283" s="18"/>
      <c r="J283" s="42"/>
    </row>
    <row r="284">
      <c r="A284" s="44">
        <v>431330.0</v>
      </c>
      <c r="B284" s="57" t="s">
        <v>301</v>
      </c>
      <c r="C284" s="52">
        <v>5.0</v>
      </c>
      <c r="D284" s="52">
        <v>25.0</v>
      </c>
      <c r="E284" s="52"/>
      <c r="F284" s="52"/>
      <c r="G284" s="52">
        <f t="shared" si="1"/>
        <v>0</v>
      </c>
      <c r="H284" s="18"/>
      <c r="J284" s="42"/>
    </row>
    <row r="285">
      <c r="A285" s="44">
        <v>431333.0</v>
      </c>
      <c r="B285" s="57" t="s">
        <v>302</v>
      </c>
      <c r="C285" s="52">
        <v>17.0</v>
      </c>
      <c r="D285" s="52">
        <v>13.0</v>
      </c>
      <c r="E285" s="52"/>
      <c r="F285" s="52"/>
      <c r="G285" s="52">
        <f t="shared" si="1"/>
        <v>0</v>
      </c>
      <c r="H285" s="18"/>
      <c r="J285" s="42"/>
    </row>
    <row r="286">
      <c r="A286" s="44">
        <v>431335.0</v>
      </c>
      <c r="B286" s="57" t="s">
        <v>303</v>
      </c>
      <c r="C286" s="52">
        <v>5.0</v>
      </c>
      <c r="D286" s="52">
        <v>26.0</v>
      </c>
      <c r="E286" s="52"/>
      <c r="F286" s="52"/>
      <c r="G286" s="52">
        <f t="shared" si="1"/>
        <v>0</v>
      </c>
      <c r="H286" s="18"/>
      <c r="J286" s="42"/>
    </row>
    <row r="287">
      <c r="A287" s="44">
        <v>431337.0</v>
      </c>
      <c r="B287" s="57" t="s">
        <v>304</v>
      </c>
      <c r="C287" s="52">
        <v>1.0</v>
      </c>
      <c r="D287" s="52">
        <v>8.0</v>
      </c>
      <c r="E287" s="52"/>
      <c r="F287" s="52">
        <v>7.0</v>
      </c>
      <c r="G287" s="52">
        <f t="shared" si="1"/>
        <v>7</v>
      </c>
      <c r="H287" s="18"/>
      <c r="J287" s="42"/>
    </row>
    <row r="288">
      <c r="A288" s="44">
        <v>431349.0</v>
      </c>
      <c r="B288" s="57" t="s">
        <v>305</v>
      </c>
      <c r="C288" s="52">
        <v>15.0</v>
      </c>
      <c r="D288" s="52">
        <v>20.0</v>
      </c>
      <c r="E288" s="52"/>
      <c r="F288" s="52">
        <v>2.0</v>
      </c>
      <c r="G288" s="52">
        <f t="shared" si="1"/>
        <v>2</v>
      </c>
      <c r="H288" s="18"/>
      <c r="J288" s="42"/>
    </row>
    <row r="289">
      <c r="A289" s="44">
        <v>431339.0</v>
      </c>
      <c r="B289" s="57" t="s">
        <v>306</v>
      </c>
      <c r="C289" s="52">
        <v>8.0</v>
      </c>
      <c r="D289" s="52">
        <v>27.0</v>
      </c>
      <c r="E289" s="52"/>
      <c r="F289" s="52">
        <v>2.0</v>
      </c>
      <c r="G289" s="52">
        <f t="shared" si="1"/>
        <v>2</v>
      </c>
      <c r="H289" s="18"/>
      <c r="J289" s="42"/>
    </row>
    <row r="290">
      <c r="A290" s="44">
        <v>431340.0</v>
      </c>
      <c r="B290" s="57" t="s">
        <v>307</v>
      </c>
      <c r="C290" s="52">
        <v>1.0</v>
      </c>
      <c r="D290" s="52">
        <v>7.0</v>
      </c>
      <c r="E290" s="52">
        <v>15.0</v>
      </c>
      <c r="F290" s="52">
        <v>58.0</v>
      </c>
      <c r="G290" s="52">
        <f t="shared" si="1"/>
        <v>73</v>
      </c>
      <c r="H290" s="18"/>
      <c r="J290" s="42"/>
    </row>
    <row r="291">
      <c r="A291" s="44">
        <v>431342.0</v>
      </c>
      <c r="B291" s="57" t="s">
        <v>308</v>
      </c>
      <c r="C291" s="52">
        <v>14.0</v>
      </c>
      <c r="D291" s="52">
        <v>14.0</v>
      </c>
      <c r="E291" s="52"/>
      <c r="F291" s="52"/>
      <c r="G291" s="52">
        <f t="shared" si="1"/>
        <v>0</v>
      </c>
      <c r="H291" s="18"/>
      <c r="J291" s="42"/>
    </row>
    <row r="292">
      <c r="A292" s="44">
        <v>431344.0</v>
      </c>
      <c r="B292" s="57" t="s">
        <v>309</v>
      </c>
      <c r="C292" s="52">
        <v>2.0</v>
      </c>
      <c r="D292" s="52">
        <v>15.0</v>
      </c>
      <c r="E292" s="52"/>
      <c r="F292" s="52"/>
      <c r="G292" s="52">
        <f t="shared" si="1"/>
        <v>0</v>
      </c>
      <c r="H292" s="18"/>
      <c r="J292" s="42"/>
    </row>
    <row r="293">
      <c r="A293" s="44">
        <v>431346.0</v>
      </c>
      <c r="B293" s="57" t="s">
        <v>310</v>
      </c>
      <c r="C293" s="52">
        <v>15.0</v>
      </c>
      <c r="D293" s="52">
        <v>20.0</v>
      </c>
      <c r="E293" s="52"/>
      <c r="F293" s="52">
        <v>1.0</v>
      </c>
      <c r="G293" s="52">
        <f t="shared" si="1"/>
        <v>1</v>
      </c>
      <c r="H293" s="18"/>
      <c r="J293" s="42"/>
    </row>
    <row r="294">
      <c r="A294" s="44">
        <v>431350.0</v>
      </c>
      <c r="B294" s="57" t="s">
        <v>311</v>
      </c>
      <c r="C294" s="52">
        <v>18.0</v>
      </c>
      <c r="D294" s="52">
        <v>5.0</v>
      </c>
      <c r="E294" s="52">
        <v>1.0</v>
      </c>
      <c r="F294" s="52">
        <v>4.0</v>
      </c>
      <c r="G294" s="52">
        <f t="shared" si="1"/>
        <v>5</v>
      </c>
      <c r="H294" s="18"/>
      <c r="J294" s="42"/>
    </row>
    <row r="295">
      <c r="A295" s="44">
        <v>431360.0</v>
      </c>
      <c r="B295" s="57" t="s">
        <v>312</v>
      </c>
      <c r="C295" s="52">
        <v>6.0</v>
      </c>
      <c r="D295" s="52">
        <v>18.0</v>
      </c>
      <c r="E295" s="52">
        <v>1.0</v>
      </c>
      <c r="F295" s="52"/>
      <c r="G295" s="52">
        <f t="shared" si="1"/>
        <v>1</v>
      </c>
      <c r="H295" s="18"/>
      <c r="J295" s="42"/>
    </row>
    <row r="296">
      <c r="A296" s="44">
        <v>431365.0</v>
      </c>
      <c r="B296" s="57" t="s">
        <v>313</v>
      </c>
      <c r="C296" s="52">
        <v>18.0</v>
      </c>
      <c r="D296" s="52">
        <v>5.0</v>
      </c>
      <c r="E296" s="52"/>
      <c r="F296" s="52">
        <v>3.0</v>
      </c>
      <c r="G296" s="52">
        <f t="shared" si="1"/>
        <v>3</v>
      </c>
      <c r="H296" s="18"/>
      <c r="J296" s="42"/>
    </row>
    <row r="297">
      <c r="A297" s="44">
        <v>431370.0</v>
      </c>
      <c r="B297" s="57" t="s">
        <v>314</v>
      </c>
      <c r="C297" s="52">
        <v>15.0</v>
      </c>
      <c r="D297" s="52">
        <v>20.0</v>
      </c>
      <c r="E297" s="52">
        <v>4.0</v>
      </c>
      <c r="F297" s="52">
        <v>6.0</v>
      </c>
      <c r="G297" s="52">
        <f t="shared" si="1"/>
        <v>10</v>
      </c>
      <c r="H297" s="18"/>
      <c r="J297" s="42"/>
    </row>
    <row r="298">
      <c r="A298" s="44">
        <v>431380.0</v>
      </c>
      <c r="B298" s="57" t="s">
        <v>315</v>
      </c>
      <c r="C298" s="52">
        <v>2.0</v>
      </c>
      <c r="D298" s="52">
        <v>15.0</v>
      </c>
      <c r="E298" s="52">
        <v>2.0</v>
      </c>
      <c r="F298" s="52"/>
      <c r="G298" s="52">
        <f t="shared" si="1"/>
        <v>2</v>
      </c>
      <c r="H298" s="18"/>
      <c r="J298" s="42"/>
    </row>
    <row r="299">
      <c r="A299" s="44">
        <v>431390.0</v>
      </c>
      <c r="B299" s="57" t="s">
        <v>316</v>
      </c>
      <c r="C299" s="52">
        <v>17.0</v>
      </c>
      <c r="D299" s="52">
        <v>13.0</v>
      </c>
      <c r="E299" s="52">
        <v>2.0</v>
      </c>
      <c r="F299" s="52"/>
      <c r="G299" s="52">
        <f t="shared" si="1"/>
        <v>2</v>
      </c>
      <c r="H299" s="18"/>
      <c r="J299" s="42"/>
    </row>
    <row r="300">
      <c r="A300" s="44">
        <v>431395.0</v>
      </c>
      <c r="B300" s="57" t="s">
        <v>317</v>
      </c>
      <c r="C300" s="52">
        <v>13.0</v>
      </c>
      <c r="D300" s="52">
        <v>28.0</v>
      </c>
      <c r="E300" s="52"/>
      <c r="F300" s="52">
        <v>3.0</v>
      </c>
      <c r="G300" s="52">
        <f t="shared" si="1"/>
        <v>3</v>
      </c>
      <c r="H300" s="18"/>
      <c r="J300" s="42"/>
    </row>
    <row r="301">
      <c r="A301" s="44">
        <v>431400.0</v>
      </c>
      <c r="B301" s="57" t="s">
        <v>318</v>
      </c>
      <c r="C301" s="52">
        <v>5.0</v>
      </c>
      <c r="D301" s="52">
        <v>25.0</v>
      </c>
      <c r="E301" s="52"/>
      <c r="F301" s="52">
        <v>1.0</v>
      </c>
      <c r="G301" s="52">
        <f t="shared" si="1"/>
        <v>1</v>
      </c>
      <c r="H301" s="18"/>
      <c r="J301" s="42"/>
    </row>
    <row r="302">
      <c r="A302" s="44">
        <v>431402.0</v>
      </c>
      <c r="B302" s="57" t="s">
        <v>319</v>
      </c>
      <c r="C302" s="52">
        <v>4.0</v>
      </c>
      <c r="D302" s="52">
        <v>1.0</v>
      </c>
      <c r="E302" s="52"/>
      <c r="F302" s="52">
        <v>1.0</v>
      </c>
      <c r="G302" s="52">
        <f t="shared" si="1"/>
        <v>1</v>
      </c>
      <c r="H302" s="18"/>
      <c r="J302" s="42"/>
    </row>
    <row r="303">
      <c r="A303" s="44">
        <v>431403.0</v>
      </c>
      <c r="B303" s="57" t="s">
        <v>320</v>
      </c>
      <c r="C303" s="52">
        <v>1.0</v>
      </c>
      <c r="D303" s="52">
        <v>8.0</v>
      </c>
      <c r="E303" s="52"/>
      <c r="F303" s="52"/>
      <c r="G303" s="52">
        <f t="shared" si="1"/>
        <v>0</v>
      </c>
      <c r="H303" s="18"/>
      <c r="J303" s="42"/>
    </row>
    <row r="304">
      <c r="A304" s="44">
        <v>431405.0</v>
      </c>
      <c r="B304" s="57" t="s">
        <v>321</v>
      </c>
      <c r="C304" s="52">
        <v>1.0</v>
      </c>
      <c r="D304" s="52">
        <v>6.0</v>
      </c>
      <c r="E304" s="52"/>
      <c r="F304" s="52">
        <v>9.0</v>
      </c>
      <c r="G304" s="52">
        <f t="shared" si="1"/>
        <v>9</v>
      </c>
      <c r="H304" s="18"/>
      <c r="J304" s="42"/>
    </row>
    <row r="305">
      <c r="A305" s="44">
        <v>431406.0</v>
      </c>
      <c r="B305" s="57" t="s">
        <v>322</v>
      </c>
      <c r="C305" s="52">
        <v>8.0</v>
      </c>
      <c r="D305" s="52">
        <v>27.0</v>
      </c>
      <c r="E305" s="52">
        <v>1.0</v>
      </c>
      <c r="F305" s="52">
        <v>1.0</v>
      </c>
      <c r="G305" s="52">
        <f t="shared" si="1"/>
        <v>2</v>
      </c>
      <c r="H305" s="18"/>
      <c r="J305" s="42"/>
    </row>
    <row r="306">
      <c r="A306" s="44">
        <v>431407.0</v>
      </c>
      <c r="B306" s="57" t="s">
        <v>323</v>
      </c>
      <c r="C306" s="52">
        <v>13.0</v>
      </c>
      <c r="D306" s="52">
        <v>28.0</v>
      </c>
      <c r="E306" s="52"/>
      <c r="F306" s="52">
        <v>2.0</v>
      </c>
      <c r="G306" s="52">
        <f t="shared" si="1"/>
        <v>2</v>
      </c>
      <c r="H306" s="18"/>
      <c r="J306" s="42"/>
    </row>
    <row r="307">
      <c r="A307" s="44">
        <v>431410.0</v>
      </c>
      <c r="B307" s="57" t="s">
        <v>324</v>
      </c>
      <c r="C307" s="52">
        <v>6.0</v>
      </c>
      <c r="D307" s="52">
        <v>17.0</v>
      </c>
      <c r="E307" s="52">
        <v>1.0</v>
      </c>
      <c r="F307" s="52">
        <v>25.0</v>
      </c>
      <c r="G307" s="52">
        <f t="shared" si="1"/>
        <v>26</v>
      </c>
      <c r="H307" s="18"/>
      <c r="J307" s="42"/>
    </row>
    <row r="308">
      <c r="A308" s="44">
        <v>431413.0</v>
      </c>
      <c r="B308" s="57" t="s">
        <v>325</v>
      </c>
      <c r="C308" s="52">
        <v>11.0</v>
      </c>
      <c r="D308" s="52">
        <v>16.0</v>
      </c>
      <c r="E308" s="52"/>
      <c r="F308" s="52"/>
      <c r="G308" s="52">
        <f t="shared" si="1"/>
        <v>0</v>
      </c>
      <c r="H308" s="18"/>
      <c r="J308" s="42"/>
    </row>
    <row r="309">
      <c r="A309" s="44">
        <v>431415.0</v>
      </c>
      <c r="B309" s="57" t="s">
        <v>326</v>
      </c>
      <c r="C309" s="52">
        <v>16.0</v>
      </c>
      <c r="D309" s="52">
        <v>30.0</v>
      </c>
      <c r="E309" s="52"/>
      <c r="F309" s="52">
        <v>4.0</v>
      </c>
      <c r="G309" s="52">
        <f t="shared" si="1"/>
        <v>4</v>
      </c>
      <c r="H309" s="18"/>
      <c r="J309" s="42"/>
    </row>
    <row r="310">
      <c r="A310" s="44">
        <v>431417.0</v>
      </c>
      <c r="B310" s="57" t="s">
        <v>327</v>
      </c>
      <c r="C310" s="52">
        <v>3.0</v>
      </c>
      <c r="D310" s="52">
        <v>21.0</v>
      </c>
      <c r="E310" s="52"/>
      <c r="F310" s="52">
        <v>1.0</v>
      </c>
      <c r="G310" s="52">
        <f t="shared" si="1"/>
        <v>1</v>
      </c>
      <c r="H310" s="18"/>
      <c r="J310" s="42"/>
    </row>
    <row r="311">
      <c r="A311" s="44">
        <v>431420.0</v>
      </c>
      <c r="B311" s="57" t="s">
        <v>328</v>
      </c>
      <c r="C311" s="52">
        <v>3.0</v>
      </c>
      <c r="D311" s="52">
        <v>21.0</v>
      </c>
      <c r="E311" s="52">
        <v>1.0</v>
      </c>
      <c r="F311" s="52">
        <v>2.0</v>
      </c>
      <c r="G311" s="52">
        <f t="shared" si="1"/>
        <v>3</v>
      </c>
      <c r="H311" s="18"/>
      <c r="J311" s="42"/>
    </row>
    <row r="312">
      <c r="A312" s="44">
        <v>431430.0</v>
      </c>
      <c r="B312" s="57" t="s">
        <v>329</v>
      </c>
      <c r="C312" s="52">
        <v>17.0</v>
      </c>
      <c r="D312" s="52">
        <v>13.0</v>
      </c>
      <c r="E312" s="52"/>
      <c r="F312" s="52">
        <v>1.0</v>
      </c>
      <c r="G312" s="52">
        <f t="shared" si="1"/>
        <v>1</v>
      </c>
      <c r="H312" s="18"/>
      <c r="J312" s="42"/>
    </row>
    <row r="313">
      <c r="A313" s="44">
        <v>431440.0</v>
      </c>
      <c r="B313" s="57" t="s">
        <v>330</v>
      </c>
      <c r="C313" s="52">
        <v>3.0</v>
      </c>
      <c r="D313" s="52">
        <v>21.0</v>
      </c>
      <c r="E313" s="52">
        <v>3.0</v>
      </c>
      <c r="F313" s="52">
        <v>47.0</v>
      </c>
      <c r="G313" s="52">
        <f t="shared" si="1"/>
        <v>50</v>
      </c>
      <c r="H313" s="18"/>
      <c r="J313" s="42"/>
    </row>
    <row r="314">
      <c r="A314" s="44">
        <v>431442.0</v>
      </c>
      <c r="B314" s="57" t="s">
        <v>331</v>
      </c>
      <c r="C314" s="52">
        <v>5.0</v>
      </c>
      <c r="D314" s="52">
        <v>23.0</v>
      </c>
      <c r="E314" s="52"/>
      <c r="F314" s="52"/>
      <c r="G314" s="52">
        <f t="shared" si="1"/>
        <v>0</v>
      </c>
      <c r="H314" s="18"/>
      <c r="J314" s="42"/>
    </row>
    <row r="315">
      <c r="A315" s="44">
        <v>431445.0</v>
      </c>
      <c r="B315" s="57" t="s">
        <v>332</v>
      </c>
      <c r="C315" s="52">
        <v>2.0</v>
      </c>
      <c r="D315" s="52">
        <v>15.0</v>
      </c>
      <c r="E315" s="52">
        <v>1.0</v>
      </c>
      <c r="F315" s="52"/>
      <c r="G315" s="52">
        <f t="shared" si="1"/>
        <v>1</v>
      </c>
      <c r="H315" s="18"/>
      <c r="J315" s="42"/>
    </row>
    <row r="316">
      <c r="A316" s="44">
        <v>431446.0</v>
      </c>
      <c r="B316" s="57" t="s">
        <v>333</v>
      </c>
      <c r="C316" s="52">
        <v>5.0</v>
      </c>
      <c r="D316" s="52">
        <v>24.0</v>
      </c>
      <c r="E316" s="52"/>
      <c r="F316" s="52"/>
      <c r="G316" s="52">
        <f t="shared" si="1"/>
        <v>0</v>
      </c>
      <c r="H316" s="18"/>
      <c r="J316" s="42"/>
    </row>
    <row r="317">
      <c r="A317" s="44">
        <v>431447.0</v>
      </c>
      <c r="B317" s="57" t="s">
        <v>334</v>
      </c>
      <c r="C317" s="52">
        <v>4.0</v>
      </c>
      <c r="D317" s="52">
        <v>1.0</v>
      </c>
      <c r="E317" s="52"/>
      <c r="F317" s="52">
        <v>2.0</v>
      </c>
      <c r="G317" s="52">
        <f t="shared" si="1"/>
        <v>2</v>
      </c>
      <c r="H317" s="18"/>
      <c r="J317" s="42"/>
    </row>
    <row r="318">
      <c r="A318" s="44">
        <v>431449.0</v>
      </c>
      <c r="B318" s="57" t="s">
        <v>335</v>
      </c>
      <c r="C318" s="52">
        <v>2.0</v>
      </c>
      <c r="D318" s="52">
        <v>15.0</v>
      </c>
      <c r="E318" s="52"/>
      <c r="F318" s="52">
        <v>1.0</v>
      </c>
      <c r="G318" s="52">
        <f t="shared" si="1"/>
        <v>1</v>
      </c>
      <c r="H318" s="18"/>
      <c r="J318" s="42"/>
    </row>
    <row r="319">
      <c r="A319" s="44">
        <v>431450.0</v>
      </c>
      <c r="B319" s="57" t="s">
        <v>336</v>
      </c>
      <c r="C319" s="52">
        <v>3.0</v>
      </c>
      <c r="D319" s="52">
        <v>21.0</v>
      </c>
      <c r="E319" s="52">
        <v>1.0</v>
      </c>
      <c r="F319" s="52">
        <v>3.0</v>
      </c>
      <c r="G319" s="52">
        <f t="shared" si="1"/>
        <v>4</v>
      </c>
      <c r="H319" s="18"/>
      <c r="J319" s="42"/>
    </row>
    <row r="320">
      <c r="A320" s="44">
        <v>431454.0</v>
      </c>
      <c r="B320" s="57" t="s">
        <v>337</v>
      </c>
      <c r="C320" s="52">
        <v>5.0</v>
      </c>
      <c r="D320" s="52">
        <v>25.0</v>
      </c>
      <c r="E320" s="52"/>
      <c r="F320" s="52">
        <v>1.0</v>
      </c>
      <c r="G320" s="52">
        <f t="shared" si="1"/>
        <v>1</v>
      </c>
      <c r="H320" s="18"/>
      <c r="J320" s="42"/>
    </row>
    <row r="321">
      <c r="A321" s="44">
        <v>431455.0</v>
      </c>
      <c r="B321" s="57" t="s">
        <v>338</v>
      </c>
      <c r="C321" s="52">
        <v>12.0</v>
      </c>
      <c r="D321" s="52">
        <v>11.0</v>
      </c>
      <c r="E321" s="52"/>
      <c r="F321" s="52">
        <v>1.0</v>
      </c>
      <c r="G321" s="52">
        <f t="shared" si="1"/>
        <v>1</v>
      </c>
      <c r="H321" s="18"/>
      <c r="J321" s="42"/>
    </row>
    <row r="322">
      <c r="A322" s="44">
        <v>431460.0</v>
      </c>
      <c r="B322" s="57" t="s">
        <v>339</v>
      </c>
      <c r="C322" s="52">
        <v>3.0</v>
      </c>
      <c r="D322" s="52">
        <v>21.0</v>
      </c>
      <c r="E322" s="52">
        <v>4.0</v>
      </c>
      <c r="F322" s="52">
        <v>4.0</v>
      </c>
      <c r="G322" s="52">
        <f t="shared" si="1"/>
        <v>8</v>
      </c>
      <c r="H322" s="18"/>
      <c r="J322" s="42"/>
    </row>
    <row r="323">
      <c r="A323" s="44">
        <v>431470.0</v>
      </c>
      <c r="B323" s="57" t="s">
        <v>340</v>
      </c>
      <c r="C323" s="52">
        <v>2.0</v>
      </c>
      <c r="D323" s="52">
        <v>15.0</v>
      </c>
      <c r="E323" s="52"/>
      <c r="F323" s="52">
        <v>2.0</v>
      </c>
      <c r="G323" s="52">
        <f t="shared" si="1"/>
        <v>2</v>
      </c>
      <c r="H323" s="18"/>
      <c r="J323" s="42"/>
    </row>
    <row r="324">
      <c r="A324" s="44">
        <v>431475.0</v>
      </c>
      <c r="B324" s="57" t="s">
        <v>341</v>
      </c>
      <c r="C324" s="52">
        <v>16.0</v>
      </c>
      <c r="D324" s="52">
        <v>30.0</v>
      </c>
      <c r="E324" s="52"/>
      <c r="F324" s="52">
        <v>1.0</v>
      </c>
      <c r="G324" s="52">
        <f t="shared" si="1"/>
        <v>1</v>
      </c>
      <c r="H324" s="18"/>
      <c r="J324" s="42"/>
    </row>
    <row r="325">
      <c r="A325" s="44">
        <v>431477.0</v>
      </c>
      <c r="B325" s="57" t="s">
        <v>342</v>
      </c>
      <c r="C325" s="52">
        <v>6.0</v>
      </c>
      <c r="D325" s="52">
        <v>17.0</v>
      </c>
      <c r="E325" s="52"/>
      <c r="F325" s="52">
        <v>1.0</v>
      </c>
      <c r="G325" s="52">
        <f t="shared" si="1"/>
        <v>1</v>
      </c>
      <c r="H325" s="18"/>
      <c r="J325" s="42"/>
    </row>
    <row r="326">
      <c r="A326" s="44">
        <v>431478.0</v>
      </c>
      <c r="B326" s="57" t="s">
        <v>343</v>
      </c>
      <c r="C326" s="52">
        <v>11.0</v>
      </c>
      <c r="D326" s="52">
        <v>16.0</v>
      </c>
      <c r="E326" s="52"/>
      <c r="F326" s="52">
        <v>1.0</v>
      </c>
      <c r="G326" s="52">
        <f t="shared" si="1"/>
        <v>1</v>
      </c>
      <c r="H326" s="18"/>
      <c r="J326" s="42"/>
    </row>
    <row r="327">
      <c r="A327" s="44">
        <v>431480.0</v>
      </c>
      <c r="B327" s="57" t="s">
        <v>344</v>
      </c>
      <c r="C327" s="52">
        <v>1.0</v>
      </c>
      <c r="D327" s="52">
        <v>7.0</v>
      </c>
      <c r="E327" s="52"/>
      <c r="F327" s="52">
        <v>3.0</v>
      </c>
      <c r="G327" s="52">
        <f t="shared" si="1"/>
        <v>3</v>
      </c>
      <c r="H327" s="18"/>
      <c r="J327" s="42"/>
    </row>
    <row r="328">
      <c r="A328" s="44">
        <v>431490.0</v>
      </c>
      <c r="B328" s="57" t="s">
        <v>345</v>
      </c>
      <c r="C328" s="52">
        <v>1.0</v>
      </c>
      <c r="D328" s="52">
        <v>10.0</v>
      </c>
      <c r="E328" s="52">
        <v>10.0</v>
      </c>
      <c r="F328" s="52">
        <v>100.0</v>
      </c>
      <c r="G328" s="52">
        <f t="shared" si="1"/>
        <v>110</v>
      </c>
      <c r="H328" s="18"/>
      <c r="J328" s="42"/>
    </row>
    <row r="329">
      <c r="A329" s="44">
        <v>431500.0</v>
      </c>
      <c r="B329" s="57" t="s">
        <v>346</v>
      </c>
      <c r="C329" s="52">
        <v>14.0</v>
      </c>
      <c r="D329" s="52">
        <v>14.0</v>
      </c>
      <c r="E329" s="52"/>
      <c r="F329" s="52">
        <v>2.0</v>
      </c>
      <c r="G329" s="52">
        <f t="shared" si="1"/>
        <v>2</v>
      </c>
      <c r="H329" s="18"/>
      <c r="J329" s="42"/>
    </row>
    <row r="330">
      <c r="A330" s="44">
        <v>431505.0</v>
      </c>
      <c r="B330" s="57" t="s">
        <v>347</v>
      </c>
      <c r="C330" s="52">
        <v>14.0</v>
      </c>
      <c r="D330" s="52">
        <v>14.0</v>
      </c>
      <c r="E330" s="52"/>
      <c r="F330" s="52">
        <v>1.0</v>
      </c>
      <c r="G330" s="52">
        <f t="shared" si="1"/>
        <v>1</v>
      </c>
      <c r="H330" s="18"/>
      <c r="J330" s="42"/>
    </row>
    <row r="331">
      <c r="A331" s="44">
        <v>431507.0</v>
      </c>
      <c r="B331" s="57" t="s">
        <v>348</v>
      </c>
      <c r="C331" s="52">
        <v>14.0</v>
      </c>
      <c r="D331" s="52">
        <v>14.0</v>
      </c>
      <c r="E331" s="52"/>
      <c r="F331" s="52">
        <v>1.0</v>
      </c>
      <c r="G331" s="52">
        <f t="shared" si="1"/>
        <v>1</v>
      </c>
      <c r="H331" s="18"/>
      <c r="J331" s="42"/>
    </row>
    <row r="332">
      <c r="A332" s="44">
        <v>431510.0</v>
      </c>
      <c r="B332" s="57" t="s">
        <v>349</v>
      </c>
      <c r="C332" s="52">
        <v>12.0</v>
      </c>
      <c r="D332" s="52">
        <v>11.0</v>
      </c>
      <c r="E332" s="52"/>
      <c r="F332" s="52">
        <v>1.0</v>
      </c>
      <c r="G332" s="52">
        <f t="shared" si="1"/>
        <v>1</v>
      </c>
      <c r="H332" s="18"/>
      <c r="J332" s="42"/>
    </row>
    <row r="333">
      <c r="A333" s="44">
        <v>431513.0</v>
      </c>
      <c r="B333" s="57" t="s">
        <v>350</v>
      </c>
      <c r="C333" s="52">
        <v>16.0</v>
      </c>
      <c r="D333" s="52">
        <v>29.0</v>
      </c>
      <c r="E333" s="52"/>
      <c r="F333" s="52">
        <v>1.0</v>
      </c>
      <c r="G333" s="52">
        <f t="shared" si="1"/>
        <v>1</v>
      </c>
      <c r="H333" s="18"/>
      <c r="J333" s="42"/>
    </row>
    <row r="334">
      <c r="A334" s="44">
        <v>431514.0</v>
      </c>
      <c r="B334" s="57" t="s">
        <v>351</v>
      </c>
      <c r="C334" s="52">
        <v>1.0</v>
      </c>
      <c r="D334" s="52">
        <v>7.0</v>
      </c>
      <c r="E334" s="52"/>
      <c r="F334" s="52"/>
      <c r="G334" s="52">
        <f t="shared" si="1"/>
        <v>0</v>
      </c>
      <c r="H334" s="18"/>
      <c r="J334" s="42"/>
    </row>
    <row r="335">
      <c r="A335" s="44">
        <v>431515.0</v>
      </c>
      <c r="B335" s="57" t="s">
        <v>352</v>
      </c>
      <c r="C335" s="52">
        <v>16.0</v>
      </c>
      <c r="D335" s="52">
        <v>29.0</v>
      </c>
      <c r="E335" s="52"/>
      <c r="F335" s="52">
        <v>1.0</v>
      </c>
      <c r="G335" s="52">
        <f t="shared" si="1"/>
        <v>1</v>
      </c>
      <c r="H335" s="18"/>
      <c r="J335" s="42"/>
    </row>
    <row r="336">
      <c r="A336" s="44">
        <v>431517.0</v>
      </c>
      <c r="B336" s="57" t="s">
        <v>353</v>
      </c>
      <c r="C336" s="52">
        <v>5.0</v>
      </c>
      <c r="D336" s="52">
        <v>25.0</v>
      </c>
      <c r="E336" s="52"/>
      <c r="F336" s="52">
        <v>1.0</v>
      </c>
      <c r="G336" s="52">
        <f t="shared" si="1"/>
        <v>1</v>
      </c>
      <c r="H336" s="18"/>
      <c r="J336" s="42"/>
    </row>
    <row r="337">
      <c r="A337" s="44">
        <v>431520.0</v>
      </c>
      <c r="B337" s="57" t="s">
        <v>354</v>
      </c>
      <c r="C337" s="52">
        <v>16.0</v>
      </c>
      <c r="D337" s="52">
        <v>29.0</v>
      </c>
      <c r="E337" s="52"/>
      <c r="F337" s="52">
        <v>1.0</v>
      </c>
      <c r="G337" s="52">
        <f t="shared" si="1"/>
        <v>1</v>
      </c>
      <c r="H337" s="18"/>
      <c r="J337" s="42"/>
    </row>
    <row r="338">
      <c r="A338" s="44">
        <v>431530.0</v>
      </c>
      <c r="B338" s="57" t="s">
        <v>355</v>
      </c>
      <c r="C338" s="52">
        <v>10.0</v>
      </c>
      <c r="D338" s="52">
        <v>3.0</v>
      </c>
      <c r="E338" s="52"/>
      <c r="F338" s="52">
        <v>7.0</v>
      </c>
      <c r="G338" s="52">
        <f t="shared" si="1"/>
        <v>7</v>
      </c>
      <c r="H338" s="18"/>
      <c r="J338" s="42"/>
    </row>
    <row r="339">
      <c r="A339" s="44">
        <v>431531.0</v>
      </c>
      <c r="B339" s="57" t="s">
        <v>356</v>
      </c>
      <c r="C339" s="52">
        <v>11.0</v>
      </c>
      <c r="D339" s="52">
        <v>16.0</v>
      </c>
      <c r="E339" s="52"/>
      <c r="F339" s="52">
        <v>1.0</v>
      </c>
      <c r="G339" s="52">
        <f t="shared" si="1"/>
        <v>1</v>
      </c>
      <c r="H339" s="18"/>
      <c r="J339" s="42"/>
    </row>
    <row r="340">
      <c r="A340" s="44">
        <v>431532.0</v>
      </c>
      <c r="B340" s="57" t="s">
        <v>357</v>
      </c>
      <c r="C340" s="52">
        <v>4.0</v>
      </c>
      <c r="D340" s="52">
        <v>1.0</v>
      </c>
      <c r="E340" s="52"/>
      <c r="F340" s="52">
        <v>1.0</v>
      </c>
      <c r="G340" s="52">
        <f t="shared" si="1"/>
        <v>1</v>
      </c>
      <c r="H340" s="18"/>
      <c r="J340" s="42"/>
    </row>
    <row r="341">
      <c r="A341" s="44">
        <v>431535.0</v>
      </c>
      <c r="B341" s="57" t="s">
        <v>358</v>
      </c>
      <c r="C341" s="52">
        <v>9.0</v>
      </c>
      <c r="D341" s="52">
        <v>12.0</v>
      </c>
      <c r="E341" s="52"/>
      <c r="F341" s="52">
        <v>1.0</v>
      </c>
      <c r="G341" s="52">
        <f t="shared" si="1"/>
        <v>1</v>
      </c>
      <c r="H341" s="18"/>
      <c r="J341" s="42"/>
    </row>
    <row r="342">
      <c r="A342" s="44">
        <v>431540.0</v>
      </c>
      <c r="B342" s="57" t="s">
        <v>359</v>
      </c>
      <c r="C342" s="52">
        <v>15.0</v>
      </c>
      <c r="D342" s="52">
        <v>20.0</v>
      </c>
      <c r="E342" s="52">
        <v>2.0</v>
      </c>
      <c r="F342" s="52">
        <v>4.0</v>
      </c>
      <c r="G342" s="52">
        <f t="shared" si="1"/>
        <v>6</v>
      </c>
      <c r="H342" s="18"/>
      <c r="J342" s="42"/>
    </row>
    <row r="343">
      <c r="A343" s="44">
        <v>431545.0</v>
      </c>
      <c r="B343" s="57" t="s">
        <v>360</v>
      </c>
      <c r="C343" s="52">
        <v>16.0</v>
      </c>
      <c r="D343" s="52">
        <v>29.0</v>
      </c>
      <c r="E343" s="52">
        <v>1.0</v>
      </c>
      <c r="F343" s="52"/>
      <c r="G343" s="52">
        <f t="shared" si="1"/>
        <v>1</v>
      </c>
      <c r="H343" s="18"/>
      <c r="J343" s="42"/>
    </row>
    <row r="344">
      <c r="A344" s="44">
        <v>431550.0</v>
      </c>
      <c r="B344" s="57" t="s">
        <v>361</v>
      </c>
      <c r="C344" s="52">
        <v>4.0</v>
      </c>
      <c r="D344" s="52">
        <v>1.0</v>
      </c>
      <c r="E344" s="52"/>
      <c r="F344" s="52">
        <v>1.0</v>
      </c>
      <c r="G344" s="52">
        <f t="shared" si="1"/>
        <v>1</v>
      </c>
      <c r="H344" s="18"/>
      <c r="J344" s="42"/>
    </row>
    <row r="345">
      <c r="A345" s="44">
        <v>431555.0</v>
      </c>
      <c r="B345" s="57" t="s">
        <v>362</v>
      </c>
      <c r="C345" s="52">
        <v>11.0</v>
      </c>
      <c r="D345" s="52">
        <v>16.0</v>
      </c>
      <c r="E345" s="52"/>
      <c r="F345" s="52">
        <v>1.0</v>
      </c>
      <c r="G345" s="52">
        <f t="shared" si="1"/>
        <v>1</v>
      </c>
      <c r="H345" s="18"/>
      <c r="J345" s="42"/>
    </row>
    <row r="346">
      <c r="A346" s="44">
        <v>431560.0</v>
      </c>
      <c r="B346" s="57" t="s">
        <v>363</v>
      </c>
      <c r="C346" s="52">
        <v>3.0</v>
      </c>
      <c r="D346" s="52">
        <v>21.0</v>
      </c>
      <c r="E346" s="52">
        <v>11.0</v>
      </c>
      <c r="F346" s="52">
        <v>35.0</v>
      </c>
      <c r="G346" s="52">
        <f t="shared" si="1"/>
        <v>46</v>
      </c>
      <c r="H346" s="18"/>
      <c r="J346" s="42"/>
    </row>
    <row r="347">
      <c r="A347" s="44">
        <v>431570.0</v>
      </c>
      <c r="B347" s="57" t="s">
        <v>364</v>
      </c>
      <c r="C347" s="52">
        <v>13.0</v>
      </c>
      <c r="D347" s="52">
        <v>28.0</v>
      </c>
      <c r="E347" s="52">
        <v>1.0</v>
      </c>
      <c r="F347" s="52">
        <v>4.0</v>
      </c>
      <c r="G347" s="52">
        <f t="shared" si="1"/>
        <v>5</v>
      </c>
      <c r="H347" s="18"/>
      <c r="J347" s="42"/>
    </row>
    <row r="348">
      <c r="A348" s="44">
        <v>431575.0</v>
      </c>
      <c r="B348" s="57" t="s">
        <v>365</v>
      </c>
      <c r="C348" s="52">
        <v>1.0</v>
      </c>
      <c r="D348" s="52">
        <v>6.0</v>
      </c>
      <c r="E348" s="52"/>
      <c r="F348" s="52"/>
      <c r="G348" s="52">
        <f t="shared" si="1"/>
        <v>0</v>
      </c>
      <c r="H348" s="18"/>
      <c r="J348" s="42"/>
    </row>
    <row r="349">
      <c r="A349" s="44">
        <v>431580.0</v>
      </c>
      <c r="B349" s="57" t="s">
        <v>366</v>
      </c>
      <c r="C349" s="52">
        <v>16.0</v>
      </c>
      <c r="D349" s="52">
        <v>29.0</v>
      </c>
      <c r="E349" s="52"/>
      <c r="F349" s="52">
        <v>1.0</v>
      </c>
      <c r="G349" s="52">
        <f t="shared" si="1"/>
        <v>1</v>
      </c>
      <c r="H349" s="18"/>
      <c r="J349" s="42"/>
    </row>
    <row r="350">
      <c r="A350" s="44">
        <v>431590.0</v>
      </c>
      <c r="B350" s="57" t="s">
        <v>367</v>
      </c>
      <c r="C350" s="52">
        <v>2.0</v>
      </c>
      <c r="D350" s="52">
        <v>15.0</v>
      </c>
      <c r="E350" s="52"/>
      <c r="F350" s="52">
        <v>1.0</v>
      </c>
      <c r="G350" s="52">
        <f t="shared" si="1"/>
        <v>1</v>
      </c>
      <c r="H350" s="18"/>
      <c r="J350" s="42"/>
    </row>
    <row r="351">
      <c r="A351" s="44">
        <v>431595.0</v>
      </c>
      <c r="B351" s="57" t="s">
        <v>368</v>
      </c>
      <c r="C351" s="52">
        <v>12.0</v>
      </c>
      <c r="D351" s="52">
        <v>11.0</v>
      </c>
      <c r="E351" s="52"/>
      <c r="F351" s="52">
        <v>1.0</v>
      </c>
      <c r="G351" s="52">
        <f t="shared" si="1"/>
        <v>1</v>
      </c>
      <c r="H351" s="18"/>
      <c r="J351" s="42"/>
    </row>
    <row r="352">
      <c r="A352" s="44">
        <v>431600.0</v>
      </c>
      <c r="B352" s="57" t="s">
        <v>369</v>
      </c>
      <c r="C352" s="52">
        <v>1.0</v>
      </c>
      <c r="D352" s="52">
        <v>6.0</v>
      </c>
      <c r="E352" s="52"/>
      <c r="F352" s="52"/>
      <c r="G352" s="52">
        <f t="shared" si="1"/>
        <v>0</v>
      </c>
      <c r="H352" s="18"/>
      <c r="J352" s="42"/>
    </row>
    <row r="353">
      <c r="A353" s="44">
        <v>431610.0</v>
      </c>
      <c r="B353" s="57" t="s">
        <v>370</v>
      </c>
      <c r="C353" s="52">
        <v>15.0</v>
      </c>
      <c r="D353" s="52">
        <v>20.0</v>
      </c>
      <c r="E353" s="52"/>
      <c r="F353" s="52">
        <v>2.0</v>
      </c>
      <c r="G353" s="52">
        <f t="shared" si="1"/>
        <v>2</v>
      </c>
      <c r="H353" s="18"/>
      <c r="J353" s="42"/>
    </row>
    <row r="354">
      <c r="A354" s="44">
        <v>431620.0</v>
      </c>
      <c r="B354" s="57" t="s">
        <v>371</v>
      </c>
      <c r="C354" s="52">
        <v>15.0</v>
      </c>
      <c r="D354" s="52">
        <v>20.0</v>
      </c>
      <c r="E354" s="52"/>
      <c r="F354" s="52">
        <v>3.0</v>
      </c>
      <c r="G354" s="52">
        <f t="shared" si="1"/>
        <v>3</v>
      </c>
      <c r="H354" s="18"/>
      <c r="J354" s="42"/>
    </row>
    <row r="355">
      <c r="A355" s="44">
        <v>431630.0</v>
      </c>
      <c r="B355" s="57" t="s">
        <v>372</v>
      </c>
      <c r="C355" s="52">
        <v>12.0</v>
      </c>
      <c r="D355" s="52">
        <v>11.0</v>
      </c>
      <c r="E355" s="52"/>
      <c r="F355" s="52"/>
      <c r="G355" s="52">
        <f t="shared" si="1"/>
        <v>0</v>
      </c>
      <c r="H355" s="18"/>
      <c r="J355" s="42"/>
    </row>
    <row r="356">
      <c r="A356" s="44">
        <v>431640.0</v>
      </c>
      <c r="B356" s="57" t="s">
        <v>373</v>
      </c>
      <c r="C356" s="52">
        <v>10.0</v>
      </c>
      <c r="D356" s="52">
        <v>3.0</v>
      </c>
      <c r="E356" s="52">
        <v>2.0</v>
      </c>
      <c r="F356" s="52">
        <v>9.0</v>
      </c>
      <c r="G356" s="52">
        <f t="shared" si="1"/>
        <v>11</v>
      </c>
      <c r="H356" s="18"/>
      <c r="J356" s="42"/>
    </row>
    <row r="357">
      <c r="A357" s="44">
        <v>431642.0</v>
      </c>
      <c r="B357" s="57" t="s">
        <v>374</v>
      </c>
      <c r="C357" s="52">
        <v>15.0</v>
      </c>
      <c r="D357" s="52">
        <v>20.0</v>
      </c>
      <c r="E357" s="52"/>
      <c r="F357" s="52"/>
      <c r="G357" s="52">
        <f t="shared" si="1"/>
        <v>0</v>
      </c>
      <c r="H357" s="18"/>
      <c r="J357" s="42"/>
    </row>
    <row r="358">
      <c r="A358" s="44">
        <v>431643.0</v>
      </c>
      <c r="B358" s="57" t="s">
        <v>375</v>
      </c>
      <c r="C358" s="52">
        <v>9.0</v>
      </c>
      <c r="D358" s="52">
        <v>12.0</v>
      </c>
      <c r="E358" s="52"/>
      <c r="F358" s="52">
        <v>1.0</v>
      </c>
      <c r="G358" s="52">
        <f t="shared" si="1"/>
        <v>1</v>
      </c>
      <c r="H358" s="18"/>
      <c r="J358" s="42"/>
    </row>
    <row r="359">
      <c r="A359" s="44">
        <v>431645.0</v>
      </c>
      <c r="B359" s="57" t="s">
        <v>376</v>
      </c>
      <c r="C359" s="52">
        <v>9.0</v>
      </c>
      <c r="D359" s="52">
        <v>12.0</v>
      </c>
      <c r="E359" s="52"/>
      <c r="F359" s="52">
        <v>5.0</v>
      </c>
      <c r="G359" s="52">
        <f t="shared" si="1"/>
        <v>5</v>
      </c>
      <c r="H359" s="18"/>
      <c r="J359" s="42"/>
    </row>
    <row r="360">
      <c r="A360" s="44">
        <v>431647.0</v>
      </c>
      <c r="B360" s="57" t="s">
        <v>377</v>
      </c>
      <c r="C360" s="52">
        <v>12.0</v>
      </c>
      <c r="D360" s="52">
        <v>11.0</v>
      </c>
      <c r="E360" s="52"/>
      <c r="F360" s="52"/>
      <c r="G360" s="52">
        <f t="shared" si="1"/>
        <v>0</v>
      </c>
      <c r="H360" s="18"/>
      <c r="J360" s="42"/>
    </row>
    <row r="361">
      <c r="A361" s="44">
        <v>431650.0</v>
      </c>
      <c r="B361" s="57" t="s">
        <v>378</v>
      </c>
      <c r="C361" s="52">
        <v>1.0</v>
      </c>
      <c r="D361" s="52">
        <v>8.0</v>
      </c>
      <c r="E361" s="52">
        <v>2.0</v>
      </c>
      <c r="F361" s="52">
        <v>1.0</v>
      </c>
      <c r="G361" s="52">
        <f t="shared" si="1"/>
        <v>3</v>
      </c>
      <c r="H361" s="18"/>
      <c r="J361" s="42"/>
    </row>
    <row r="362">
      <c r="A362" s="44">
        <v>431660.0</v>
      </c>
      <c r="B362" s="57" t="s">
        <v>379</v>
      </c>
      <c r="C362" s="52">
        <v>6.0</v>
      </c>
      <c r="D362" s="52">
        <v>18.0</v>
      </c>
      <c r="E362" s="52"/>
      <c r="F362" s="52"/>
      <c r="G362" s="52">
        <f t="shared" si="1"/>
        <v>0</v>
      </c>
      <c r="H362" s="18"/>
      <c r="J362" s="42"/>
    </row>
    <row r="363">
      <c r="A363" s="44">
        <v>431670.0</v>
      </c>
      <c r="B363" s="57" t="s">
        <v>380</v>
      </c>
      <c r="C363" s="52">
        <v>9.0</v>
      </c>
      <c r="D363" s="52">
        <v>12.0</v>
      </c>
      <c r="E363" s="52"/>
      <c r="F363" s="52">
        <v>3.0</v>
      </c>
      <c r="G363" s="52">
        <f t="shared" si="1"/>
        <v>3</v>
      </c>
      <c r="H363" s="18"/>
      <c r="J363" s="42"/>
    </row>
    <row r="364">
      <c r="A364" s="44">
        <v>431673.0</v>
      </c>
      <c r="B364" s="57" t="s">
        <v>381</v>
      </c>
      <c r="C364" s="52">
        <v>6.0</v>
      </c>
      <c r="D364" s="52">
        <v>18.0</v>
      </c>
      <c r="E364" s="52"/>
      <c r="F364" s="52">
        <v>1.0</v>
      </c>
      <c r="G364" s="52">
        <f t="shared" si="1"/>
        <v>1</v>
      </c>
      <c r="H364" s="18"/>
      <c r="J364" s="42"/>
    </row>
    <row r="365">
      <c r="A365" s="44">
        <v>431675.0</v>
      </c>
      <c r="B365" s="57" t="s">
        <v>382</v>
      </c>
      <c r="C365" s="52">
        <v>16.0</v>
      </c>
      <c r="D365" s="52">
        <v>29.0</v>
      </c>
      <c r="E365" s="52"/>
      <c r="F365" s="52"/>
      <c r="G365" s="52">
        <f t="shared" si="1"/>
        <v>0</v>
      </c>
      <c r="H365" s="18"/>
      <c r="J365" s="42"/>
    </row>
    <row r="366">
      <c r="A366" s="44">
        <v>431680.0</v>
      </c>
      <c r="B366" s="57" t="s">
        <v>383</v>
      </c>
      <c r="C366" s="52">
        <v>13.0</v>
      </c>
      <c r="D366" s="52">
        <v>28.0</v>
      </c>
      <c r="E366" s="52">
        <v>8.0</v>
      </c>
      <c r="F366" s="52">
        <v>29.0</v>
      </c>
      <c r="G366" s="52">
        <f t="shared" si="1"/>
        <v>37</v>
      </c>
      <c r="H366" s="18"/>
      <c r="J366" s="42"/>
    </row>
    <row r="367">
      <c r="A367" s="44">
        <v>431697.0</v>
      </c>
      <c r="B367" s="57" t="s">
        <v>384</v>
      </c>
      <c r="C367" s="52">
        <v>10.0</v>
      </c>
      <c r="D367" s="52">
        <v>3.0</v>
      </c>
      <c r="E367" s="52"/>
      <c r="F367" s="52">
        <v>1.0</v>
      </c>
      <c r="G367" s="52">
        <f t="shared" si="1"/>
        <v>1</v>
      </c>
      <c r="H367" s="18"/>
      <c r="J367" s="42"/>
    </row>
    <row r="368">
      <c r="A368" s="44">
        <v>431690.0</v>
      </c>
      <c r="B368" s="57" t="s">
        <v>385</v>
      </c>
      <c r="C368" s="52">
        <v>4.0</v>
      </c>
      <c r="D368" s="52">
        <v>1.0</v>
      </c>
      <c r="E368" s="52">
        <v>2.0</v>
      </c>
      <c r="F368" s="52">
        <v>19.0</v>
      </c>
      <c r="G368" s="52">
        <f t="shared" si="1"/>
        <v>21</v>
      </c>
      <c r="H368" s="18"/>
      <c r="J368" s="42"/>
    </row>
    <row r="369">
      <c r="A369" s="44">
        <v>431695.0</v>
      </c>
      <c r="B369" s="57" t="s">
        <v>386</v>
      </c>
      <c r="C369" s="52">
        <v>1.0</v>
      </c>
      <c r="D369" s="52">
        <v>7.0</v>
      </c>
      <c r="E369" s="52"/>
      <c r="F369" s="52"/>
      <c r="G369" s="52">
        <f t="shared" si="1"/>
        <v>0</v>
      </c>
      <c r="H369" s="18"/>
      <c r="J369" s="42"/>
    </row>
    <row r="370">
      <c r="A370" s="44">
        <v>431720.0</v>
      </c>
      <c r="B370" s="57" t="s">
        <v>387</v>
      </c>
      <c r="C370" s="52">
        <v>14.0</v>
      </c>
      <c r="D370" s="52">
        <v>14.0</v>
      </c>
      <c r="E370" s="52"/>
      <c r="F370" s="52">
        <v>6.0</v>
      </c>
      <c r="G370" s="52">
        <f t="shared" si="1"/>
        <v>6</v>
      </c>
      <c r="H370" s="18"/>
      <c r="J370" s="42"/>
    </row>
    <row r="371">
      <c r="A371" s="44">
        <v>431725.0</v>
      </c>
      <c r="B371" s="57" t="s">
        <v>388</v>
      </c>
      <c r="C371" s="52">
        <v>5.0</v>
      </c>
      <c r="D371" s="52">
        <v>25.0</v>
      </c>
      <c r="E371" s="52"/>
      <c r="F371" s="52"/>
      <c r="G371" s="52">
        <f t="shared" si="1"/>
        <v>0</v>
      </c>
      <c r="H371" s="18"/>
      <c r="J371" s="42"/>
    </row>
    <row r="372">
      <c r="A372" s="44">
        <v>431730.0</v>
      </c>
      <c r="B372" s="57" t="s">
        <v>389</v>
      </c>
      <c r="C372" s="52">
        <v>3.0</v>
      </c>
      <c r="D372" s="52">
        <v>21.0</v>
      </c>
      <c r="E372" s="52">
        <v>2.0</v>
      </c>
      <c r="F372" s="52">
        <v>10.0</v>
      </c>
      <c r="G372" s="52">
        <f t="shared" si="1"/>
        <v>12</v>
      </c>
      <c r="H372" s="18"/>
      <c r="J372" s="42"/>
    </row>
    <row r="373">
      <c r="A373" s="44">
        <v>431700.0</v>
      </c>
      <c r="B373" s="57" t="s">
        <v>390</v>
      </c>
      <c r="C373" s="52">
        <v>3.0</v>
      </c>
      <c r="D373" s="52">
        <v>21.0</v>
      </c>
      <c r="E373" s="52"/>
      <c r="F373" s="52">
        <v>1.0</v>
      </c>
      <c r="G373" s="52">
        <f t="shared" si="1"/>
        <v>1</v>
      </c>
      <c r="H373" s="18"/>
      <c r="J373" s="42"/>
    </row>
    <row r="374">
      <c r="A374" s="44">
        <v>431710.0</v>
      </c>
      <c r="B374" s="57" t="s">
        <v>391</v>
      </c>
      <c r="C374" s="52">
        <v>10.0</v>
      </c>
      <c r="D374" s="52">
        <v>3.0</v>
      </c>
      <c r="E374" s="52">
        <v>4.0</v>
      </c>
      <c r="F374" s="52">
        <v>20.0</v>
      </c>
      <c r="G374" s="52">
        <f t="shared" si="1"/>
        <v>24</v>
      </c>
      <c r="H374" s="18"/>
      <c r="J374" s="42"/>
    </row>
    <row r="375">
      <c r="A375" s="44">
        <v>431740.0</v>
      </c>
      <c r="B375" s="57" t="s">
        <v>392</v>
      </c>
      <c r="C375" s="52">
        <v>4.0</v>
      </c>
      <c r="D375" s="52">
        <v>2.0</v>
      </c>
      <c r="E375" s="52"/>
      <c r="F375" s="52">
        <v>4.0</v>
      </c>
      <c r="G375" s="52">
        <f t="shared" si="1"/>
        <v>4</v>
      </c>
      <c r="H375" s="18"/>
      <c r="J375" s="42"/>
    </row>
    <row r="376">
      <c r="A376" s="44">
        <v>431750.0</v>
      </c>
      <c r="B376" s="57" t="s">
        <v>393</v>
      </c>
      <c r="C376" s="52">
        <v>12.0</v>
      </c>
      <c r="D376" s="52">
        <v>11.0</v>
      </c>
      <c r="E376" s="52"/>
      <c r="F376" s="52">
        <v>16.0</v>
      </c>
      <c r="G376" s="52">
        <f t="shared" si="1"/>
        <v>16</v>
      </c>
      <c r="H376" s="18"/>
      <c r="J376" s="42"/>
    </row>
    <row r="377">
      <c r="A377" s="44">
        <v>431760.0</v>
      </c>
      <c r="B377" s="57" t="s">
        <v>394</v>
      </c>
      <c r="C377" s="52">
        <v>18.0</v>
      </c>
      <c r="D377" s="52">
        <v>5.0</v>
      </c>
      <c r="E377" s="52"/>
      <c r="F377" s="52">
        <v>5.0</v>
      </c>
      <c r="G377" s="52">
        <f t="shared" si="1"/>
        <v>5</v>
      </c>
      <c r="H377" s="18"/>
      <c r="J377" s="42"/>
    </row>
    <row r="378">
      <c r="A378" s="44">
        <v>431770.0</v>
      </c>
      <c r="B378" s="57" t="s">
        <v>395</v>
      </c>
      <c r="C378" s="52">
        <v>12.0</v>
      </c>
      <c r="D378" s="52">
        <v>11.0</v>
      </c>
      <c r="E378" s="52">
        <v>1.0</v>
      </c>
      <c r="F378" s="52">
        <v>2.0</v>
      </c>
      <c r="G378" s="52">
        <f t="shared" si="1"/>
        <v>3</v>
      </c>
      <c r="H378" s="18"/>
      <c r="J378" s="42"/>
    </row>
    <row r="379">
      <c r="A379" s="44">
        <v>431755.0</v>
      </c>
      <c r="B379" s="57" t="s">
        <v>396</v>
      </c>
      <c r="C379" s="52">
        <v>6.0</v>
      </c>
      <c r="D379" s="52">
        <v>17.0</v>
      </c>
      <c r="E379" s="52"/>
      <c r="F379" s="52"/>
      <c r="G379" s="52">
        <f t="shared" si="1"/>
        <v>0</v>
      </c>
      <c r="H379" s="18"/>
      <c r="J379" s="42"/>
    </row>
    <row r="380">
      <c r="A380" s="44">
        <v>431775.0</v>
      </c>
      <c r="B380" s="57" t="s">
        <v>397</v>
      </c>
      <c r="C380" s="52">
        <v>6.0</v>
      </c>
      <c r="D380" s="52">
        <v>17.0</v>
      </c>
      <c r="E380" s="52"/>
      <c r="F380" s="52">
        <v>1.0</v>
      </c>
      <c r="G380" s="52">
        <f t="shared" si="1"/>
        <v>1</v>
      </c>
      <c r="H380" s="18"/>
      <c r="J380" s="42"/>
    </row>
    <row r="381">
      <c r="A381" s="44">
        <v>431780.0</v>
      </c>
      <c r="B381" s="57" t="s">
        <v>398</v>
      </c>
      <c r="C381" s="52">
        <v>17.0</v>
      </c>
      <c r="D381" s="52">
        <v>13.0</v>
      </c>
      <c r="E381" s="52"/>
      <c r="F381" s="52">
        <v>4.0</v>
      </c>
      <c r="G381" s="52">
        <f t="shared" si="1"/>
        <v>4</v>
      </c>
      <c r="H381" s="18"/>
      <c r="J381" s="42"/>
    </row>
    <row r="382">
      <c r="A382" s="44">
        <v>431790.0</v>
      </c>
      <c r="B382" s="57" t="s">
        <v>399</v>
      </c>
      <c r="C382" s="52">
        <v>14.0</v>
      </c>
      <c r="D382" s="52">
        <v>14.0</v>
      </c>
      <c r="E382" s="52"/>
      <c r="F382" s="52">
        <v>3.0</v>
      </c>
      <c r="G382" s="52">
        <f t="shared" si="1"/>
        <v>3</v>
      </c>
      <c r="H382" s="18"/>
      <c r="J382" s="42"/>
    </row>
    <row r="383">
      <c r="A383" s="44">
        <v>431795.0</v>
      </c>
      <c r="B383" s="57" t="s">
        <v>400</v>
      </c>
      <c r="C383" s="52">
        <v>6.0</v>
      </c>
      <c r="D383" s="52">
        <v>18.0</v>
      </c>
      <c r="E383" s="52"/>
      <c r="F383" s="52"/>
      <c r="G383" s="52">
        <f t="shared" si="1"/>
        <v>0</v>
      </c>
      <c r="H383" s="18"/>
      <c r="J383" s="42"/>
    </row>
    <row r="384">
      <c r="A384" s="44">
        <v>431800.0</v>
      </c>
      <c r="B384" s="57" t="s">
        <v>401</v>
      </c>
      <c r="C384" s="52">
        <v>12.0</v>
      </c>
      <c r="D384" s="52">
        <v>11.0</v>
      </c>
      <c r="E384" s="52"/>
      <c r="F384" s="52">
        <v>11.0</v>
      </c>
      <c r="G384" s="52">
        <f t="shared" si="1"/>
        <v>11</v>
      </c>
      <c r="H384" s="18"/>
      <c r="J384" s="42"/>
    </row>
    <row r="385">
      <c r="A385" s="44">
        <v>431805.0</v>
      </c>
      <c r="B385" s="57" t="s">
        <v>402</v>
      </c>
      <c r="C385" s="52">
        <v>6.0</v>
      </c>
      <c r="D385" s="52">
        <v>17.0</v>
      </c>
      <c r="E385" s="52">
        <v>2.0</v>
      </c>
      <c r="F385" s="52"/>
      <c r="G385" s="52">
        <f t="shared" si="1"/>
        <v>2</v>
      </c>
      <c r="H385" s="18"/>
      <c r="J385" s="42"/>
    </row>
    <row r="386">
      <c r="A386" s="44">
        <v>431810.0</v>
      </c>
      <c r="B386" s="57" t="s">
        <v>403</v>
      </c>
      <c r="C386" s="52">
        <v>4.0</v>
      </c>
      <c r="D386" s="52">
        <v>2.0</v>
      </c>
      <c r="E386" s="52"/>
      <c r="F386" s="52">
        <v>5.0</v>
      </c>
      <c r="G386" s="52">
        <f t="shared" si="1"/>
        <v>5</v>
      </c>
      <c r="H386" s="18"/>
      <c r="J386" s="42"/>
    </row>
    <row r="387">
      <c r="A387" s="44">
        <v>431820.0</v>
      </c>
      <c r="B387" s="57" t="s">
        <v>404</v>
      </c>
      <c r="C387" s="52">
        <v>1.0</v>
      </c>
      <c r="D387" s="52">
        <v>6.0</v>
      </c>
      <c r="E387" s="52">
        <v>2.0</v>
      </c>
      <c r="F387" s="52">
        <v>8.0</v>
      </c>
      <c r="G387" s="52">
        <f t="shared" si="1"/>
        <v>10</v>
      </c>
      <c r="H387" s="18"/>
      <c r="J387" s="42"/>
    </row>
    <row r="388">
      <c r="A388" s="44">
        <v>431830.0</v>
      </c>
      <c r="B388" s="57" t="s">
        <v>405</v>
      </c>
      <c r="C388" s="52">
        <v>10.0</v>
      </c>
      <c r="D388" s="52">
        <v>3.0</v>
      </c>
      <c r="E388" s="52">
        <v>1.0</v>
      </c>
      <c r="F388" s="52">
        <v>18.0</v>
      </c>
      <c r="G388" s="52">
        <f t="shared" si="1"/>
        <v>19</v>
      </c>
      <c r="H388" s="18"/>
      <c r="J388" s="42"/>
    </row>
    <row r="389">
      <c r="A389" s="44">
        <v>431840.0</v>
      </c>
      <c r="B389" s="57" t="s">
        <v>406</v>
      </c>
      <c r="C389" s="52">
        <v>1.0</v>
      </c>
      <c r="D389" s="52">
        <v>9.0</v>
      </c>
      <c r="E389" s="52"/>
      <c r="F389" s="52">
        <v>4.0</v>
      </c>
      <c r="G389" s="52">
        <f t="shared" si="1"/>
        <v>4</v>
      </c>
      <c r="H389" s="18"/>
      <c r="J389" s="42"/>
    </row>
    <row r="390">
      <c r="A390" s="44">
        <v>431842.0</v>
      </c>
      <c r="B390" s="57" t="s">
        <v>407</v>
      </c>
      <c r="C390" s="52">
        <v>6.0</v>
      </c>
      <c r="D390" s="52">
        <v>18.0</v>
      </c>
      <c r="E390" s="52"/>
      <c r="F390" s="52"/>
      <c r="G390" s="52">
        <f t="shared" si="1"/>
        <v>0</v>
      </c>
      <c r="H390" s="18"/>
      <c r="J390" s="42"/>
    </row>
    <row r="391">
      <c r="A391" s="44">
        <v>431843.0</v>
      </c>
      <c r="B391" s="51" t="s">
        <v>408</v>
      </c>
      <c r="C391" s="52">
        <v>4.0</v>
      </c>
      <c r="D391" s="52">
        <v>1.0</v>
      </c>
      <c r="E391" s="52"/>
      <c r="F391" s="52">
        <v>1.0</v>
      </c>
      <c r="G391" s="52">
        <f t="shared" si="1"/>
        <v>1</v>
      </c>
      <c r="H391" s="18"/>
      <c r="J391" s="42"/>
    </row>
    <row r="392">
      <c r="A392" s="44">
        <v>431844.0</v>
      </c>
      <c r="B392" s="57" t="s">
        <v>409</v>
      </c>
      <c r="C392" s="52">
        <v>5.0</v>
      </c>
      <c r="D392" s="52">
        <v>25.0</v>
      </c>
      <c r="E392" s="52"/>
      <c r="F392" s="52">
        <v>1.0</v>
      </c>
      <c r="G392" s="52">
        <f t="shared" si="1"/>
        <v>1</v>
      </c>
      <c r="H392" s="18"/>
      <c r="J392" s="42"/>
    </row>
    <row r="393">
      <c r="A393" s="44">
        <v>431845.0</v>
      </c>
      <c r="B393" s="57" t="s">
        <v>410</v>
      </c>
      <c r="C393" s="52">
        <v>15.0</v>
      </c>
      <c r="D393" s="52">
        <v>20.0</v>
      </c>
      <c r="E393" s="52"/>
      <c r="F393" s="52">
        <v>1.0</v>
      </c>
      <c r="G393" s="52">
        <f t="shared" si="1"/>
        <v>1</v>
      </c>
      <c r="H393" s="18"/>
      <c r="J393" s="42"/>
    </row>
    <row r="394">
      <c r="A394" s="44">
        <v>431846.0</v>
      </c>
      <c r="B394" s="57" t="s">
        <v>411</v>
      </c>
      <c r="C394" s="52">
        <v>16.0</v>
      </c>
      <c r="D394" s="52">
        <v>29.0</v>
      </c>
      <c r="E394" s="52"/>
      <c r="F394" s="52">
        <v>1.0</v>
      </c>
      <c r="G394" s="52">
        <f t="shared" si="1"/>
        <v>1</v>
      </c>
      <c r="H394" s="18"/>
      <c r="J394" s="42"/>
    </row>
    <row r="395">
      <c r="A395" s="44">
        <v>431848.0</v>
      </c>
      <c r="B395" s="57" t="s">
        <v>412</v>
      </c>
      <c r="C395" s="52">
        <v>1.0</v>
      </c>
      <c r="D395" s="52">
        <v>7.0</v>
      </c>
      <c r="E395" s="52"/>
      <c r="F395" s="52">
        <v>1.0</v>
      </c>
      <c r="G395" s="52">
        <f t="shared" si="1"/>
        <v>1</v>
      </c>
      <c r="H395" s="18"/>
      <c r="J395" s="42"/>
    </row>
    <row r="396">
      <c r="A396" s="44">
        <v>431849.0</v>
      </c>
      <c r="B396" s="57" t="s">
        <v>413</v>
      </c>
      <c r="C396" s="52">
        <v>14.0</v>
      </c>
      <c r="D396" s="52">
        <v>14.0</v>
      </c>
      <c r="E396" s="52"/>
      <c r="F396" s="52"/>
      <c r="G396" s="52">
        <f t="shared" si="1"/>
        <v>0</v>
      </c>
      <c r="H396" s="18"/>
      <c r="J396" s="42"/>
    </row>
    <row r="397">
      <c r="A397" s="44">
        <v>431850.0</v>
      </c>
      <c r="B397" s="57" t="s">
        <v>414</v>
      </c>
      <c r="C397" s="52">
        <v>3.0</v>
      </c>
      <c r="D397" s="52">
        <v>21.0</v>
      </c>
      <c r="E397" s="52">
        <v>3.0</v>
      </c>
      <c r="F397" s="52">
        <v>5.0</v>
      </c>
      <c r="G397" s="52">
        <f t="shared" si="1"/>
        <v>8</v>
      </c>
      <c r="H397" s="18"/>
      <c r="J397" s="42"/>
    </row>
    <row r="398">
      <c r="A398" s="44">
        <v>431860.0</v>
      </c>
      <c r="B398" s="57" t="s">
        <v>415</v>
      </c>
      <c r="C398" s="52">
        <v>6.0</v>
      </c>
      <c r="D398" s="52">
        <v>18.0</v>
      </c>
      <c r="E398" s="52">
        <v>1.0</v>
      </c>
      <c r="F398" s="52"/>
      <c r="G398" s="52">
        <f t="shared" si="1"/>
        <v>1</v>
      </c>
      <c r="H398" s="18"/>
      <c r="J398" s="42"/>
    </row>
    <row r="399">
      <c r="A399" s="44">
        <v>431861.0</v>
      </c>
      <c r="B399" s="57" t="s">
        <v>416</v>
      </c>
      <c r="C399" s="52">
        <v>1.0</v>
      </c>
      <c r="D399" s="52">
        <v>8.0</v>
      </c>
      <c r="E399" s="52"/>
      <c r="F399" s="52"/>
      <c r="G399" s="52">
        <f t="shared" si="1"/>
        <v>0</v>
      </c>
      <c r="H399" s="18"/>
      <c r="J399" s="42"/>
    </row>
    <row r="400">
      <c r="A400" s="44">
        <v>431862.0</v>
      </c>
      <c r="B400" s="57" t="s">
        <v>417</v>
      </c>
      <c r="C400" s="52">
        <v>5.0</v>
      </c>
      <c r="D400" s="52">
        <v>24.0</v>
      </c>
      <c r="E400" s="52"/>
      <c r="F400" s="52">
        <v>1.0</v>
      </c>
      <c r="G400" s="52">
        <f t="shared" si="1"/>
        <v>1</v>
      </c>
      <c r="H400" s="18"/>
      <c r="J400" s="42"/>
    </row>
    <row r="401">
      <c r="A401" s="44">
        <v>431870.0</v>
      </c>
      <c r="B401" s="57" t="s">
        <v>418</v>
      </c>
      <c r="C401" s="52">
        <v>1.0</v>
      </c>
      <c r="D401" s="52">
        <v>7.0</v>
      </c>
      <c r="E401" s="52">
        <v>20.0</v>
      </c>
      <c r="F401" s="52">
        <v>17.0</v>
      </c>
      <c r="G401" s="52">
        <f t="shared" si="1"/>
        <v>37</v>
      </c>
      <c r="H401" s="18"/>
      <c r="J401" s="42"/>
    </row>
    <row r="402">
      <c r="A402" s="44">
        <v>431880.0</v>
      </c>
      <c r="B402" s="57" t="s">
        <v>419</v>
      </c>
      <c r="C402" s="52">
        <v>3.0</v>
      </c>
      <c r="D402" s="52">
        <v>21.0</v>
      </c>
      <c r="E402" s="52"/>
      <c r="F402" s="52">
        <v>6.0</v>
      </c>
      <c r="G402" s="52">
        <f t="shared" si="1"/>
        <v>6</v>
      </c>
      <c r="H402" s="18"/>
      <c r="J402" s="42"/>
    </row>
    <row r="403">
      <c r="A403" s="44">
        <v>431890.0</v>
      </c>
      <c r="B403" s="57" t="s">
        <v>420</v>
      </c>
      <c r="C403" s="52">
        <v>12.0</v>
      </c>
      <c r="D403" s="52">
        <v>11.0</v>
      </c>
      <c r="E403" s="52"/>
      <c r="F403" s="52">
        <v>6.0</v>
      </c>
      <c r="G403" s="52">
        <f t="shared" si="1"/>
        <v>6</v>
      </c>
      <c r="H403" s="18"/>
      <c r="J403" s="42"/>
    </row>
    <row r="404">
      <c r="A404" s="44">
        <v>431900.0</v>
      </c>
      <c r="B404" s="57" t="s">
        <v>421</v>
      </c>
      <c r="C404" s="52">
        <v>5.0</v>
      </c>
      <c r="D404" s="52">
        <v>26.0</v>
      </c>
      <c r="E404" s="52"/>
      <c r="F404" s="52">
        <v>3.0</v>
      </c>
      <c r="G404" s="52">
        <f t="shared" si="1"/>
        <v>3</v>
      </c>
      <c r="H404" s="18"/>
      <c r="J404" s="42"/>
    </row>
    <row r="405">
      <c r="A405" s="44">
        <v>431910.0</v>
      </c>
      <c r="B405" s="57" t="s">
        <v>422</v>
      </c>
      <c r="C405" s="52">
        <v>17.0</v>
      </c>
      <c r="D405" s="52">
        <v>13.0</v>
      </c>
      <c r="E405" s="52"/>
      <c r="F405" s="52">
        <v>1.0</v>
      </c>
      <c r="G405" s="52">
        <f t="shared" si="1"/>
        <v>1</v>
      </c>
      <c r="H405" s="18"/>
      <c r="J405" s="42"/>
    </row>
    <row r="406">
      <c r="A406" s="44">
        <v>431912.0</v>
      </c>
      <c r="B406" s="57" t="s">
        <v>423</v>
      </c>
      <c r="C406" s="52">
        <v>4.0</v>
      </c>
      <c r="D406" s="52">
        <v>1.0</v>
      </c>
      <c r="E406" s="52"/>
      <c r="F406" s="52">
        <v>1.0</v>
      </c>
      <c r="G406" s="52">
        <f t="shared" si="1"/>
        <v>1</v>
      </c>
      <c r="H406" s="18"/>
      <c r="J406" s="42"/>
    </row>
    <row r="407">
      <c r="A407" s="44">
        <v>431915.0</v>
      </c>
      <c r="B407" s="57" t="s">
        <v>424</v>
      </c>
      <c r="C407" s="52">
        <v>12.0</v>
      </c>
      <c r="D407" s="52">
        <v>11.0</v>
      </c>
      <c r="E407" s="52"/>
      <c r="F407" s="52">
        <v>1.0</v>
      </c>
      <c r="G407" s="52">
        <f t="shared" si="1"/>
        <v>1</v>
      </c>
      <c r="H407" s="18"/>
      <c r="J407" s="42"/>
    </row>
    <row r="408">
      <c r="A408" s="44">
        <v>431920.0</v>
      </c>
      <c r="B408" s="57" t="s">
        <v>425</v>
      </c>
      <c r="C408" s="52">
        <v>12.0</v>
      </c>
      <c r="D408" s="52">
        <v>11.0</v>
      </c>
      <c r="E408" s="52"/>
      <c r="F408" s="52"/>
      <c r="G408" s="52">
        <f t="shared" si="1"/>
        <v>0</v>
      </c>
      <c r="H408" s="18"/>
      <c r="J408" s="42"/>
    </row>
    <row r="409">
      <c r="A409" s="44">
        <v>431930.0</v>
      </c>
      <c r="B409" s="57" t="s">
        <v>426</v>
      </c>
      <c r="C409" s="52">
        <v>14.0</v>
      </c>
      <c r="D409" s="52">
        <v>14.0</v>
      </c>
      <c r="E409" s="52"/>
      <c r="F409" s="52">
        <v>3.0</v>
      </c>
      <c r="G409" s="52">
        <f t="shared" si="1"/>
        <v>3</v>
      </c>
      <c r="H409" s="18"/>
      <c r="J409" s="42"/>
    </row>
    <row r="410">
      <c r="A410" s="44">
        <v>431935.0</v>
      </c>
      <c r="B410" s="57" t="s">
        <v>427</v>
      </c>
      <c r="C410" s="52">
        <v>1.0</v>
      </c>
      <c r="D410" s="52">
        <v>8.0</v>
      </c>
      <c r="E410" s="52">
        <v>1.0</v>
      </c>
      <c r="F410" s="52"/>
      <c r="G410" s="52">
        <f t="shared" si="1"/>
        <v>1</v>
      </c>
      <c r="H410" s="18"/>
      <c r="J410" s="42"/>
    </row>
    <row r="411">
      <c r="A411" s="44">
        <v>431936.0</v>
      </c>
      <c r="B411" s="57" t="s">
        <v>428</v>
      </c>
      <c r="C411" s="52">
        <v>15.0</v>
      </c>
      <c r="D411" s="52">
        <v>20.0</v>
      </c>
      <c r="E411" s="52"/>
      <c r="F411" s="52">
        <v>1.0</v>
      </c>
      <c r="G411" s="52">
        <f t="shared" si="1"/>
        <v>1</v>
      </c>
      <c r="H411" s="18"/>
      <c r="J411" s="42"/>
    </row>
    <row r="412">
      <c r="A412" s="44">
        <v>431937.0</v>
      </c>
      <c r="B412" s="57" t="s">
        <v>429</v>
      </c>
      <c r="C412" s="52">
        <v>12.0</v>
      </c>
      <c r="D412" s="52">
        <v>11.0</v>
      </c>
      <c r="E412" s="52">
        <v>1.0</v>
      </c>
      <c r="F412" s="52"/>
      <c r="G412" s="52">
        <f t="shared" si="1"/>
        <v>1</v>
      </c>
      <c r="H412" s="18"/>
      <c r="J412" s="42"/>
    </row>
    <row r="413">
      <c r="A413" s="44">
        <v>431940.0</v>
      </c>
      <c r="B413" s="57" t="s">
        <v>430</v>
      </c>
      <c r="C413" s="52">
        <v>4.0</v>
      </c>
      <c r="D413" s="52">
        <v>1.0</v>
      </c>
      <c r="E413" s="52"/>
      <c r="F413" s="52">
        <v>2.0</v>
      </c>
      <c r="G413" s="52">
        <f t="shared" si="1"/>
        <v>2</v>
      </c>
      <c r="H413" s="18"/>
      <c r="J413" s="42"/>
    </row>
    <row r="414">
      <c r="A414" s="44">
        <v>431950.0</v>
      </c>
      <c r="B414" s="57" t="s">
        <v>431</v>
      </c>
      <c r="C414" s="52">
        <v>1.0</v>
      </c>
      <c r="D414" s="52">
        <v>8.0</v>
      </c>
      <c r="E414" s="52"/>
      <c r="F414" s="52">
        <v>5.0</v>
      </c>
      <c r="G414" s="52">
        <f t="shared" si="1"/>
        <v>5</v>
      </c>
      <c r="H414" s="18"/>
      <c r="J414" s="42"/>
    </row>
    <row r="415">
      <c r="A415" s="44">
        <v>431960.0</v>
      </c>
      <c r="B415" s="57" t="s">
        <v>432</v>
      </c>
      <c r="C415" s="52">
        <v>4.0</v>
      </c>
      <c r="D415" s="52">
        <v>1.0</v>
      </c>
      <c r="E415" s="52">
        <v>1.0</v>
      </c>
      <c r="F415" s="52">
        <v>7.0</v>
      </c>
      <c r="G415" s="52">
        <f t="shared" si="1"/>
        <v>8</v>
      </c>
      <c r="H415" s="18"/>
      <c r="J415" s="42"/>
    </row>
    <row r="416">
      <c r="A416" s="44">
        <v>431970.0</v>
      </c>
      <c r="B416" s="57" t="s">
        <v>433</v>
      </c>
      <c r="C416" s="52">
        <v>11.0</v>
      </c>
      <c r="D416" s="52">
        <v>16.0</v>
      </c>
      <c r="E416" s="52"/>
      <c r="F416" s="52">
        <v>1.0</v>
      </c>
      <c r="G416" s="52">
        <f t="shared" si="1"/>
        <v>1</v>
      </c>
      <c r="H416" s="18"/>
      <c r="J416" s="42"/>
    </row>
    <row r="417">
      <c r="A417" s="44">
        <v>431971.0</v>
      </c>
      <c r="B417" s="57" t="s">
        <v>434</v>
      </c>
      <c r="C417" s="52">
        <v>16.0</v>
      </c>
      <c r="D417" s="52">
        <v>29.0</v>
      </c>
      <c r="E417" s="52">
        <v>1.0</v>
      </c>
      <c r="F417" s="52"/>
      <c r="G417" s="52">
        <f t="shared" si="1"/>
        <v>1</v>
      </c>
      <c r="H417" s="18"/>
      <c r="J417" s="42"/>
    </row>
    <row r="418">
      <c r="A418" s="44">
        <v>431973.0</v>
      </c>
      <c r="B418" s="57" t="s">
        <v>435</v>
      </c>
      <c r="C418" s="52">
        <v>17.0</v>
      </c>
      <c r="D418" s="52">
        <v>13.0</v>
      </c>
      <c r="E418" s="52"/>
      <c r="F418" s="52"/>
      <c r="G418" s="52">
        <f t="shared" si="1"/>
        <v>0</v>
      </c>
      <c r="H418" s="18"/>
      <c r="J418" s="42"/>
    </row>
    <row r="419">
      <c r="A419" s="44">
        <v>431975.0</v>
      </c>
      <c r="B419" s="57" t="s">
        <v>436</v>
      </c>
      <c r="C419" s="52">
        <v>5.0</v>
      </c>
      <c r="D419" s="52">
        <v>26.0</v>
      </c>
      <c r="E419" s="52"/>
      <c r="F419" s="52">
        <v>1.0</v>
      </c>
      <c r="G419" s="52">
        <f t="shared" si="1"/>
        <v>1</v>
      </c>
      <c r="H419" s="18"/>
      <c r="J419" s="42"/>
    </row>
    <row r="420">
      <c r="A420" s="44">
        <v>431980.0</v>
      </c>
      <c r="B420" s="57" t="s">
        <v>437</v>
      </c>
      <c r="C420" s="52">
        <v>4.0</v>
      </c>
      <c r="D420" s="52">
        <v>2.0</v>
      </c>
      <c r="E420" s="52"/>
      <c r="F420" s="52">
        <v>2.0</v>
      </c>
      <c r="G420" s="52">
        <f t="shared" si="1"/>
        <v>2</v>
      </c>
      <c r="H420" s="18"/>
      <c r="J420" s="42"/>
    </row>
    <row r="421">
      <c r="A421" s="44">
        <v>431990.0</v>
      </c>
      <c r="B421" s="57" t="s">
        <v>438</v>
      </c>
      <c r="C421" s="52">
        <v>1.0</v>
      </c>
      <c r="D421" s="52">
        <v>7.0</v>
      </c>
      <c r="E421" s="52">
        <v>3.0</v>
      </c>
      <c r="F421" s="52">
        <v>7.0</v>
      </c>
      <c r="G421" s="52">
        <f t="shared" si="1"/>
        <v>10</v>
      </c>
      <c r="H421" s="18"/>
      <c r="J421" s="42"/>
    </row>
    <row r="422">
      <c r="A422" s="44">
        <v>432000.0</v>
      </c>
      <c r="B422" s="57" t="s">
        <v>439</v>
      </c>
      <c r="C422" s="52">
        <v>1.0</v>
      </c>
      <c r="D422" s="52">
        <v>8.0</v>
      </c>
      <c r="E422" s="52">
        <v>25.0</v>
      </c>
      <c r="F422" s="52">
        <v>11.0</v>
      </c>
      <c r="G422" s="52">
        <f t="shared" si="1"/>
        <v>36</v>
      </c>
      <c r="H422" s="18"/>
      <c r="J422" s="42"/>
    </row>
    <row r="423">
      <c r="A423" s="44">
        <v>432010.0</v>
      </c>
      <c r="B423" s="57" t="s">
        <v>440</v>
      </c>
      <c r="C423" s="52">
        <v>15.0</v>
      </c>
      <c r="D423" s="52">
        <v>20.0</v>
      </c>
      <c r="E423" s="52"/>
      <c r="F423" s="52">
        <v>1.0</v>
      </c>
      <c r="G423" s="52">
        <f t="shared" si="1"/>
        <v>1</v>
      </c>
      <c r="H423" s="18"/>
      <c r="J423" s="42"/>
    </row>
    <row r="424">
      <c r="A424" s="44">
        <v>432020.0</v>
      </c>
      <c r="B424" s="57" t="s">
        <v>441</v>
      </c>
      <c r="C424" s="52">
        <v>2.0</v>
      </c>
      <c r="D424" s="52">
        <v>15.0</v>
      </c>
      <c r="E424" s="52"/>
      <c r="F424" s="52">
        <v>2.0</v>
      </c>
      <c r="G424" s="52">
        <f t="shared" si="1"/>
        <v>2</v>
      </c>
      <c r="H424" s="18"/>
      <c r="J424" s="42"/>
    </row>
    <row r="425">
      <c r="A425" s="44">
        <v>432023.0</v>
      </c>
      <c r="B425" s="57" t="s">
        <v>442</v>
      </c>
      <c r="C425" s="52">
        <v>17.0</v>
      </c>
      <c r="D425" s="52">
        <v>13.0</v>
      </c>
      <c r="E425" s="52"/>
      <c r="F425" s="52"/>
      <c r="G425" s="52">
        <f t="shared" si="1"/>
        <v>0</v>
      </c>
      <c r="H425" s="18"/>
      <c r="J425" s="42"/>
    </row>
    <row r="426">
      <c r="A426" s="44">
        <v>432026.0</v>
      </c>
      <c r="B426" s="57" t="s">
        <v>443</v>
      </c>
      <c r="C426" s="52">
        <v>8.0</v>
      </c>
      <c r="D426" s="52">
        <v>27.0</v>
      </c>
      <c r="E426" s="52"/>
      <c r="F426" s="52">
        <v>1.0</v>
      </c>
      <c r="G426" s="52">
        <f t="shared" si="1"/>
        <v>1</v>
      </c>
      <c r="H426" s="18"/>
      <c r="J426" s="42"/>
    </row>
    <row r="427">
      <c r="A427" s="44">
        <v>432030.0</v>
      </c>
      <c r="B427" s="57" t="s">
        <v>444</v>
      </c>
      <c r="C427" s="52">
        <v>9.0</v>
      </c>
      <c r="D427" s="52">
        <v>12.0</v>
      </c>
      <c r="E427" s="52"/>
      <c r="F427" s="52">
        <v>1.0</v>
      </c>
      <c r="G427" s="52">
        <f t="shared" si="1"/>
        <v>1</v>
      </c>
      <c r="H427" s="18"/>
      <c r="J427" s="42"/>
    </row>
    <row r="428">
      <c r="A428" s="44">
        <v>432032.0</v>
      </c>
      <c r="B428" s="57" t="s">
        <v>445</v>
      </c>
      <c r="C428" s="52">
        <v>14.0</v>
      </c>
      <c r="D428" s="52">
        <v>14.0</v>
      </c>
      <c r="E428" s="52"/>
      <c r="F428" s="52">
        <v>1.0</v>
      </c>
      <c r="G428" s="52">
        <f t="shared" si="1"/>
        <v>1</v>
      </c>
      <c r="H428" s="18"/>
      <c r="J428" s="42"/>
    </row>
    <row r="429">
      <c r="A429" s="44">
        <v>432035.0</v>
      </c>
      <c r="B429" s="57" t="s">
        <v>446</v>
      </c>
      <c r="C429" s="52">
        <v>1.0</v>
      </c>
      <c r="D429" s="52">
        <v>9.0</v>
      </c>
      <c r="E429" s="52"/>
      <c r="F429" s="52"/>
      <c r="G429" s="52">
        <f t="shared" si="1"/>
        <v>0</v>
      </c>
      <c r="H429" s="18"/>
      <c r="J429" s="42"/>
    </row>
    <row r="430">
      <c r="A430" s="44">
        <v>432040.0</v>
      </c>
      <c r="B430" s="57" t="s">
        <v>447</v>
      </c>
      <c r="C430" s="52">
        <v>6.0</v>
      </c>
      <c r="D430" s="52">
        <v>17.0</v>
      </c>
      <c r="E430" s="52"/>
      <c r="F430" s="52">
        <v>3.0</v>
      </c>
      <c r="G430" s="52">
        <f t="shared" si="1"/>
        <v>3</v>
      </c>
      <c r="H430" s="18"/>
      <c r="J430" s="42"/>
    </row>
    <row r="431">
      <c r="A431" s="44">
        <v>432045.0</v>
      </c>
      <c r="B431" s="57" t="s">
        <v>448</v>
      </c>
      <c r="C431" s="52">
        <v>16.0</v>
      </c>
      <c r="D431" s="52">
        <v>29.0</v>
      </c>
      <c r="E431" s="52"/>
      <c r="F431" s="52">
        <v>1.0</v>
      </c>
      <c r="G431" s="52">
        <f t="shared" si="1"/>
        <v>1</v>
      </c>
      <c r="H431" s="18"/>
      <c r="J431" s="42"/>
    </row>
    <row r="432">
      <c r="A432" s="44">
        <v>432050.0</v>
      </c>
      <c r="B432" s="57" t="s">
        <v>449</v>
      </c>
      <c r="C432" s="52">
        <v>6.0</v>
      </c>
      <c r="D432" s="52">
        <v>17.0</v>
      </c>
      <c r="E432" s="52">
        <v>1.0</v>
      </c>
      <c r="F432" s="52">
        <v>1.0</v>
      </c>
      <c r="G432" s="52">
        <f t="shared" si="1"/>
        <v>2</v>
      </c>
      <c r="H432" s="18"/>
      <c r="J432" s="42"/>
    </row>
    <row r="433">
      <c r="A433" s="44">
        <v>432055.0</v>
      </c>
      <c r="B433" s="57" t="s">
        <v>450</v>
      </c>
      <c r="C433" s="52">
        <v>1.0</v>
      </c>
      <c r="D433" s="52">
        <v>9.0</v>
      </c>
      <c r="E433" s="52"/>
      <c r="F433" s="52">
        <v>2.0</v>
      </c>
      <c r="G433" s="52">
        <f t="shared" si="1"/>
        <v>2</v>
      </c>
      <c r="H433" s="18"/>
      <c r="J433" s="42"/>
    </row>
    <row r="434">
      <c r="A434" s="44">
        <v>432057.0</v>
      </c>
      <c r="B434" s="57" t="s">
        <v>451</v>
      </c>
      <c r="C434" s="52">
        <v>12.0</v>
      </c>
      <c r="D434" s="52">
        <v>11.0</v>
      </c>
      <c r="E434" s="52"/>
      <c r="F434" s="52"/>
      <c r="G434" s="52">
        <f t="shared" si="1"/>
        <v>0</v>
      </c>
      <c r="H434" s="18"/>
      <c r="J434" s="42"/>
    </row>
    <row r="435">
      <c r="A435" s="44">
        <v>432060.0</v>
      </c>
      <c r="B435" s="57" t="s">
        <v>452</v>
      </c>
      <c r="C435" s="52">
        <v>11.0</v>
      </c>
      <c r="D435" s="52">
        <v>16.0</v>
      </c>
      <c r="E435" s="52"/>
      <c r="F435" s="52">
        <v>2.0</v>
      </c>
      <c r="G435" s="52">
        <f t="shared" si="1"/>
        <v>2</v>
      </c>
      <c r="H435" s="18"/>
      <c r="J435" s="42"/>
    </row>
    <row r="436">
      <c r="A436" s="44">
        <v>432065.0</v>
      </c>
      <c r="B436" s="57" t="s">
        <v>453</v>
      </c>
      <c r="C436" s="52">
        <v>4.0</v>
      </c>
      <c r="D436" s="52">
        <v>1.0</v>
      </c>
      <c r="E436" s="52"/>
      <c r="F436" s="52">
        <v>1.0</v>
      </c>
      <c r="G436" s="52">
        <f t="shared" si="1"/>
        <v>1</v>
      </c>
      <c r="H436" s="18"/>
      <c r="J436" s="42"/>
    </row>
    <row r="437">
      <c r="A437" s="44">
        <v>432067.0</v>
      </c>
      <c r="B437" s="57" t="s">
        <v>454</v>
      </c>
      <c r="C437" s="52">
        <v>13.0</v>
      </c>
      <c r="D437" s="52">
        <v>28.0</v>
      </c>
      <c r="E437" s="52"/>
      <c r="F437" s="52">
        <v>1.0</v>
      </c>
      <c r="G437" s="52">
        <f t="shared" si="1"/>
        <v>1</v>
      </c>
      <c r="H437" s="18"/>
      <c r="J437" s="42"/>
    </row>
    <row r="438">
      <c r="A438" s="44">
        <v>432070.0</v>
      </c>
      <c r="B438" s="57" t="s">
        <v>455</v>
      </c>
      <c r="C438" s="52">
        <v>8.0</v>
      </c>
      <c r="D438" s="52">
        <v>27.0</v>
      </c>
      <c r="E438" s="52"/>
      <c r="F438" s="52">
        <v>2.0</v>
      </c>
      <c r="G438" s="52">
        <f t="shared" si="1"/>
        <v>2</v>
      </c>
      <c r="H438" s="18"/>
      <c r="J438" s="42"/>
    </row>
    <row r="439">
      <c r="A439" s="44">
        <v>432080.0</v>
      </c>
      <c r="B439" s="57" t="s">
        <v>456</v>
      </c>
      <c r="C439" s="52">
        <v>6.0</v>
      </c>
      <c r="D439" s="52">
        <v>19.0</v>
      </c>
      <c r="E439" s="52"/>
      <c r="F439" s="52">
        <v>4.0</v>
      </c>
      <c r="G439" s="52">
        <f t="shared" si="1"/>
        <v>4</v>
      </c>
      <c r="H439" s="18"/>
      <c r="J439" s="42"/>
    </row>
    <row r="440">
      <c r="A440" s="44">
        <v>432085.0</v>
      </c>
      <c r="B440" s="57" t="s">
        <v>457</v>
      </c>
      <c r="C440" s="52">
        <v>1.0</v>
      </c>
      <c r="D440" s="52">
        <v>8.0</v>
      </c>
      <c r="E440" s="52"/>
      <c r="F440" s="52">
        <v>1.0</v>
      </c>
      <c r="G440" s="52">
        <f t="shared" si="1"/>
        <v>1</v>
      </c>
      <c r="H440" s="18"/>
      <c r="J440" s="42"/>
    </row>
    <row r="441">
      <c r="A441" s="44">
        <v>432090.0</v>
      </c>
      <c r="B441" s="57" t="s">
        <v>458</v>
      </c>
      <c r="C441" s="52">
        <v>6.0</v>
      </c>
      <c r="D441" s="52">
        <v>18.0</v>
      </c>
      <c r="E441" s="52"/>
      <c r="F441" s="52">
        <v>2.0</v>
      </c>
      <c r="G441" s="52">
        <f t="shared" si="1"/>
        <v>2</v>
      </c>
      <c r="H441" s="18"/>
      <c r="J441" s="42"/>
    </row>
    <row r="442">
      <c r="A442" s="44">
        <v>432100.0</v>
      </c>
      <c r="B442" s="57" t="s">
        <v>459</v>
      </c>
      <c r="C442" s="52">
        <v>6.0</v>
      </c>
      <c r="D442" s="52">
        <v>19.0</v>
      </c>
      <c r="E442" s="52"/>
      <c r="F442" s="52">
        <v>1.0</v>
      </c>
      <c r="G442" s="52">
        <f t="shared" si="1"/>
        <v>1</v>
      </c>
      <c r="H442" s="18"/>
      <c r="J442" s="42"/>
    </row>
    <row r="443">
      <c r="A443" s="44">
        <v>432110.0</v>
      </c>
      <c r="B443" s="57" t="s">
        <v>460</v>
      </c>
      <c r="C443" s="52">
        <v>1.0</v>
      </c>
      <c r="D443" s="52">
        <v>9.0</v>
      </c>
      <c r="E443" s="52"/>
      <c r="F443" s="52">
        <v>3.0</v>
      </c>
      <c r="G443" s="52">
        <f t="shared" si="1"/>
        <v>3</v>
      </c>
      <c r="H443" s="18"/>
      <c r="J443" s="42"/>
    </row>
    <row r="444">
      <c r="A444" s="44">
        <v>432120.0</v>
      </c>
      <c r="B444" s="57" t="s">
        <v>461</v>
      </c>
      <c r="C444" s="52">
        <v>1.0</v>
      </c>
      <c r="D444" s="52">
        <v>6.0</v>
      </c>
      <c r="E444" s="52"/>
      <c r="F444" s="52">
        <v>17.0</v>
      </c>
      <c r="G444" s="52">
        <f t="shared" si="1"/>
        <v>17</v>
      </c>
      <c r="H444" s="18"/>
      <c r="J444" s="42"/>
    </row>
    <row r="445">
      <c r="A445" s="44">
        <v>432130.0</v>
      </c>
      <c r="B445" s="57" t="s">
        <v>462</v>
      </c>
      <c r="C445" s="52">
        <v>16.0</v>
      </c>
      <c r="D445" s="52">
        <v>30.0</v>
      </c>
      <c r="E445" s="52"/>
      <c r="F445" s="52">
        <v>3.0</v>
      </c>
      <c r="G445" s="52">
        <f t="shared" si="1"/>
        <v>3</v>
      </c>
      <c r="H445" s="18"/>
      <c r="J445" s="42"/>
    </row>
    <row r="446">
      <c r="A446" s="44">
        <v>432132.0</v>
      </c>
      <c r="B446" s="57" t="s">
        <v>463</v>
      </c>
      <c r="C446" s="52">
        <v>2.0</v>
      </c>
      <c r="D446" s="52">
        <v>15.0</v>
      </c>
      <c r="E446" s="52"/>
      <c r="F446" s="52">
        <v>1.0</v>
      </c>
      <c r="G446" s="52">
        <f t="shared" si="1"/>
        <v>1</v>
      </c>
      <c r="H446" s="18"/>
      <c r="J446" s="42"/>
    </row>
    <row r="447">
      <c r="A447" s="44">
        <v>432135.0</v>
      </c>
      <c r="B447" s="57" t="s">
        <v>464</v>
      </c>
      <c r="C447" s="52">
        <v>18.0</v>
      </c>
      <c r="D447" s="52">
        <v>5.0</v>
      </c>
      <c r="E447" s="52"/>
      <c r="F447" s="52">
        <v>3.0</v>
      </c>
      <c r="G447" s="52">
        <f t="shared" si="1"/>
        <v>3</v>
      </c>
      <c r="H447" s="18"/>
      <c r="J447" s="42"/>
    </row>
    <row r="448">
      <c r="A448" s="44">
        <v>432140.0</v>
      </c>
      <c r="B448" s="57" t="s">
        <v>465</v>
      </c>
      <c r="C448" s="52">
        <v>2.0</v>
      </c>
      <c r="D448" s="52">
        <v>15.0</v>
      </c>
      <c r="E448" s="52">
        <v>5.0</v>
      </c>
      <c r="F448" s="52">
        <v>1.0</v>
      </c>
      <c r="G448" s="52">
        <f t="shared" si="1"/>
        <v>6</v>
      </c>
      <c r="H448" s="18"/>
      <c r="J448" s="42"/>
    </row>
    <row r="449">
      <c r="A449" s="44">
        <v>432143.0</v>
      </c>
      <c r="B449" s="57" t="s">
        <v>466</v>
      </c>
      <c r="C449" s="52">
        <v>18.0</v>
      </c>
      <c r="D449" s="52">
        <v>4.0</v>
      </c>
      <c r="E449" s="52"/>
      <c r="F449" s="52">
        <v>2.0</v>
      </c>
      <c r="G449" s="52">
        <f t="shared" si="1"/>
        <v>2</v>
      </c>
      <c r="H449" s="18"/>
      <c r="J449" s="42"/>
    </row>
    <row r="450">
      <c r="A450" s="44">
        <v>432145.0</v>
      </c>
      <c r="B450" s="57" t="s">
        <v>467</v>
      </c>
      <c r="C450" s="52">
        <v>16.0</v>
      </c>
      <c r="D450" s="52">
        <v>30.0</v>
      </c>
      <c r="E450" s="52">
        <v>4.0</v>
      </c>
      <c r="F450" s="52">
        <v>5.0</v>
      </c>
      <c r="G450" s="52">
        <f t="shared" si="1"/>
        <v>9</v>
      </c>
      <c r="H450" s="18"/>
      <c r="J450" s="42"/>
    </row>
    <row r="451">
      <c r="A451" s="44">
        <v>432146.0</v>
      </c>
      <c r="B451" s="57" t="s">
        <v>468</v>
      </c>
      <c r="C451" s="52">
        <v>6.0</v>
      </c>
      <c r="D451" s="52">
        <v>19.0</v>
      </c>
      <c r="E451" s="52">
        <v>1.0</v>
      </c>
      <c r="F451" s="52">
        <v>1.0</v>
      </c>
      <c r="G451" s="52">
        <f t="shared" si="1"/>
        <v>2</v>
      </c>
      <c r="H451" s="18"/>
      <c r="J451" s="42"/>
    </row>
    <row r="452">
      <c r="A452" s="44">
        <v>432147.0</v>
      </c>
      <c r="B452" s="57" t="s">
        <v>469</v>
      </c>
      <c r="C452" s="52">
        <v>2.0</v>
      </c>
      <c r="D452" s="52">
        <v>15.0</v>
      </c>
      <c r="E452" s="52">
        <v>1.0</v>
      </c>
      <c r="F452" s="52">
        <v>2.0</v>
      </c>
      <c r="G452" s="52">
        <f t="shared" si="1"/>
        <v>3</v>
      </c>
      <c r="H452" s="18"/>
      <c r="J452" s="42"/>
    </row>
    <row r="453">
      <c r="A453" s="44">
        <v>432149.0</v>
      </c>
      <c r="B453" s="57" t="s">
        <v>470</v>
      </c>
      <c r="C453" s="52">
        <v>4.0</v>
      </c>
      <c r="D453" s="52">
        <v>1.0</v>
      </c>
      <c r="E453" s="52"/>
      <c r="F453" s="52">
        <v>1.0</v>
      </c>
      <c r="G453" s="52">
        <f t="shared" si="1"/>
        <v>1</v>
      </c>
      <c r="H453" s="18"/>
      <c r="J453" s="42"/>
    </row>
    <row r="454">
      <c r="A454" s="44">
        <v>432150.0</v>
      </c>
      <c r="B454" s="57" t="s">
        <v>471</v>
      </c>
      <c r="C454" s="52">
        <v>18.0</v>
      </c>
      <c r="D454" s="52">
        <v>4.0</v>
      </c>
      <c r="E454" s="52"/>
      <c r="F454" s="52">
        <v>4.0</v>
      </c>
      <c r="G454" s="52">
        <f t="shared" si="1"/>
        <v>4</v>
      </c>
      <c r="H454" s="18"/>
      <c r="J454" s="42"/>
    </row>
    <row r="455">
      <c r="A455" s="44">
        <v>432160.0</v>
      </c>
      <c r="B455" s="57" t="s">
        <v>472</v>
      </c>
      <c r="C455" s="52">
        <v>18.0</v>
      </c>
      <c r="D455" s="52">
        <v>5.0</v>
      </c>
      <c r="E455" s="52">
        <v>2.0</v>
      </c>
      <c r="F455" s="52">
        <v>8.0</v>
      </c>
      <c r="G455" s="52">
        <f t="shared" si="1"/>
        <v>10</v>
      </c>
      <c r="H455" s="18"/>
      <c r="J455" s="42"/>
    </row>
    <row r="456">
      <c r="A456" s="44">
        <v>432162.0</v>
      </c>
      <c r="B456" s="57" t="s">
        <v>473</v>
      </c>
      <c r="C456" s="52">
        <v>16.0</v>
      </c>
      <c r="D456" s="52">
        <v>29.0</v>
      </c>
      <c r="E456" s="52"/>
      <c r="F456" s="52"/>
      <c r="G456" s="52">
        <f t="shared" si="1"/>
        <v>0</v>
      </c>
      <c r="H456" s="18"/>
      <c r="J456" s="42"/>
    </row>
    <row r="457">
      <c r="A457" s="44">
        <v>432163.0</v>
      </c>
      <c r="B457" s="57" t="s">
        <v>474</v>
      </c>
      <c r="C457" s="52">
        <v>11.0</v>
      </c>
      <c r="D457" s="52">
        <v>16.0</v>
      </c>
      <c r="E457" s="52"/>
      <c r="F457" s="52">
        <v>1.0</v>
      </c>
      <c r="G457" s="52">
        <f t="shared" si="1"/>
        <v>1</v>
      </c>
      <c r="H457" s="18"/>
      <c r="J457" s="42"/>
    </row>
    <row r="458">
      <c r="A458" s="44">
        <v>432166.0</v>
      </c>
      <c r="B458" s="57" t="s">
        <v>475</v>
      </c>
      <c r="C458" s="52">
        <v>18.0</v>
      </c>
      <c r="D458" s="52">
        <v>4.0</v>
      </c>
      <c r="E458" s="52"/>
      <c r="F458" s="52"/>
      <c r="G458" s="52">
        <f t="shared" si="1"/>
        <v>0</v>
      </c>
      <c r="H458" s="18"/>
      <c r="J458" s="42"/>
    </row>
    <row r="459">
      <c r="A459" s="44">
        <v>432170.0</v>
      </c>
      <c r="B459" s="57" t="s">
        <v>476</v>
      </c>
      <c r="C459" s="52">
        <v>1.0</v>
      </c>
      <c r="D459" s="52">
        <v>6.0</v>
      </c>
      <c r="E459" s="52">
        <v>3.0</v>
      </c>
      <c r="F459" s="52">
        <v>6.0</v>
      </c>
      <c r="G459" s="52">
        <f t="shared" si="1"/>
        <v>9</v>
      </c>
      <c r="H459" s="18"/>
      <c r="J459" s="42"/>
    </row>
    <row r="460">
      <c r="A460" s="44">
        <v>432180.0</v>
      </c>
      <c r="B460" s="57" t="s">
        <v>477</v>
      </c>
      <c r="C460" s="52">
        <v>14.0</v>
      </c>
      <c r="D460" s="52">
        <v>14.0</v>
      </c>
      <c r="E460" s="52"/>
      <c r="F460" s="52">
        <v>1.0</v>
      </c>
      <c r="G460" s="52">
        <f t="shared" si="1"/>
        <v>1</v>
      </c>
      <c r="H460" s="18"/>
      <c r="J460" s="42"/>
    </row>
    <row r="461">
      <c r="A461" s="44">
        <v>432183.0</v>
      </c>
      <c r="B461" s="57" t="s">
        <v>478</v>
      </c>
      <c r="C461" s="52">
        <v>18.0</v>
      </c>
      <c r="D461" s="52">
        <v>4.0</v>
      </c>
      <c r="E461" s="52"/>
      <c r="F461" s="52"/>
      <c r="G461" s="52">
        <f t="shared" si="1"/>
        <v>0</v>
      </c>
      <c r="H461" s="18"/>
      <c r="J461" s="42"/>
    </row>
    <row r="462">
      <c r="A462" s="44">
        <v>432185.0</v>
      </c>
      <c r="B462" s="57" t="s">
        <v>479</v>
      </c>
      <c r="C462" s="52">
        <v>15.0</v>
      </c>
      <c r="D462" s="52">
        <v>20.0</v>
      </c>
      <c r="E462" s="52"/>
      <c r="F462" s="52">
        <v>1.0</v>
      </c>
      <c r="G462" s="52">
        <f t="shared" si="1"/>
        <v>1</v>
      </c>
      <c r="H462" s="18"/>
      <c r="J462" s="42"/>
    </row>
    <row r="463">
      <c r="A463" s="44">
        <v>432190.0</v>
      </c>
      <c r="B463" s="57" t="s">
        <v>480</v>
      </c>
      <c r="C463" s="52">
        <v>2.0</v>
      </c>
      <c r="D463" s="52">
        <v>15.0</v>
      </c>
      <c r="E463" s="52"/>
      <c r="F463" s="52">
        <v>3.0</v>
      </c>
      <c r="G463" s="52">
        <f t="shared" si="1"/>
        <v>3</v>
      </c>
      <c r="H463" s="18"/>
      <c r="J463" s="42"/>
    </row>
    <row r="464">
      <c r="A464" s="44">
        <v>432195.0</v>
      </c>
      <c r="B464" s="57" t="s">
        <v>481</v>
      </c>
      <c r="C464" s="52">
        <v>15.0</v>
      </c>
      <c r="D464" s="52">
        <v>20.0</v>
      </c>
      <c r="E464" s="52"/>
      <c r="F464" s="52">
        <v>2.0</v>
      </c>
      <c r="G464" s="52">
        <f t="shared" si="1"/>
        <v>2</v>
      </c>
      <c r="H464" s="18"/>
      <c r="J464" s="42"/>
    </row>
    <row r="465">
      <c r="A465" s="44">
        <v>432200.0</v>
      </c>
      <c r="B465" s="57" t="s">
        <v>482</v>
      </c>
      <c r="C465" s="52">
        <v>1.0</v>
      </c>
      <c r="D465" s="52">
        <v>8.0</v>
      </c>
      <c r="E465" s="52"/>
      <c r="F465" s="52">
        <v>7.0</v>
      </c>
      <c r="G465" s="52">
        <f t="shared" si="1"/>
        <v>7</v>
      </c>
      <c r="H465" s="18"/>
      <c r="J465" s="42"/>
    </row>
    <row r="466">
      <c r="A466" s="44">
        <v>432210.0</v>
      </c>
      <c r="B466" s="57" t="s">
        <v>483</v>
      </c>
      <c r="C466" s="52">
        <v>14.0</v>
      </c>
      <c r="D466" s="52">
        <v>14.0</v>
      </c>
      <c r="E466" s="52"/>
      <c r="F466" s="52"/>
      <c r="G466" s="52">
        <f t="shared" si="1"/>
        <v>0</v>
      </c>
      <c r="H466" s="18"/>
      <c r="J466" s="42"/>
    </row>
    <row r="467">
      <c r="A467" s="44">
        <v>432215.0</v>
      </c>
      <c r="B467" s="57" t="s">
        <v>484</v>
      </c>
      <c r="C467" s="52">
        <v>6.0</v>
      </c>
      <c r="D467" s="52">
        <v>19.0</v>
      </c>
      <c r="E467" s="52">
        <v>1.0</v>
      </c>
      <c r="F467" s="52">
        <v>1.0</v>
      </c>
      <c r="G467" s="52">
        <f t="shared" si="1"/>
        <v>2</v>
      </c>
      <c r="H467" s="18"/>
      <c r="J467" s="42"/>
    </row>
    <row r="468">
      <c r="A468" s="44">
        <v>432218.0</v>
      </c>
      <c r="B468" s="57" t="s">
        <v>485</v>
      </c>
      <c r="C468" s="52">
        <v>6.0</v>
      </c>
      <c r="D468" s="52">
        <v>18.0</v>
      </c>
      <c r="E468" s="52"/>
      <c r="F468" s="52"/>
      <c r="G468" s="52">
        <f t="shared" si="1"/>
        <v>0</v>
      </c>
      <c r="H468" s="18"/>
      <c r="J468" s="42"/>
    </row>
    <row r="469">
      <c r="A469" s="44">
        <v>432220.0</v>
      </c>
      <c r="B469" s="57" t="s">
        <v>486</v>
      </c>
      <c r="C469" s="52">
        <v>4.0</v>
      </c>
      <c r="D469" s="52">
        <v>1.0</v>
      </c>
      <c r="E469" s="52">
        <v>1.0</v>
      </c>
      <c r="F469" s="52">
        <v>3.0</v>
      </c>
      <c r="G469" s="52">
        <f t="shared" si="1"/>
        <v>4</v>
      </c>
      <c r="H469" s="18"/>
      <c r="J469" s="42"/>
    </row>
    <row r="470">
      <c r="A470" s="44">
        <v>432225.0</v>
      </c>
      <c r="B470" s="57" t="s">
        <v>487</v>
      </c>
      <c r="C470" s="52">
        <v>1.0</v>
      </c>
      <c r="D470" s="52">
        <v>8.0</v>
      </c>
      <c r="E470" s="52"/>
      <c r="F470" s="52">
        <v>1.0</v>
      </c>
      <c r="G470" s="52">
        <f t="shared" si="1"/>
        <v>1</v>
      </c>
      <c r="H470" s="18"/>
      <c r="J470" s="42"/>
    </row>
    <row r="471">
      <c r="A471" s="44">
        <v>432230.0</v>
      </c>
      <c r="B471" s="57" t="s">
        <v>488</v>
      </c>
      <c r="C471" s="52">
        <v>14.0</v>
      </c>
      <c r="D471" s="52">
        <v>14.0</v>
      </c>
      <c r="E471" s="52">
        <v>1.0</v>
      </c>
      <c r="F471" s="52">
        <v>1.0</v>
      </c>
      <c r="G471" s="52">
        <f t="shared" si="1"/>
        <v>2</v>
      </c>
      <c r="H471" s="18"/>
      <c r="J471" s="42"/>
    </row>
    <row r="472">
      <c r="A472" s="44">
        <v>432232.0</v>
      </c>
      <c r="B472" s="57" t="s">
        <v>489</v>
      </c>
      <c r="C472" s="52">
        <v>3.0</v>
      </c>
      <c r="D472" s="52">
        <v>21.0</v>
      </c>
      <c r="E472" s="52"/>
      <c r="F472" s="52"/>
      <c r="G472" s="52">
        <f t="shared" si="1"/>
        <v>0</v>
      </c>
      <c r="H472" s="18"/>
      <c r="J472" s="42"/>
    </row>
    <row r="473">
      <c r="A473" s="44">
        <v>432234.0</v>
      </c>
      <c r="B473" s="57" t="s">
        <v>490</v>
      </c>
      <c r="C473" s="52">
        <v>12.0</v>
      </c>
      <c r="D473" s="52">
        <v>11.0</v>
      </c>
      <c r="E473" s="52"/>
      <c r="F473" s="52">
        <v>1.0</v>
      </c>
      <c r="G473" s="52">
        <f t="shared" si="1"/>
        <v>1</v>
      </c>
      <c r="H473" s="18"/>
      <c r="J473" s="42"/>
    </row>
    <row r="474">
      <c r="A474" s="44">
        <v>432235.0</v>
      </c>
      <c r="B474" s="57" t="s">
        <v>491</v>
      </c>
      <c r="C474" s="52">
        <v>5.0</v>
      </c>
      <c r="D474" s="52">
        <v>25.0</v>
      </c>
      <c r="E474" s="52"/>
      <c r="F474" s="52"/>
      <c r="G474" s="52">
        <f t="shared" si="1"/>
        <v>0</v>
      </c>
      <c r="H474" s="18"/>
      <c r="J474" s="42"/>
    </row>
    <row r="475">
      <c r="A475" s="44">
        <v>432237.0</v>
      </c>
      <c r="B475" s="57" t="s">
        <v>492</v>
      </c>
      <c r="C475" s="52">
        <v>4.0</v>
      </c>
      <c r="D475" s="52">
        <v>2.0</v>
      </c>
      <c r="E475" s="52"/>
      <c r="F475" s="52">
        <v>1.0</v>
      </c>
      <c r="G475" s="52">
        <f t="shared" si="1"/>
        <v>1</v>
      </c>
      <c r="H475" s="18"/>
      <c r="J475" s="42"/>
    </row>
    <row r="476">
      <c r="A476" s="44">
        <v>432240.0</v>
      </c>
      <c r="B476" s="57" t="s">
        <v>493</v>
      </c>
      <c r="C476" s="52">
        <v>10.0</v>
      </c>
      <c r="D476" s="52">
        <v>3.0</v>
      </c>
      <c r="E476" s="52">
        <v>3.0</v>
      </c>
      <c r="F476" s="52">
        <v>24.0</v>
      </c>
      <c r="G476" s="52">
        <f t="shared" si="1"/>
        <v>27</v>
      </c>
      <c r="H476" s="18"/>
      <c r="J476" s="42"/>
    </row>
    <row r="477">
      <c r="A477" s="44">
        <v>432250.0</v>
      </c>
      <c r="B477" s="57" t="s">
        <v>494</v>
      </c>
      <c r="C477" s="52">
        <v>5.0</v>
      </c>
      <c r="D477" s="52">
        <v>24.0</v>
      </c>
      <c r="E477" s="52">
        <v>2.0</v>
      </c>
      <c r="F477" s="52">
        <v>9.0</v>
      </c>
      <c r="G477" s="52">
        <f t="shared" si="1"/>
        <v>11</v>
      </c>
      <c r="H477" s="18"/>
      <c r="J477" s="42"/>
    </row>
    <row r="478">
      <c r="A478" s="44">
        <v>432253.0</v>
      </c>
      <c r="B478" s="57" t="s">
        <v>495</v>
      </c>
      <c r="C478" s="52">
        <v>13.0</v>
      </c>
      <c r="D478" s="52">
        <v>28.0</v>
      </c>
      <c r="E478" s="52"/>
      <c r="F478" s="52">
        <v>1.0</v>
      </c>
      <c r="G478" s="52">
        <f t="shared" si="1"/>
        <v>1</v>
      </c>
      <c r="H478" s="18"/>
      <c r="J478" s="42"/>
    </row>
    <row r="479">
      <c r="A479" s="44">
        <v>432254.0</v>
      </c>
      <c r="B479" s="57" t="s">
        <v>496</v>
      </c>
      <c r="C479" s="52">
        <v>5.0</v>
      </c>
      <c r="D479" s="52">
        <v>26.0</v>
      </c>
      <c r="E479" s="52"/>
      <c r="F479" s="52">
        <v>1.0</v>
      </c>
      <c r="G479" s="52">
        <f t="shared" si="1"/>
        <v>1</v>
      </c>
      <c r="H479" s="18"/>
      <c r="J479" s="42"/>
    </row>
    <row r="480">
      <c r="A480" s="44">
        <v>432252.0</v>
      </c>
      <c r="B480" s="57" t="s">
        <v>497</v>
      </c>
      <c r="C480" s="52">
        <v>13.0</v>
      </c>
      <c r="D480" s="52">
        <v>28.0</v>
      </c>
      <c r="E480" s="52">
        <v>1.0</v>
      </c>
      <c r="F480" s="52">
        <v>1.0</v>
      </c>
      <c r="G480" s="52">
        <f t="shared" si="1"/>
        <v>2</v>
      </c>
      <c r="H480" s="18"/>
      <c r="J480" s="42"/>
    </row>
    <row r="481">
      <c r="A481" s="44">
        <v>432255.0</v>
      </c>
      <c r="B481" s="57" t="s">
        <v>498</v>
      </c>
      <c r="C481" s="52">
        <v>6.0</v>
      </c>
      <c r="D481" s="52">
        <v>17.0</v>
      </c>
      <c r="E481" s="52"/>
      <c r="F481" s="52"/>
      <c r="G481" s="52">
        <f t="shared" si="1"/>
        <v>0</v>
      </c>
      <c r="H481" s="18"/>
      <c r="J481" s="42"/>
    </row>
    <row r="482">
      <c r="A482" s="44">
        <v>432260.0</v>
      </c>
      <c r="B482" s="57" t="s">
        <v>499</v>
      </c>
      <c r="C482" s="52">
        <v>13.0</v>
      </c>
      <c r="D482" s="52">
        <v>28.0</v>
      </c>
      <c r="E482" s="52"/>
      <c r="F482" s="52">
        <v>4.0</v>
      </c>
      <c r="G482" s="52">
        <f t="shared" si="1"/>
        <v>4</v>
      </c>
      <c r="H482" s="18"/>
      <c r="J482" s="42"/>
    </row>
    <row r="483">
      <c r="A483" s="44">
        <v>432270.0</v>
      </c>
      <c r="B483" s="57" t="s">
        <v>500</v>
      </c>
      <c r="C483" s="52">
        <v>13.0</v>
      </c>
      <c r="D483" s="52">
        <v>28.0</v>
      </c>
      <c r="E483" s="52"/>
      <c r="F483" s="52"/>
      <c r="G483" s="52">
        <f t="shared" si="1"/>
        <v>0</v>
      </c>
      <c r="H483" s="18"/>
      <c r="J483" s="42"/>
    </row>
    <row r="484">
      <c r="A484" s="44">
        <v>432280.0</v>
      </c>
      <c r="B484" s="57" t="s">
        <v>501</v>
      </c>
      <c r="C484" s="52">
        <v>5.0</v>
      </c>
      <c r="D484" s="52">
        <v>25.0</v>
      </c>
      <c r="E484" s="52"/>
      <c r="F484" s="52">
        <v>1.0</v>
      </c>
      <c r="G484" s="52">
        <f t="shared" si="1"/>
        <v>1</v>
      </c>
      <c r="H484" s="18"/>
      <c r="J484" s="42"/>
    </row>
    <row r="485">
      <c r="A485" s="44">
        <v>432285.0</v>
      </c>
      <c r="B485" s="57" t="s">
        <v>502</v>
      </c>
      <c r="C485" s="52">
        <v>16.0</v>
      </c>
      <c r="D485" s="52">
        <v>29.0</v>
      </c>
      <c r="E485" s="52"/>
      <c r="F485" s="52"/>
      <c r="G485" s="52">
        <f t="shared" si="1"/>
        <v>0</v>
      </c>
      <c r="H485" s="18"/>
      <c r="J485" s="42"/>
    </row>
    <row r="486">
      <c r="A486" s="44">
        <v>432290.0</v>
      </c>
      <c r="B486" s="57" t="s">
        <v>503</v>
      </c>
      <c r="C486" s="52">
        <v>11.0</v>
      </c>
      <c r="D486" s="52">
        <v>16.0</v>
      </c>
      <c r="E486" s="52"/>
      <c r="F486" s="52">
        <v>2.0</v>
      </c>
      <c r="G486" s="52">
        <f t="shared" si="1"/>
        <v>2</v>
      </c>
      <c r="H486" s="18"/>
      <c r="J486" s="42"/>
    </row>
    <row r="487">
      <c r="A487" s="44">
        <v>432300.0</v>
      </c>
      <c r="B487" s="51" t="s">
        <v>504</v>
      </c>
      <c r="C487" s="52">
        <v>1.0</v>
      </c>
      <c r="D487" s="52">
        <v>10.0</v>
      </c>
      <c r="E487" s="52">
        <v>1.0</v>
      </c>
      <c r="F487" s="52">
        <v>26.0</v>
      </c>
      <c r="G487" s="52">
        <f t="shared" si="1"/>
        <v>27</v>
      </c>
      <c r="H487" s="18"/>
      <c r="J487" s="42"/>
    </row>
    <row r="488">
      <c r="A488" s="44">
        <v>432310.0</v>
      </c>
      <c r="B488" s="57" t="s">
        <v>505</v>
      </c>
      <c r="C488" s="52">
        <v>2.0</v>
      </c>
      <c r="D488" s="52">
        <v>15.0</v>
      </c>
      <c r="E488" s="52"/>
      <c r="F488" s="52">
        <v>2.0</v>
      </c>
      <c r="G488" s="52">
        <f t="shared" si="1"/>
        <v>2</v>
      </c>
      <c r="H488" s="18"/>
      <c r="J488" s="42"/>
    </row>
    <row r="489">
      <c r="A489" s="44">
        <v>432320.0</v>
      </c>
      <c r="B489" s="57" t="s">
        <v>506</v>
      </c>
      <c r="C489" s="52">
        <v>6.0</v>
      </c>
      <c r="D489" s="52">
        <v>17.0</v>
      </c>
      <c r="E489" s="52"/>
      <c r="F489" s="52"/>
      <c r="G489" s="52">
        <f t="shared" si="1"/>
        <v>0</v>
      </c>
      <c r="H489" s="18"/>
      <c r="J489" s="42"/>
    </row>
    <row r="490">
      <c r="A490" s="44">
        <v>432330.0</v>
      </c>
      <c r="B490" s="57" t="s">
        <v>507</v>
      </c>
      <c r="C490" s="52">
        <v>5.0</v>
      </c>
      <c r="D490" s="52">
        <v>25.0</v>
      </c>
      <c r="E490" s="52"/>
      <c r="F490" s="52">
        <v>1.0</v>
      </c>
      <c r="G490" s="52">
        <f t="shared" si="1"/>
        <v>1</v>
      </c>
      <c r="H490" s="18"/>
      <c r="J490" s="42"/>
    </row>
    <row r="491">
      <c r="A491" s="44">
        <v>432335.0</v>
      </c>
      <c r="B491" s="57" t="s">
        <v>508</v>
      </c>
      <c r="C491" s="52">
        <v>6.0</v>
      </c>
      <c r="D491" s="52">
        <v>18.0</v>
      </c>
      <c r="E491" s="52"/>
      <c r="F491" s="52"/>
      <c r="G491" s="52">
        <f t="shared" si="1"/>
        <v>0</v>
      </c>
      <c r="H491" s="18"/>
      <c r="J491" s="42"/>
    </row>
    <row r="492">
      <c r="A492" s="44">
        <v>432340.0</v>
      </c>
      <c r="B492" s="57" t="s">
        <v>509</v>
      </c>
      <c r="C492" s="52">
        <v>6.0</v>
      </c>
      <c r="D492" s="52">
        <v>17.0</v>
      </c>
      <c r="E492" s="52"/>
      <c r="F492" s="52">
        <v>1.0</v>
      </c>
      <c r="G492" s="52">
        <f t="shared" si="1"/>
        <v>1</v>
      </c>
      <c r="H492" s="18"/>
      <c r="J492" s="42"/>
    </row>
    <row r="493">
      <c r="A493" s="44">
        <v>432345.0</v>
      </c>
      <c r="B493" s="57" t="s">
        <v>510</v>
      </c>
      <c r="C493" s="52">
        <v>4.0</v>
      </c>
      <c r="D493" s="52">
        <v>1.0</v>
      </c>
      <c r="E493" s="52"/>
      <c r="F493" s="52">
        <v>1.0</v>
      </c>
      <c r="G493" s="52">
        <f t="shared" si="1"/>
        <v>1</v>
      </c>
      <c r="H493" s="18"/>
      <c r="J493" s="42"/>
    </row>
    <row r="494">
      <c r="A494" s="44">
        <v>432350.0</v>
      </c>
      <c r="B494" s="57" t="s">
        <v>511</v>
      </c>
      <c r="C494" s="52">
        <v>2.0</v>
      </c>
      <c r="D494" s="52">
        <v>15.0</v>
      </c>
      <c r="E494" s="52"/>
      <c r="F494" s="52">
        <v>1.0</v>
      </c>
      <c r="G494" s="52">
        <f t="shared" si="1"/>
        <v>1</v>
      </c>
      <c r="H494" s="18"/>
      <c r="J494" s="42"/>
    </row>
    <row r="495">
      <c r="A495" s="44">
        <v>432360.0</v>
      </c>
      <c r="B495" s="57" t="s">
        <v>512</v>
      </c>
      <c r="C495" s="52">
        <v>5.0</v>
      </c>
      <c r="D495" s="52">
        <v>25.0</v>
      </c>
      <c r="E495" s="52"/>
      <c r="F495" s="52"/>
      <c r="G495" s="52">
        <f t="shared" si="1"/>
        <v>0</v>
      </c>
      <c r="H495" s="18"/>
      <c r="J495" s="42"/>
    </row>
    <row r="496">
      <c r="A496" s="44">
        <v>432370.0</v>
      </c>
      <c r="B496" s="57" t="s">
        <v>513</v>
      </c>
      <c r="C496" s="52">
        <v>2.0</v>
      </c>
      <c r="D496" s="52">
        <v>15.0</v>
      </c>
      <c r="E496" s="52">
        <v>1.0</v>
      </c>
      <c r="F496" s="52"/>
      <c r="G496" s="52">
        <f t="shared" si="1"/>
        <v>1</v>
      </c>
      <c r="H496" s="18"/>
      <c r="J496" s="42"/>
    </row>
    <row r="497">
      <c r="A497" s="44">
        <v>432375.0</v>
      </c>
      <c r="B497" s="57" t="s">
        <v>514</v>
      </c>
      <c r="C497" s="52">
        <v>12.0</v>
      </c>
      <c r="D497" s="52">
        <v>11.0</v>
      </c>
      <c r="E497" s="52"/>
      <c r="F497" s="52"/>
      <c r="G497" s="52">
        <f t="shared" si="1"/>
        <v>0</v>
      </c>
      <c r="H497" s="18"/>
      <c r="J497" s="42"/>
    </row>
    <row r="498">
      <c r="A498" s="44">
        <v>432377.0</v>
      </c>
      <c r="B498" s="57" t="s">
        <v>515</v>
      </c>
      <c r="C498" s="52">
        <v>16.0</v>
      </c>
      <c r="D498" s="52">
        <v>30.0</v>
      </c>
      <c r="E498" s="52"/>
      <c r="F498" s="52"/>
      <c r="G498" s="52">
        <f t="shared" si="1"/>
        <v>0</v>
      </c>
      <c r="H498" s="18"/>
      <c r="J498" s="42"/>
    </row>
    <row r="499">
      <c r="A499" s="44">
        <v>432380.0</v>
      </c>
      <c r="B499" s="57" t="s">
        <v>516</v>
      </c>
      <c r="C499" s="52">
        <v>18.0</v>
      </c>
      <c r="D499" s="52">
        <v>4.0</v>
      </c>
      <c r="E499" s="52"/>
      <c r="F499" s="52"/>
      <c r="G499" s="52">
        <f t="shared" si="1"/>
        <v>0</v>
      </c>
      <c r="H499" s="18"/>
      <c r="J499" s="42"/>
    </row>
  </sheetData>
  <drawing r:id="rId1"/>
  <tableParts count="3"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0"/>
    <col customWidth="1" min="2" max="2" width="22.0"/>
    <col customWidth="1" min="3" max="3" width="7.0"/>
    <col customWidth="1" min="4" max="4" width="9.0"/>
    <col customWidth="1" min="5" max="5" width="11.63"/>
    <col customWidth="1" min="6" max="6" width="10.88"/>
    <col customWidth="1" min="7" max="8" width="9.0"/>
    <col customWidth="1" min="9" max="9" width="8.75"/>
    <col customWidth="1" min="10" max="10" width="8.88"/>
    <col customWidth="1" min="12" max="12" width="11.38"/>
    <col customWidth="1" min="13" max="13" width="9.88"/>
    <col customWidth="1" min="14" max="14" width="10.5"/>
  </cols>
  <sheetData>
    <row r="1">
      <c r="A1" s="44"/>
      <c r="B1" s="45">
        <f>subtotal(3,B3:$B499)</f>
        <v>497</v>
      </c>
      <c r="C1" s="46"/>
      <c r="D1" s="46"/>
      <c r="E1" s="78">
        <f>subtotal(9,$E3:$E499)</f>
        <v>624</v>
      </c>
      <c r="F1" s="78">
        <f>subtotal(9,$F3:$F499)</f>
        <v>1221</v>
      </c>
      <c r="G1" s="78">
        <f>subtotal(9,$G3:$G499)</f>
        <v>1845</v>
      </c>
      <c r="H1" s="18"/>
      <c r="J1" s="42"/>
    </row>
    <row r="2">
      <c r="A2" s="47" t="s">
        <v>1</v>
      </c>
      <c r="B2" s="48" t="s">
        <v>2</v>
      </c>
      <c r="C2" s="48" t="s">
        <v>3</v>
      </c>
      <c r="D2" s="48" t="s">
        <v>4</v>
      </c>
      <c r="E2" s="49" t="s">
        <v>5</v>
      </c>
      <c r="F2" s="49" t="s">
        <v>6</v>
      </c>
      <c r="G2" s="50" t="s">
        <v>7</v>
      </c>
      <c r="H2" s="7"/>
      <c r="J2" s="42"/>
    </row>
    <row r="3" ht="39.75" customHeight="1">
      <c r="A3" s="44">
        <v>430003.0</v>
      </c>
      <c r="B3" s="51" t="s">
        <v>8</v>
      </c>
      <c r="C3" s="52">
        <v>7.0</v>
      </c>
      <c r="D3" s="52">
        <v>22.0</v>
      </c>
      <c r="E3" s="52"/>
      <c r="F3" s="52">
        <v>2.0</v>
      </c>
      <c r="G3" s="52">
        <v>2.0</v>
      </c>
      <c r="H3" s="18"/>
      <c r="I3" s="53" t="s">
        <v>9</v>
      </c>
      <c r="J3" s="53" t="s">
        <v>10</v>
      </c>
      <c r="K3" s="54" t="s">
        <v>11</v>
      </c>
      <c r="L3" s="53" t="s">
        <v>12</v>
      </c>
      <c r="M3" s="55" t="s">
        <v>13</v>
      </c>
      <c r="N3" s="56" t="s">
        <v>14</v>
      </c>
      <c r="O3" s="56" t="s">
        <v>15</v>
      </c>
    </row>
    <row r="4">
      <c r="A4" s="44">
        <v>430005.0</v>
      </c>
      <c r="B4" s="57" t="s">
        <v>16</v>
      </c>
      <c r="C4" s="52">
        <v>6.0</v>
      </c>
      <c r="D4" s="52">
        <v>18.0</v>
      </c>
      <c r="E4" s="52"/>
      <c r="F4" s="52">
        <v>2.0</v>
      </c>
      <c r="G4" s="52">
        <v>2.0</v>
      </c>
      <c r="H4" s="18"/>
      <c r="I4" s="58" t="s">
        <v>17</v>
      </c>
      <c r="J4" s="59">
        <v>1319.0</v>
      </c>
      <c r="K4" s="60">
        <v>0.0</v>
      </c>
      <c r="L4" s="61">
        <v>482.0</v>
      </c>
      <c r="M4" s="62">
        <v>133.0</v>
      </c>
      <c r="N4" s="63">
        <f t="shared" ref="N4:N6" si="1">L4+M4</f>
        <v>615</v>
      </c>
      <c r="O4" s="63">
        <v>46.6262319939348</v>
      </c>
    </row>
    <row r="5">
      <c r="A5" s="44">
        <v>430010.0</v>
      </c>
      <c r="B5" s="57" t="s">
        <v>18</v>
      </c>
      <c r="C5" s="52">
        <v>4.0</v>
      </c>
      <c r="D5" s="52">
        <v>1.0</v>
      </c>
      <c r="E5" s="52">
        <v>3.0</v>
      </c>
      <c r="F5" s="52"/>
      <c r="G5" s="52">
        <v>3.0</v>
      </c>
      <c r="H5" s="18"/>
      <c r="I5" s="58" t="s">
        <v>19</v>
      </c>
      <c r="J5" s="59">
        <v>1320.0</v>
      </c>
      <c r="K5" s="60">
        <v>0.07</v>
      </c>
      <c r="L5" s="64">
        <v>491.0</v>
      </c>
      <c r="M5" s="65">
        <v>289.0</v>
      </c>
      <c r="N5" s="63">
        <f t="shared" si="1"/>
        <v>780</v>
      </c>
      <c r="O5" s="63">
        <v>59.09090909090909</v>
      </c>
    </row>
    <row r="6">
      <c r="A6" s="44">
        <v>430020.0</v>
      </c>
      <c r="B6" s="57" t="s">
        <v>20</v>
      </c>
      <c r="C6" s="52">
        <v>17.0</v>
      </c>
      <c r="D6" s="52">
        <v>13.0</v>
      </c>
      <c r="E6" s="52"/>
      <c r="F6" s="52">
        <v>3.0</v>
      </c>
      <c r="G6" s="52">
        <v>3.0</v>
      </c>
      <c r="H6" s="18"/>
      <c r="I6" s="58" t="s">
        <v>21</v>
      </c>
      <c r="J6" s="59">
        <v>1320.0</v>
      </c>
      <c r="K6" s="60">
        <v>0.0</v>
      </c>
      <c r="L6" s="64">
        <v>453.0</v>
      </c>
      <c r="M6" s="65">
        <v>289.0</v>
      </c>
      <c r="N6" s="63">
        <f t="shared" si="1"/>
        <v>742</v>
      </c>
      <c r="O6" s="63">
        <v>56.21212121212121</v>
      </c>
    </row>
    <row r="7">
      <c r="A7" s="44">
        <v>430030.0</v>
      </c>
      <c r="B7" s="57" t="s">
        <v>22</v>
      </c>
      <c r="C7" s="52">
        <v>14.0</v>
      </c>
      <c r="D7" s="52">
        <v>14.0</v>
      </c>
      <c r="E7" s="52"/>
      <c r="F7" s="52">
        <v>3.0</v>
      </c>
      <c r="G7" s="52">
        <v>3.0</v>
      </c>
      <c r="H7" s="18"/>
      <c r="I7" s="58" t="s">
        <v>23</v>
      </c>
      <c r="J7" s="59">
        <v>1033.0</v>
      </c>
      <c r="K7" s="60">
        <v>-21.7</v>
      </c>
      <c r="L7" s="66"/>
      <c r="M7" s="67"/>
      <c r="N7" s="68">
        <v>719.0</v>
      </c>
      <c r="O7" s="68">
        <v>69.6</v>
      </c>
    </row>
    <row r="8">
      <c r="A8" s="44">
        <v>430040.0</v>
      </c>
      <c r="B8" s="57" t="s">
        <v>24</v>
      </c>
      <c r="C8" s="52">
        <v>10.0</v>
      </c>
      <c r="D8" s="52">
        <v>3.0</v>
      </c>
      <c r="E8" s="52"/>
      <c r="F8" s="52">
        <v>13.0</v>
      </c>
      <c r="G8" s="52">
        <v>13.0</v>
      </c>
      <c r="H8" s="18"/>
      <c r="I8" s="58" t="s">
        <v>25</v>
      </c>
      <c r="J8" s="59">
        <v>1475.0</v>
      </c>
      <c r="K8" s="60">
        <v>42.7</v>
      </c>
      <c r="L8" s="66"/>
      <c r="M8" s="67"/>
      <c r="N8" s="68">
        <v>726.0</v>
      </c>
      <c r="O8" s="63">
        <v>49.220338983050844</v>
      </c>
    </row>
    <row r="9">
      <c r="A9" s="44">
        <v>430045.0</v>
      </c>
      <c r="B9" s="57" t="s">
        <v>26</v>
      </c>
      <c r="C9" s="52">
        <v>14.0</v>
      </c>
      <c r="D9" s="52">
        <v>14.0</v>
      </c>
      <c r="E9" s="52">
        <v>1.0</v>
      </c>
      <c r="F9" s="52">
        <v>1.0</v>
      </c>
      <c r="G9" s="52">
        <v>2.0</v>
      </c>
      <c r="H9" s="18"/>
      <c r="I9" s="69">
        <v>45192.0</v>
      </c>
      <c r="J9" s="59">
        <v>1476.0</v>
      </c>
      <c r="K9" s="49">
        <v>0.06</v>
      </c>
      <c r="L9" s="70"/>
      <c r="M9" s="71"/>
      <c r="N9" s="68">
        <v>880.0</v>
      </c>
      <c r="O9" s="72">
        <v>60.0</v>
      </c>
    </row>
    <row r="10">
      <c r="A10" s="44">
        <v>430047.0</v>
      </c>
      <c r="B10" s="57" t="s">
        <v>27</v>
      </c>
      <c r="C10" s="52">
        <v>6.0</v>
      </c>
      <c r="D10" s="52">
        <v>17.0</v>
      </c>
      <c r="E10" s="52">
        <v>1.0</v>
      </c>
      <c r="F10" s="52"/>
      <c r="G10" s="52">
        <v>1.0</v>
      </c>
      <c r="H10" s="18"/>
      <c r="I10" s="69">
        <v>45588.0</v>
      </c>
      <c r="J10" s="59">
        <v>1493.0</v>
      </c>
      <c r="K10" s="49">
        <v>1.15</v>
      </c>
      <c r="L10" s="70"/>
      <c r="M10" s="71"/>
      <c r="N10" s="68">
        <v>955.0</v>
      </c>
      <c r="O10" s="72">
        <v>64.0</v>
      </c>
    </row>
    <row r="11">
      <c r="A11" s="44">
        <v>430050.0</v>
      </c>
      <c r="B11" s="57" t="s">
        <v>28</v>
      </c>
      <c r="C11" s="52">
        <v>2.0</v>
      </c>
      <c r="D11" s="52">
        <v>15.0</v>
      </c>
      <c r="E11" s="52"/>
      <c r="F11" s="52">
        <v>1.0</v>
      </c>
      <c r="G11" s="52">
        <v>1.0</v>
      </c>
      <c r="H11" s="18"/>
      <c r="I11" s="69">
        <v>45619.0</v>
      </c>
      <c r="J11" s="59">
        <v>1784.0</v>
      </c>
      <c r="K11" s="49">
        <v>19.4</v>
      </c>
      <c r="L11" s="70"/>
      <c r="M11" s="71"/>
      <c r="N11" s="68">
        <v>1006.0</v>
      </c>
      <c r="O11" s="72">
        <v>56.3</v>
      </c>
    </row>
    <row r="12">
      <c r="A12" s="44">
        <v>430055.0</v>
      </c>
      <c r="B12" s="57" t="s">
        <v>29</v>
      </c>
      <c r="C12" s="52">
        <v>6.0</v>
      </c>
      <c r="D12" s="52">
        <v>19.0</v>
      </c>
      <c r="E12" s="52"/>
      <c r="F12" s="52">
        <v>1.0</v>
      </c>
      <c r="G12" s="52">
        <v>1.0</v>
      </c>
      <c r="H12" s="18"/>
      <c r="I12" s="69">
        <v>45315.0</v>
      </c>
      <c r="J12" s="59">
        <v>1785.0</v>
      </c>
      <c r="K12" s="49">
        <v>0.05</v>
      </c>
      <c r="L12" s="70"/>
      <c r="M12" s="71"/>
      <c r="N12" s="68">
        <v>1252.0</v>
      </c>
      <c r="O12" s="72">
        <v>70.1</v>
      </c>
    </row>
    <row r="13">
      <c r="A13" s="44">
        <v>430057.0</v>
      </c>
      <c r="B13" s="57" t="s">
        <v>30</v>
      </c>
      <c r="C13" s="52">
        <v>5.0</v>
      </c>
      <c r="D13" s="52">
        <v>26.0</v>
      </c>
      <c r="E13" s="73">
        <v>0.0</v>
      </c>
      <c r="F13" s="73">
        <v>0.0</v>
      </c>
      <c r="G13" s="73">
        <v>0.0</v>
      </c>
      <c r="H13" s="18"/>
      <c r="I13" s="74">
        <v>45375.0</v>
      </c>
      <c r="J13" s="59">
        <v>1786.0</v>
      </c>
      <c r="K13" s="49">
        <v>0.05</v>
      </c>
      <c r="L13" s="70"/>
      <c r="M13" s="71"/>
      <c r="N13" s="68">
        <v>1230.0</v>
      </c>
      <c r="O13" s="72">
        <v>69.0</v>
      </c>
    </row>
    <row r="14">
      <c r="A14" s="44">
        <v>430060.0</v>
      </c>
      <c r="B14" s="57" t="s">
        <v>31</v>
      </c>
      <c r="C14" s="52">
        <v>1.0</v>
      </c>
      <c r="D14" s="52">
        <v>10.0</v>
      </c>
      <c r="E14" s="52">
        <v>14.0</v>
      </c>
      <c r="F14" s="52">
        <v>20.0</v>
      </c>
      <c r="G14" s="52">
        <v>34.0</v>
      </c>
      <c r="H14" s="18"/>
      <c r="I14" s="74">
        <v>45406.0</v>
      </c>
      <c r="J14" s="59">
        <v>1801.0</v>
      </c>
      <c r="K14" s="49">
        <v>0.83</v>
      </c>
      <c r="L14" s="70"/>
      <c r="M14" s="71"/>
      <c r="N14" s="68">
        <v>1271.0</v>
      </c>
      <c r="O14" s="76">
        <f>N14*100/J14</f>
        <v>70.5719045</v>
      </c>
    </row>
    <row r="15">
      <c r="A15" s="44">
        <v>430063.0</v>
      </c>
      <c r="B15" s="57" t="s">
        <v>32</v>
      </c>
      <c r="C15" s="52">
        <v>3.0</v>
      </c>
      <c r="D15" s="52">
        <v>21.0</v>
      </c>
      <c r="E15" s="52"/>
      <c r="F15" s="52">
        <v>2.0</v>
      </c>
      <c r="G15" s="52">
        <v>2.0</v>
      </c>
      <c r="H15" s="18"/>
      <c r="I15" s="74">
        <v>45467.0</v>
      </c>
      <c r="J15" s="59">
        <v>1842.0</v>
      </c>
      <c r="K15" s="49">
        <v>2.27</v>
      </c>
      <c r="L15" s="70"/>
      <c r="M15" s="71"/>
      <c r="N15" s="68">
        <v>1475.0</v>
      </c>
      <c r="O15" s="72">
        <v>80.0</v>
      </c>
    </row>
    <row r="16">
      <c r="A16" s="44">
        <v>430064.0</v>
      </c>
      <c r="B16" s="57" t="s">
        <v>33</v>
      </c>
      <c r="C16" s="52">
        <v>2.0</v>
      </c>
      <c r="D16" s="52">
        <v>15.0</v>
      </c>
      <c r="E16" s="52">
        <v>2.0</v>
      </c>
      <c r="F16" s="52">
        <v>1.0</v>
      </c>
      <c r="G16" s="52">
        <v>3.0</v>
      </c>
      <c r="H16" s="18"/>
      <c r="I16" s="74">
        <v>45497.0</v>
      </c>
      <c r="J16" s="59">
        <v>1845.0</v>
      </c>
      <c r="K16" s="79"/>
      <c r="L16" s="70"/>
      <c r="M16" s="71"/>
      <c r="N16" s="68">
        <v>1518.0</v>
      </c>
      <c r="O16" s="80">
        <f t="shared" ref="O16:O17" si="2">N16*100/J16</f>
        <v>82.27642276</v>
      </c>
    </row>
    <row r="17">
      <c r="A17" s="44">
        <v>430066.0</v>
      </c>
      <c r="B17" s="57" t="s">
        <v>34</v>
      </c>
      <c r="C17" s="52">
        <v>6.0</v>
      </c>
      <c r="D17" s="52">
        <v>18.0</v>
      </c>
      <c r="E17" s="52"/>
      <c r="F17" s="52">
        <v>1.0</v>
      </c>
      <c r="G17" s="52">
        <v>1.0</v>
      </c>
      <c r="H17" s="18"/>
      <c r="I17" s="74">
        <v>45528.0</v>
      </c>
      <c r="J17" s="59">
        <v>1845.0</v>
      </c>
      <c r="K17" s="49">
        <v>0.0</v>
      </c>
      <c r="L17" s="81"/>
      <c r="M17" s="81"/>
      <c r="N17" s="82">
        <v>1221.0</v>
      </c>
      <c r="O17" s="83">
        <f t="shared" si="2"/>
        <v>66.17886179</v>
      </c>
    </row>
    <row r="18">
      <c r="A18" s="44">
        <v>430070.0</v>
      </c>
      <c r="B18" s="57" t="s">
        <v>35</v>
      </c>
      <c r="C18" s="52">
        <v>16.0</v>
      </c>
      <c r="D18" s="52">
        <v>29.0</v>
      </c>
      <c r="E18" s="73">
        <v>0.0</v>
      </c>
      <c r="F18" s="73">
        <v>0.0</v>
      </c>
      <c r="G18" s="73">
        <v>0.0</v>
      </c>
      <c r="H18" s="18"/>
      <c r="J18" s="42"/>
      <c r="L18" s="79"/>
    </row>
    <row r="19">
      <c r="A19" s="44">
        <v>430080.0</v>
      </c>
      <c r="B19" s="57" t="s">
        <v>36</v>
      </c>
      <c r="C19" s="52">
        <v>5.0</v>
      </c>
      <c r="D19" s="52">
        <v>26.0</v>
      </c>
      <c r="E19" s="52">
        <v>1.0</v>
      </c>
      <c r="F19" s="52">
        <v>2.0</v>
      </c>
      <c r="G19" s="52">
        <v>3.0</v>
      </c>
      <c r="H19" s="18"/>
      <c r="J19" s="42"/>
    </row>
    <row r="20">
      <c r="A20" s="44">
        <v>430085.0</v>
      </c>
      <c r="B20" s="57" t="s">
        <v>37</v>
      </c>
      <c r="C20" s="52">
        <v>1.0</v>
      </c>
      <c r="D20" s="52">
        <v>9.0</v>
      </c>
      <c r="E20" s="52"/>
      <c r="F20" s="52">
        <v>2.0</v>
      </c>
      <c r="G20" s="52">
        <v>2.0</v>
      </c>
      <c r="H20" s="18"/>
      <c r="J20" s="42"/>
    </row>
    <row r="21">
      <c r="A21" s="44">
        <v>430087.0</v>
      </c>
      <c r="B21" s="57" t="s">
        <v>38</v>
      </c>
      <c r="C21" s="52">
        <v>1.0</v>
      </c>
      <c r="D21" s="52">
        <v>7.0</v>
      </c>
      <c r="E21" s="52">
        <v>2.0</v>
      </c>
      <c r="F21" s="52">
        <v>1.0</v>
      </c>
      <c r="G21" s="52">
        <v>3.0</v>
      </c>
      <c r="H21" s="18"/>
      <c r="J21" s="42"/>
    </row>
    <row r="22">
      <c r="A22" s="44">
        <v>430090.0</v>
      </c>
      <c r="B22" s="57" t="s">
        <v>39</v>
      </c>
      <c r="C22" s="52">
        <v>11.0</v>
      </c>
      <c r="D22" s="52">
        <v>16.0</v>
      </c>
      <c r="E22" s="73">
        <v>0.0</v>
      </c>
      <c r="F22" s="73">
        <v>0.0</v>
      </c>
      <c r="G22" s="73">
        <v>0.0</v>
      </c>
      <c r="H22" s="18"/>
      <c r="J22" s="42"/>
    </row>
    <row r="23">
      <c r="A23" s="44">
        <v>430100.0</v>
      </c>
      <c r="B23" s="57" t="s">
        <v>40</v>
      </c>
      <c r="C23" s="52">
        <v>16.0</v>
      </c>
      <c r="D23" s="52">
        <v>29.0</v>
      </c>
      <c r="E23" s="52">
        <v>3.0</v>
      </c>
      <c r="F23" s="52">
        <v>3.0</v>
      </c>
      <c r="G23" s="52">
        <v>6.0</v>
      </c>
      <c r="H23" s="18"/>
      <c r="J23" s="42"/>
    </row>
    <row r="24">
      <c r="A24" s="44">
        <v>430107.0</v>
      </c>
      <c r="B24" s="57" t="s">
        <v>41</v>
      </c>
      <c r="C24" s="52">
        <v>3.0</v>
      </c>
      <c r="D24" s="52">
        <v>21.0</v>
      </c>
      <c r="E24" s="52"/>
      <c r="F24" s="52">
        <v>1.0</v>
      </c>
      <c r="G24" s="52">
        <v>1.0</v>
      </c>
      <c r="H24" s="18"/>
      <c r="J24" s="42"/>
    </row>
    <row r="25">
      <c r="A25" s="44">
        <v>430105.0</v>
      </c>
      <c r="B25" s="57" t="s">
        <v>42</v>
      </c>
      <c r="C25" s="52">
        <v>18.0</v>
      </c>
      <c r="D25" s="52">
        <v>4.0</v>
      </c>
      <c r="E25" s="52">
        <v>1.0</v>
      </c>
      <c r="F25" s="52">
        <v>2.0</v>
      </c>
      <c r="G25" s="52">
        <v>3.0</v>
      </c>
      <c r="H25" s="18"/>
      <c r="J25" s="42"/>
    </row>
    <row r="26">
      <c r="A26" s="44">
        <v>430120.0</v>
      </c>
      <c r="B26" s="57" t="s">
        <v>43</v>
      </c>
      <c r="C26" s="52">
        <v>8.0</v>
      </c>
      <c r="D26" s="52">
        <v>27.0</v>
      </c>
      <c r="E26" s="52">
        <v>1.0</v>
      </c>
      <c r="F26" s="52"/>
      <c r="G26" s="52">
        <v>1.0</v>
      </c>
      <c r="H26" s="18"/>
      <c r="J26" s="42"/>
    </row>
    <row r="27">
      <c r="A27" s="44">
        <v>430110.0</v>
      </c>
      <c r="B27" s="57" t="s">
        <v>44</v>
      </c>
      <c r="C27" s="52">
        <v>1.0</v>
      </c>
      <c r="D27" s="52">
        <v>9.0</v>
      </c>
      <c r="E27" s="52"/>
      <c r="F27" s="52">
        <v>1.0</v>
      </c>
      <c r="G27" s="52">
        <v>1.0</v>
      </c>
      <c r="H27" s="18"/>
      <c r="J27" s="42"/>
    </row>
    <row r="28">
      <c r="A28" s="44">
        <v>430130.0</v>
      </c>
      <c r="B28" s="57" t="s">
        <v>45</v>
      </c>
      <c r="C28" s="52">
        <v>3.0</v>
      </c>
      <c r="D28" s="52">
        <v>21.0</v>
      </c>
      <c r="E28" s="52">
        <v>2.0</v>
      </c>
      <c r="F28" s="52">
        <v>2.0</v>
      </c>
      <c r="G28" s="52">
        <v>4.0</v>
      </c>
      <c r="H28" s="18"/>
      <c r="J28" s="42"/>
    </row>
    <row r="29">
      <c r="A29" s="44">
        <v>430140.0</v>
      </c>
      <c r="B29" s="57" t="s">
        <v>46</v>
      </c>
      <c r="C29" s="52">
        <v>6.0</v>
      </c>
      <c r="D29" s="52">
        <v>19.0</v>
      </c>
      <c r="E29" s="52"/>
      <c r="F29" s="52">
        <v>1.0</v>
      </c>
      <c r="G29" s="52">
        <v>1.0</v>
      </c>
      <c r="H29" s="18"/>
      <c r="J29" s="42"/>
    </row>
    <row r="30">
      <c r="A30" s="44">
        <v>430150.0</v>
      </c>
      <c r="B30" s="57" t="s">
        <v>47</v>
      </c>
      <c r="C30" s="52">
        <v>17.0</v>
      </c>
      <c r="D30" s="52">
        <v>13.0</v>
      </c>
      <c r="E30" s="73">
        <v>0.0</v>
      </c>
      <c r="F30" s="73">
        <v>0.0</v>
      </c>
      <c r="G30" s="73">
        <v>0.0</v>
      </c>
      <c r="H30" s="18"/>
      <c r="J30" s="42"/>
    </row>
    <row r="31">
      <c r="A31" s="44">
        <v>430155.0</v>
      </c>
      <c r="B31" s="57" t="s">
        <v>48</v>
      </c>
      <c r="C31" s="52">
        <v>11.0</v>
      </c>
      <c r="D31" s="52">
        <v>16.0</v>
      </c>
      <c r="E31" s="52"/>
      <c r="F31" s="52">
        <v>2.0</v>
      </c>
      <c r="G31" s="52">
        <v>2.0</v>
      </c>
      <c r="H31" s="18"/>
      <c r="J31" s="42"/>
    </row>
    <row r="32">
      <c r="A32" s="44">
        <v>430160.0</v>
      </c>
      <c r="B32" s="57" t="s">
        <v>49</v>
      </c>
      <c r="C32" s="52">
        <v>7.0</v>
      </c>
      <c r="D32" s="52">
        <v>22.0</v>
      </c>
      <c r="E32" s="52">
        <v>9.0</v>
      </c>
      <c r="F32" s="52">
        <v>18.0</v>
      </c>
      <c r="G32" s="52">
        <v>27.0</v>
      </c>
      <c r="H32" s="18"/>
      <c r="J32" s="42"/>
    </row>
    <row r="33">
      <c r="A33" s="44">
        <v>430163.0</v>
      </c>
      <c r="B33" s="57" t="s">
        <v>50</v>
      </c>
      <c r="C33" s="52">
        <v>18.0</v>
      </c>
      <c r="D33" s="52">
        <v>5.0</v>
      </c>
      <c r="E33" s="52">
        <v>2.0</v>
      </c>
      <c r="F33" s="52">
        <v>2.0</v>
      </c>
      <c r="G33" s="52">
        <v>4.0</v>
      </c>
      <c r="H33" s="18"/>
      <c r="J33" s="42"/>
    </row>
    <row r="34">
      <c r="A34" s="44">
        <v>430165.0</v>
      </c>
      <c r="B34" s="57" t="s">
        <v>51</v>
      </c>
      <c r="C34" s="52">
        <v>1.0</v>
      </c>
      <c r="D34" s="52">
        <v>8.0</v>
      </c>
      <c r="E34" s="52">
        <v>1.0</v>
      </c>
      <c r="F34" s="52"/>
      <c r="G34" s="52">
        <v>1.0</v>
      </c>
      <c r="H34" s="18"/>
      <c r="J34" s="42"/>
    </row>
    <row r="35">
      <c r="A35" s="44">
        <v>430170.0</v>
      </c>
      <c r="B35" s="57" t="s">
        <v>52</v>
      </c>
      <c r="C35" s="52">
        <v>11.0</v>
      </c>
      <c r="D35" s="52">
        <v>16.0</v>
      </c>
      <c r="E35" s="52"/>
      <c r="F35" s="52">
        <v>2.0</v>
      </c>
      <c r="G35" s="52">
        <v>2.0</v>
      </c>
      <c r="H35" s="18"/>
      <c r="J35" s="42"/>
    </row>
    <row r="36">
      <c r="A36" s="44">
        <v>430175.0</v>
      </c>
      <c r="B36" s="57" t="s">
        <v>53</v>
      </c>
      <c r="C36" s="52">
        <v>1.0</v>
      </c>
      <c r="D36" s="52">
        <v>9.0</v>
      </c>
      <c r="E36" s="73">
        <v>0.0</v>
      </c>
      <c r="F36" s="73">
        <v>0.0</v>
      </c>
      <c r="G36" s="73">
        <v>0.0</v>
      </c>
      <c r="H36" s="18"/>
      <c r="J36" s="42"/>
    </row>
    <row r="37">
      <c r="A37" s="44">
        <v>430185.0</v>
      </c>
      <c r="B37" s="57" t="s">
        <v>54</v>
      </c>
      <c r="C37" s="52">
        <v>2.0</v>
      </c>
      <c r="D37" s="52">
        <v>15.0</v>
      </c>
      <c r="E37" s="52"/>
      <c r="F37" s="52">
        <v>1.0</v>
      </c>
      <c r="G37" s="52">
        <v>1.0</v>
      </c>
      <c r="H37" s="18"/>
      <c r="J37" s="42"/>
    </row>
    <row r="38">
      <c r="A38" s="44">
        <v>430187.0</v>
      </c>
      <c r="B38" s="57" t="s">
        <v>55</v>
      </c>
      <c r="C38" s="52">
        <v>10.0</v>
      </c>
      <c r="D38" s="52">
        <v>3.0</v>
      </c>
      <c r="E38" s="73">
        <v>0.0</v>
      </c>
      <c r="F38" s="73">
        <v>0.0</v>
      </c>
      <c r="G38" s="73">
        <v>0.0</v>
      </c>
      <c r="H38" s="18"/>
      <c r="J38" s="42"/>
    </row>
    <row r="39">
      <c r="A39" s="44">
        <v>430190.0</v>
      </c>
      <c r="B39" s="57" t="s">
        <v>56</v>
      </c>
      <c r="C39" s="52">
        <v>1.0</v>
      </c>
      <c r="D39" s="52">
        <v>9.0</v>
      </c>
      <c r="E39" s="52"/>
      <c r="F39" s="52">
        <v>1.0</v>
      </c>
      <c r="G39" s="52">
        <v>1.0</v>
      </c>
      <c r="H39" s="18"/>
      <c r="J39" s="42"/>
    </row>
    <row r="40">
      <c r="A40" s="44">
        <v>430192.0</v>
      </c>
      <c r="B40" s="57" t="s">
        <v>57</v>
      </c>
      <c r="C40" s="52">
        <v>11.0</v>
      </c>
      <c r="D40" s="52">
        <v>16.0</v>
      </c>
      <c r="E40" s="52"/>
      <c r="F40" s="52">
        <v>1.0</v>
      </c>
      <c r="G40" s="52">
        <v>1.0</v>
      </c>
      <c r="H40" s="18"/>
      <c r="J40" s="42"/>
    </row>
    <row r="41">
      <c r="A41" s="44">
        <v>430195.0</v>
      </c>
      <c r="B41" s="57" t="s">
        <v>58</v>
      </c>
      <c r="C41" s="52">
        <v>15.0</v>
      </c>
      <c r="D41" s="52">
        <v>20.0</v>
      </c>
      <c r="E41" s="73">
        <v>0.0</v>
      </c>
      <c r="F41" s="73">
        <v>0.0</v>
      </c>
      <c r="G41" s="73">
        <v>0.0</v>
      </c>
      <c r="H41" s="18"/>
      <c r="J41" s="42"/>
    </row>
    <row r="42">
      <c r="A42" s="44">
        <v>430180.0</v>
      </c>
      <c r="B42" s="57" t="s">
        <v>59</v>
      </c>
      <c r="C42" s="52">
        <v>6.0</v>
      </c>
      <c r="D42" s="52">
        <v>18.0</v>
      </c>
      <c r="E42" s="52">
        <v>1.0</v>
      </c>
      <c r="F42" s="52"/>
      <c r="G42" s="52">
        <v>1.0</v>
      </c>
      <c r="H42" s="18"/>
      <c r="J42" s="42"/>
    </row>
    <row r="43">
      <c r="A43" s="44">
        <v>430200.0</v>
      </c>
      <c r="B43" s="57" t="s">
        <v>60</v>
      </c>
      <c r="C43" s="52">
        <v>6.0</v>
      </c>
      <c r="D43" s="52">
        <v>19.0</v>
      </c>
      <c r="E43" s="52">
        <v>3.0</v>
      </c>
      <c r="F43" s="52">
        <v>3.0</v>
      </c>
      <c r="G43" s="52">
        <v>6.0</v>
      </c>
      <c r="H43" s="18"/>
      <c r="J43" s="42"/>
    </row>
    <row r="44">
      <c r="A44" s="44">
        <v>430205.0</v>
      </c>
      <c r="B44" s="57" t="s">
        <v>61</v>
      </c>
      <c r="C44" s="52">
        <v>11.0</v>
      </c>
      <c r="D44" s="52">
        <v>16.0</v>
      </c>
      <c r="E44" s="73">
        <v>0.0</v>
      </c>
      <c r="F44" s="73">
        <v>0.0</v>
      </c>
      <c r="G44" s="73">
        <v>0.0</v>
      </c>
      <c r="H44" s="18"/>
      <c r="J44" s="42"/>
    </row>
    <row r="45">
      <c r="A45" s="44">
        <v>430210.0</v>
      </c>
      <c r="B45" s="57" t="s">
        <v>62</v>
      </c>
      <c r="C45" s="52">
        <v>5.0</v>
      </c>
      <c r="D45" s="52">
        <v>25.0</v>
      </c>
      <c r="E45" s="52">
        <v>2.0</v>
      </c>
      <c r="F45" s="52">
        <v>2.0</v>
      </c>
      <c r="G45" s="52">
        <v>4.0</v>
      </c>
      <c r="H45" s="18"/>
      <c r="J45" s="42"/>
    </row>
    <row r="46">
      <c r="A46" s="44">
        <v>430215.0</v>
      </c>
      <c r="B46" s="57" t="s">
        <v>63</v>
      </c>
      <c r="C46" s="52">
        <v>15.0</v>
      </c>
      <c r="D46" s="52">
        <v>20.0</v>
      </c>
      <c r="E46" s="52"/>
      <c r="F46" s="52">
        <v>1.0</v>
      </c>
      <c r="G46" s="52">
        <v>1.0</v>
      </c>
      <c r="H46" s="18"/>
      <c r="J46" s="42"/>
    </row>
    <row r="47">
      <c r="A47" s="44">
        <v>430220.0</v>
      </c>
      <c r="B47" s="57" t="s">
        <v>64</v>
      </c>
      <c r="C47" s="52">
        <v>14.0</v>
      </c>
      <c r="D47" s="52">
        <v>14.0</v>
      </c>
      <c r="E47" s="73">
        <v>0.0</v>
      </c>
      <c r="F47" s="73">
        <v>0.0</v>
      </c>
      <c r="G47" s="73">
        <v>0.0</v>
      </c>
      <c r="H47" s="18"/>
      <c r="J47" s="42"/>
    </row>
    <row r="48">
      <c r="A48" s="44">
        <v>430222.0</v>
      </c>
      <c r="B48" s="57" t="s">
        <v>65</v>
      </c>
      <c r="C48" s="52">
        <v>9.0</v>
      </c>
      <c r="D48" s="52">
        <v>12.0</v>
      </c>
      <c r="E48" s="52"/>
      <c r="F48" s="52">
        <v>1.0</v>
      </c>
      <c r="G48" s="52">
        <v>1.0</v>
      </c>
      <c r="H48" s="18"/>
      <c r="J48" s="42"/>
    </row>
    <row r="49">
      <c r="A49" s="44">
        <v>430223.0</v>
      </c>
      <c r="B49" s="57" t="s">
        <v>66</v>
      </c>
      <c r="C49" s="52">
        <v>9.0</v>
      </c>
      <c r="D49" s="52">
        <v>12.0</v>
      </c>
      <c r="E49" s="52">
        <v>1.0</v>
      </c>
      <c r="F49" s="52"/>
      <c r="G49" s="52">
        <v>1.0</v>
      </c>
      <c r="H49" s="18"/>
      <c r="J49" s="42"/>
    </row>
    <row r="50">
      <c r="A50" s="44">
        <v>430225.0</v>
      </c>
      <c r="B50" s="57" t="s">
        <v>67</v>
      </c>
      <c r="C50" s="52">
        <v>5.0</v>
      </c>
      <c r="D50" s="52">
        <v>25.0</v>
      </c>
      <c r="E50" s="73">
        <v>0.0</v>
      </c>
      <c r="F50" s="73">
        <v>0.0</v>
      </c>
      <c r="G50" s="73">
        <v>0.0</v>
      </c>
      <c r="H50" s="18"/>
      <c r="J50" s="42"/>
    </row>
    <row r="51">
      <c r="A51" s="44">
        <v>430230.0</v>
      </c>
      <c r="B51" s="57" t="s">
        <v>68</v>
      </c>
      <c r="C51" s="52">
        <v>5.0</v>
      </c>
      <c r="D51" s="52">
        <v>24.0</v>
      </c>
      <c r="E51" s="73">
        <v>0.0</v>
      </c>
      <c r="F51" s="73">
        <v>0.0</v>
      </c>
      <c r="G51" s="73">
        <v>0.0</v>
      </c>
      <c r="H51" s="18"/>
      <c r="J51" s="42"/>
    </row>
    <row r="52">
      <c r="A52" s="44">
        <v>430235.0</v>
      </c>
      <c r="B52" s="57" t="s">
        <v>69</v>
      </c>
      <c r="C52" s="52">
        <v>5.0</v>
      </c>
      <c r="D52" s="52">
        <v>26.0</v>
      </c>
      <c r="E52" s="73">
        <v>0.0</v>
      </c>
      <c r="F52" s="73">
        <v>0.0</v>
      </c>
      <c r="G52" s="73">
        <v>0.0</v>
      </c>
      <c r="H52" s="18"/>
      <c r="J52" s="42"/>
    </row>
    <row r="53">
      <c r="A53" s="44">
        <v>430237.0</v>
      </c>
      <c r="B53" s="57" t="s">
        <v>70</v>
      </c>
      <c r="C53" s="52">
        <v>2.0</v>
      </c>
      <c r="D53" s="52">
        <v>15.0</v>
      </c>
      <c r="E53" s="52"/>
      <c r="F53" s="52">
        <v>1.0</v>
      </c>
      <c r="G53" s="52">
        <v>1.0</v>
      </c>
      <c r="H53" s="18"/>
      <c r="J53" s="42"/>
    </row>
    <row r="54">
      <c r="A54" s="44">
        <v>430240.0</v>
      </c>
      <c r="B54" s="57" t="s">
        <v>71</v>
      </c>
      <c r="C54" s="52">
        <v>16.0</v>
      </c>
      <c r="D54" s="52">
        <v>30.0</v>
      </c>
      <c r="E54" s="52">
        <v>1.0</v>
      </c>
      <c r="F54" s="52">
        <v>3.0</v>
      </c>
      <c r="G54" s="52">
        <v>4.0</v>
      </c>
      <c r="H54" s="18"/>
      <c r="J54" s="42"/>
    </row>
    <row r="55">
      <c r="A55" s="44">
        <v>430245.0</v>
      </c>
      <c r="B55" s="57" t="s">
        <v>72</v>
      </c>
      <c r="C55" s="52">
        <v>16.0</v>
      </c>
      <c r="D55" s="52">
        <v>29.0</v>
      </c>
      <c r="E55" s="52"/>
      <c r="F55" s="52">
        <v>4.0</v>
      </c>
      <c r="G55" s="52">
        <v>4.0</v>
      </c>
      <c r="H55" s="18"/>
      <c r="J55" s="42"/>
    </row>
    <row r="56">
      <c r="A56" s="44">
        <v>430250.0</v>
      </c>
      <c r="B56" s="57" t="s">
        <v>73</v>
      </c>
      <c r="C56" s="52">
        <v>12.0</v>
      </c>
      <c r="D56" s="52">
        <v>11.0</v>
      </c>
      <c r="E56" s="52"/>
      <c r="F56" s="52">
        <v>1.0</v>
      </c>
      <c r="G56" s="52">
        <v>1.0</v>
      </c>
      <c r="H56" s="18"/>
      <c r="J56" s="42"/>
    </row>
    <row r="57">
      <c r="A57" s="44">
        <v>430258.0</v>
      </c>
      <c r="B57" s="57" t="s">
        <v>74</v>
      </c>
      <c r="C57" s="52">
        <v>17.0</v>
      </c>
      <c r="D57" s="52">
        <v>13.0</v>
      </c>
      <c r="E57" s="73">
        <v>0.0</v>
      </c>
      <c r="F57" s="73">
        <v>0.0</v>
      </c>
      <c r="G57" s="73">
        <v>0.0</v>
      </c>
      <c r="H57" s="18"/>
      <c r="J57" s="42"/>
    </row>
    <row r="58">
      <c r="A58" s="44">
        <v>430260.0</v>
      </c>
      <c r="B58" s="57" t="s">
        <v>75</v>
      </c>
      <c r="C58" s="52">
        <v>15.0</v>
      </c>
      <c r="D58" s="52">
        <v>20.0</v>
      </c>
      <c r="E58" s="52"/>
      <c r="F58" s="52">
        <v>2.0</v>
      </c>
      <c r="G58" s="52">
        <v>2.0</v>
      </c>
      <c r="H58" s="18"/>
      <c r="J58" s="42"/>
    </row>
    <row r="59">
      <c r="A59" s="44">
        <v>430265.0</v>
      </c>
      <c r="B59" s="57" t="s">
        <v>76</v>
      </c>
      <c r="C59" s="52">
        <v>1.0</v>
      </c>
      <c r="D59" s="52">
        <v>8.0</v>
      </c>
      <c r="E59" s="52">
        <v>1.0</v>
      </c>
      <c r="F59" s="52"/>
      <c r="G59" s="52">
        <v>1.0</v>
      </c>
      <c r="H59" s="18"/>
      <c r="J59" s="42"/>
    </row>
    <row r="60">
      <c r="A60" s="44">
        <v>430270.0</v>
      </c>
      <c r="B60" s="57" t="s">
        <v>77</v>
      </c>
      <c r="C60" s="52">
        <v>1.0</v>
      </c>
      <c r="D60" s="52">
        <v>9.0</v>
      </c>
      <c r="E60" s="52"/>
      <c r="F60" s="52">
        <v>4.0</v>
      </c>
      <c r="G60" s="52">
        <v>4.0</v>
      </c>
      <c r="H60" s="18"/>
      <c r="J60" s="42"/>
    </row>
    <row r="61">
      <c r="A61" s="44">
        <v>430280.0</v>
      </c>
      <c r="B61" s="57" t="s">
        <v>78</v>
      </c>
      <c r="C61" s="52">
        <v>8.0</v>
      </c>
      <c r="D61" s="52">
        <v>27.0</v>
      </c>
      <c r="E61" s="52"/>
      <c r="F61" s="52">
        <v>3.0</v>
      </c>
      <c r="G61" s="52">
        <v>3.0</v>
      </c>
      <c r="H61" s="18"/>
      <c r="J61" s="42"/>
    </row>
    <row r="62">
      <c r="A62" s="44">
        <v>430290.0</v>
      </c>
      <c r="B62" s="57" t="s">
        <v>79</v>
      </c>
      <c r="C62" s="52">
        <v>4.0</v>
      </c>
      <c r="D62" s="52">
        <v>2.0</v>
      </c>
      <c r="E62" s="52">
        <v>2.0</v>
      </c>
      <c r="F62" s="52">
        <v>2.0</v>
      </c>
      <c r="G62" s="52">
        <v>4.0</v>
      </c>
      <c r="H62" s="18"/>
      <c r="J62" s="42"/>
    </row>
    <row r="63">
      <c r="A63" s="44">
        <v>430300.0</v>
      </c>
      <c r="B63" s="57" t="s">
        <v>80</v>
      </c>
      <c r="C63" s="52">
        <v>8.0</v>
      </c>
      <c r="D63" s="52">
        <v>27.0</v>
      </c>
      <c r="E63" s="52">
        <v>10.0</v>
      </c>
      <c r="F63" s="52">
        <v>14.0</v>
      </c>
      <c r="G63" s="52">
        <v>24.0</v>
      </c>
      <c r="H63" s="18"/>
      <c r="J63" s="42"/>
    </row>
    <row r="64">
      <c r="A64" s="44">
        <v>430310.0</v>
      </c>
      <c r="B64" s="57" t="s">
        <v>81</v>
      </c>
      <c r="C64" s="52">
        <v>1.0</v>
      </c>
      <c r="D64" s="52">
        <v>10.0</v>
      </c>
      <c r="E64" s="52">
        <v>13.0</v>
      </c>
      <c r="F64" s="52">
        <v>7.0</v>
      </c>
      <c r="G64" s="52">
        <v>20.0</v>
      </c>
      <c r="H64" s="18"/>
      <c r="J64" s="42"/>
    </row>
    <row r="65">
      <c r="A65" s="44">
        <v>430320.0</v>
      </c>
      <c r="B65" s="57" t="s">
        <v>82</v>
      </c>
      <c r="C65" s="52">
        <v>6.0</v>
      </c>
      <c r="D65" s="52">
        <v>18.0</v>
      </c>
      <c r="E65" s="73">
        <v>0.0</v>
      </c>
      <c r="F65" s="73">
        <v>0.0</v>
      </c>
      <c r="G65" s="73">
        <v>0.0</v>
      </c>
      <c r="H65" s="18"/>
      <c r="J65" s="42"/>
    </row>
    <row r="66">
      <c r="A66" s="44">
        <v>430330.0</v>
      </c>
      <c r="B66" s="57" t="s">
        <v>83</v>
      </c>
      <c r="C66" s="52">
        <v>12.0</v>
      </c>
      <c r="D66" s="52">
        <v>11.0</v>
      </c>
      <c r="E66" s="52">
        <v>1.0</v>
      </c>
      <c r="F66" s="52"/>
      <c r="G66" s="52">
        <v>1.0</v>
      </c>
      <c r="H66" s="18"/>
      <c r="J66" s="42"/>
    </row>
    <row r="67">
      <c r="A67" s="44">
        <v>430340.0</v>
      </c>
      <c r="B67" s="57" t="s">
        <v>84</v>
      </c>
      <c r="C67" s="52">
        <v>2.0</v>
      </c>
      <c r="D67" s="52">
        <v>15.0</v>
      </c>
      <c r="E67" s="52">
        <v>1.0</v>
      </c>
      <c r="F67" s="52"/>
      <c r="G67" s="52">
        <v>1.0</v>
      </c>
      <c r="H67" s="18"/>
      <c r="J67" s="42"/>
    </row>
    <row r="68">
      <c r="A68" s="44">
        <v>430350.0</v>
      </c>
      <c r="B68" s="57" t="s">
        <v>85</v>
      </c>
      <c r="C68" s="52">
        <v>1.0</v>
      </c>
      <c r="D68" s="52">
        <v>9.0</v>
      </c>
      <c r="E68" s="52">
        <v>6.0</v>
      </c>
      <c r="F68" s="52">
        <v>6.0</v>
      </c>
      <c r="G68" s="52">
        <v>12.0</v>
      </c>
      <c r="H68" s="18"/>
      <c r="J68" s="42"/>
    </row>
    <row r="69">
      <c r="A69" s="44">
        <v>430355.0</v>
      </c>
      <c r="B69" s="57" t="s">
        <v>86</v>
      </c>
      <c r="C69" s="52">
        <v>6.0</v>
      </c>
      <c r="D69" s="52">
        <v>17.0</v>
      </c>
      <c r="E69" s="52"/>
      <c r="F69" s="52">
        <v>1.0</v>
      </c>
      <c r="G69" s="52">
        <v>1.0</v>
      </c>
      <c r="H69" s="18"/>
      <c r="J69" s="42"/>
    </row>
    <row r="70">
      <c r="A70" s="44">
        <v>430360.0</v>
      </c>
      <c r="B70" s="57" t="s">
        <v>87</v>
      </c>
      <c r="C70" s="52">
        <v>1.0</v>
      </c>
      <c r="D70" s="52">
        <v>6.0</v>
      </c>
      <c r="E70" s="73">
        <v>0.0</v>
      </c>
      <c r="F70" s="73">
        <v>0.0</v>
      </c>
      <c r="G70" s="73">
        <v>0.0</v>
      </c>
      <c r="H70" s="18"/>
      <c r="J70" s="42"/>
    </row>
    <row r="71">
      <c r="A71" s="44">
        <v>430367.0</v>
      </c>
      <c r="B71" s="57" t="s">
        <v>88</v>
      </c>
      <c r="C71" s="52">
        <v>5.0</v>
      </c>
      <c r="D71" s="52">
        <v>24.0</v>
      </c>
      <c r="E71" s="73">
        <v>0.0</v>
      </c>
      <c r="F71" s="73">
        <v>0.0</v>
      </c>
      <c r="G71" s="73">
        <v>0.0</v>
      </c>
      <c r="H71" s="18"/>
      <c r="J71" s="42"/>
    </row>
    <row r="72">
      <c r="A72" s="44">
        <v>430370.0</v>
      </c>
      <c r="B72" s="57" t="s">
        <v>89</v>
      </c>
      <c r="C72" s="52">
        <v>14.0</v>
      </c>
      <c r="D72" s="52">
        <v>14.0</v>
      </c>
      <c r="E72" s="52">
        <v>2.0</v>
      </c>
      <c r="F72" s="52">
        <v>1.0</v>
      </c>
      <c r="G72" s="52">
        <v>3.0</v>
      </c>
      <c r="H72" s="18"/>
      <c r="J72" s="42"/>
    </row>
    <row r="73">
      <c r="A73" s="44">
        <v>430380.0</v>
      </c>
      <c r="B73" s="57" t="s">
        <v>90</v>
      </c>
      <c r="C73" s="52">
        <v>11.0</v>
      </c>
      <c r="D73" s="52">
        <v>16.0</v>
      </c>
      <c r="E73" s="52"/>
      <c r="F73" s="52">
        <v>3.0</v>
      </c>
      <c r="G73" s="52">
        <v>3.0</v>
      </c>
      <c r="H73" s="18"/>
      <c r="J73" s="42"/>
    </row>
    <row r="74">
      <c r="A74" s="44">
        <v>430390.0</v>
      </c>
      <c r="B74" s="57" t="s">
        <v>91</v>
      </c>
      <c r="C74" s="52">
        <v>1.0</v>
      </c>
      <c r="D74" s="52">
        <v>7.0</v>
      </c>
      <c r="E74" s="52">
        <v>1.0</v>
      </c>
      <c r="F74" s="52">
        <v>12.0</v>
      </c>
      <c r="G74" s="52">
        <v>13.0</v>
      </c>
      <c r="H74" s="18"/>
      <c r="J74" s="42"/>
    </row>
    <row r="75">
      <c r="A75" s="44">
        <v>430400.0</v>
      </c>
      <c r="B75" s="57" t="s">
        <v>92</v>
      </c>
      <c r="C75" s="52">
        <v>17.0</v>
      </c>
      <c r="D75" s="52">
        <v>13.0</v>
      </c>
      <c r="E75" s="52">
        <v>1.0</v>
      </c>
      <c r="F75" s="52">
        <v>1.0</v>
      </c>
      <c r="G75" s="52">
        <v>2.0</v>
      </c>
      <c r="H75" s="18"/>
      <c r="J75" s="42"/>
    </row>
    <row r="76">
      <c r="A76" s="44">
        <v>430410.0</v>
      </c>
      <c r="B76" s="57" t="s">
        <v>93</v>
      </c>
      <c r="C76" s="52">
        <v>6.0</v>
      </c>
      <c r="D76" s="52">
        <v>19.0</v>
      </c>
      <c r="E76" s="52"/>
      <c r="F76" s="52">
        <v>2.0</v>
      </c>
      <c r="G76" s="52">
        <v>2.0</v>
      </c>
      <c r="H76" s="18"/>
      <c r="J76" s="42"/>
    </row>
    <row r="77">
      <c r="A77" s="44">
        <v>430420.0</v>
      </c>
      <c r="B77" s="57" t="s">
        <v>94</v>
      </c>
      <c r="C77" s="52">
        <v>13.0</v>
      </c>
      <c r="D77" s="52">
        <v>28.0</v>
      </c>
      <c r="E77" s="52">
        <v>1.0</v>
      </c>
      <c r="F77" s="52"/>
      <c r="G77" s="52">
        <v>1.0</v>
      </c>
      <c r="H77" s="18"/>
      <c r="J77" s="42"/>
    </row>
    <row r="78">
      <c r="A78" s="44">
        <v>430430.0</v>
      </c>
      <c r="B78" s="57" t="s">
        <v>95</v>
      </c>
      <c r="C78" s="52">
        <v>14.0</v>
      </c>
      <c r="D78" s="52">
        <v>14.0</v>
      </c>
      <c r="E78" s="73">
        <v>0.0</v>
      </c>
      <c r="F78" s="73">
        <v>0.0</v>
      </c>
      <c r="G78" s="73">
        <v>0.0</v>
      </c>
      <c r="H78" s="18"/>
      <c r="J78" s="42"/>
    </row>
    <row r="79">
      <c r="A79" s="44">
        <v>430435.0</v>
      </c>
      <c r="B79" s="57" t="s">
        <v>96</v>
      </c>
      <c r="C79" s="52">
        <v>7.0</v>
      </c>
      <c r="D79" s="52">
        <v>22.0</v>
      </c>
      <c r="E79" s="52"/>
      <c r="F79" s="52">
        <v>3.0</v>
      </c>
      <c r="G79" s="52">
        <v>3.0</v>
      </c>
      <c r="H79" s="18"/>
      <c r="J79" s="42"/>
    </row>
    <row r="80">
      <c r="A80" s="44">
        <v>430440.0</v>
      </c>
      <c r="B80" s="57" t="s">
        <v>97</v>
      </c>
      <c r="C80" s="52">
        <v>5.0</v>
      </c>
      <c r="D80" s="52">
        <v>23.0</v>
      </c>
      <c r="E80" s="73">
        <v>0.0</v>
      </c>
      <c r="F80" s="73">
        <v>0.0</v>
      </c>
      <c r="G80" s="73">
        <v>0.0</v>
      </c>
      <c r="H80" s="18"/>
      <c r="J80" s="42"/>
    </row>
    <row r="81">
      <c r="A81" s="44">
        <v>430450.0</v>
      </c>
      <c r="B81" s="57" t="s">
        <v>98</v>
      </c>
      <c r="C81" s="52">
        <v>3.0</v>
      </c>
      <c r="D81" s="52">
        <v>21.0</v>
      </c>
      <c r="E81" s="52">
        <v>1.0</v>
      </c>
      <c r="F81" s="52">
        <v>5.0</v>
      </c>
      <c r="G81" s="52">
        <v>6.0</v>
      </c>
      <c r="H81" s="18"/>
      <c r="J81" s="42"/>
    </row>
    <row r="82">
      <c r="A82" s="44">
        <v>430460.0</v>
      </c>
      <c r="B82" s="57" t="s">
        <v>99</v>
      </c>
      <c r="C82" s="52">
        <v>1.0</v>
      </c>
      <c r="D82" s="52">
        <v>8.0</v>
      </c>
      <c r="E82" s="52">
        <v>6.0</v>
      </c>
      <c r="F82" s="52">
        <v>43.0</v>
      </c>
      <c r="G82" s="52">
        <v>49.0</v>
      </c>
      <c r="H82" s="18"/>
      <c r="J82" s="42"/>
    </row>
    <row r="83">
      <c r="A83" s="44">
        <v>430461.0</v>
      </c>
      <c r="B83" s="57" t="s">
        <v>100</v>
      </c>
      <c r="C83" s="52">
        <v>16.0</v>
      </c>
      <c r="D83" s="52">
        <v>29.0</v>
      </c>
      <c r="E83" s="52">
        <v>1.0</v>
      </c>
      <c r="F83" s="52"/>
      <c r="G83" s="52">
        <v>1.0</v>
      </c>
      <c r="H83" s="18"/>
      <c r="J83" s="42"/>
    </row>
    <row r="84">
      <c r="A84" s="44">
        <v>430462.0</v>
      </c>
      <c r="B84" s="57" t="s">
        <v>101</v>
      </c>
      <c r="C84" s="52">
        <v>6.0</v>
      </c>
      <c r="D84" s="52">
        <v>18.0</v>
      </c>
      <c r="E84" s="52"/>
      <c r="F84" s="52">
        <v>1.0</v>
      </c>
      <c r="G84" s="52">
        <v>1.0</v>
      </c>
      <c r="H84" s="18"/>
      <c r="J84" s="42"/>
    </row>
    <row r="85">
      <c r="A85" s="44">
        <v>430463.0</v>
      </c>
      <c r="B85" s="57" t="s">
        <v>102</v>
      </c>
      <c r="C85" s="52">
        <v>18.0</v>
      </c>
      <c r="D85" s="52">
        <v>4.0</v>
      </c>
      <c r="E85" s="52">
        <v>11.0</v>
      </c>
      <c r="F85" s="52">
        <v>3.0</v>
      </c>
      <c r="G85" s="52">
        <v>14.0</v>
      </c>
      <c r="H85" s="18"/>
      <c r="J85" s="42"/>
    </row>
    <row r="86">
      <c r="A86" s="44">
        <v>430465.0</v>
      </c>
      <c r="B86" s="57" t="s">
        <v>103</v>
      </c>
      <c r="C86" s="52">
        <v>4.0</v>
      </c>
      <c r="D86" s="52">
        <v>2.0</v>
      </c>
      <c r="E86" s="52"/>
      <c r="F86" s="52">
        <v>2.0</v>
      </c>
      <c r="G86" s="52">
        <v>2.0</v>
      </c>
      <c r="H86" s="18"/>
      <c r="J86" s="42"/>
    </row>
    <row r="87">
      <c r="A87" s="44">
        <v>430466.0</v>
      </c>
      <c r="B87" s="57" t="s">
        <v>104</v>
      </c>
      <c r="C87" s="52">
        <v>3.0</v>
      </c>
      <c r="D87" s="52">
        <v>21.0</v>
      </c>
      <c r="E87" s="52">
        <v>1.0</v>
      </c>
      <c r="F87" s="52">
        <v>4.0</v>
      </c>
      <c r="G87" s="52">
        <v>5.0</v>
      </c>
      <c r="H87" s="18"/>
      <c r="J87" s="42"/>
    </row>
    <row r="88">
      <c r="A88" s="44">
        <v>430468.0</v>
      </c>
      <c r="B88" s="57" t="s">
        <v>105</v>
      </c>
      <c r="C88" s="52">
        <v>1.0</v>
      </c>
      <c r="D88" s="52">
        <v>8.0</v>
      </c>
      <c r="E88" s="52">
        <v>1.0</v>
      </c>
      <c r="F88" s="52">
        <v>1.0</v>
      </c>
      <c r="G88" s="52">
        <v>2.0</v>
      </c>
      <c r="H88" s="18"/>
      <c r="J88" s="42"/>
    </row>
    <row r="89">
      <c r="A89" s="44">
        <v>430469.0</v>
      </c>
      <c r="B89" s="57" t="s">
        <v>106</v>
      </c>
      <c r="C89" s="52">
        <v>16.0</v>
      </c>
      <c r="D89" s="52">
        <v>29.0</v>
      </c>
      <c r="E89" s="73">
        <v>0.0</v>
      </c>
      <c r="F89" s="73">
        <v>0.0</v>
      </c>
      <c r="G89" s="73">
        <v>0.0</v>
      </c>
      <c r="H89" s="18"/>
      <c r="J89" s="42"/>
    </row>
    <row r="90">
      <c r="A90" s="44">
        <v>430467.0</v>
      </c>
      <c r="B90" s="57" t="s">
        <v>107</v>
      </c>
      <c r="C90" s="52">
        <v>18.0</v>
      </c>
      <c r="D90" s="52">
        <v>5.0</v>
      </c>
      <c r="E90" s="52">
        <v>2.0</v>
      </c>
      <c r="F90" s="52"/>
      <c r="G90" s="52">
        <v>2.0</v>
      </c>
      <c r="H90" s="18"/>
      <c r="J90" s="42"/>
    </row>
    <row r="91">
      <c r="A91" s="44">
        <v>430471.0</v>
      </c>
      <c r="B91" s="57" t="s">
        <v>108</v>
      </c>
      <c r="C91" s="52">
        <v>18.0</v>
      </c>
      <c r="D91" s="52">
        <v>5.0</v>
      </c>
      <c r="E91" s="52"/>
      <c r="F91" s="52">
        <v>2.0</v>
      </c>
      <c r="G91" s="52">
        <v>2.0</v>
      </c>
      <c r="H91" s="18"/>
      <c r="J91" s="42"/>
    </row>
    <row r="92">
      <c r="A92" s="44">
        <v>430470.0</v>
      </c>
      <c r="B92" s="57" t="s">
        <v>109</v>
      </c>
      <c r="C92" s="52">
        <v>6.0</v>
      </c>
      <c r="D92" s="52">
        <v>17.0</v>
      </c>
      <c r="E92" s="52">
        <v>5.0</v>
      </c>
      <c r="F92" s="52">
        <v>11.0</v>
      </c>
      <c r="G92" s="52">
        <v>16.0</v>
      </c>
      <c r="H92" s="18"/>
      <c r="J92" s="42"/>
    </row>
    <row r="93">
      <c r="A93" s="44">
        <v>430480.0</v>
      </c>
      <c r="B93" s="57" t="s">
        <v>110</v>
      </c>
      <c r="C93" s="52">
        <v>5.0</v>
      </c>
      <c r="D93" s="52">
        <v>25.0</v>
      </c>
      <c r="E93" s="52">
        <v>1.0</v>
      </c>
      <c r="F93" s="52">
        <v>2.0</v>
      </c>
      <c r="G93" s="52">
        <v>3.0</v>
      </c>
      <c r="H93" s="18"/>
      <c r="J93" s="42"/>
    </row>
    <row r="94">
      <c r="A94" s="44">
        <v>430485.0</v>
      </c>
      <c r="B94" s="57" t="s">
        <v>111</v>
      </c>
      <c r="C94" s="52">
        <v>11.0</v>
      </c>
      <c r="D94" s="52">
        <v>16.0</v>
      </c>
      <c r="E94" s="52"/>
      <c r="F94" s="52">
        <v>1.0</v>
      </c>
      <c r="G94" s="52">
        <v>1.0</v>
      </c>
      <c r="H94" s="18"/>
      <c r="J94" s="42"/>
    </row>
    <row r="95">
      <c r="A95" s="44">
        <v>430490.0</v>
      </c>
      <c r="B95" s="57" t="s">
        <v>112</v>
      </c>
      <c r="C95" s="52">
        <v>6.0</v>
      </c>
      <c r="D95" s="52">
        <v>17.0</v>
      </c>
      <c r="E95" s="52"/>
      <c r="F95" s="52">
        <v>2.0</v>
      </c>
      <c r="G95" s="52">
        <v>2.0</v>
      </c>
      <c r="H95" s="18"/>
      <c r="J95" s="42"/>
    </row>
    <row r="96">
      <c r="A96" s="44">
        <v>430495.0</v>
      </c>
      <c r="B96" s="57" t="s">
        <v>113</v>
      </c>
      <c r="C96" s="52">
        <v>6.0</v>
      </c>
      <c r="D96" s="52">
        <v>18.0</v>
      </c>
      <c r="E96" s="52"/>
      <c r="F96" s="52">
        <v>1.0</v>
      </c>
      <c r="G96" s="52">
        <v>1.0</v>
      </c>
      <c r="H96" s="18"/>
      <c r="J96" s="42"/>
    </row>
    <row r="97">
      <c r="A97" s="44">
        <v>430500.0</v>
      </c>
      <c r="B97" s="57" t="s">
        <v>114</v>
      </c>
      <c r="C97" s="52">
        <v>17.0</v>
      </c>
      <c r="D97" s="52">
        <v>13.0</v>
      </c>
      <c r="E97" s="52"/>
      <c r="F97" s="52">
        <v>1.0</v>
      </c>
      <c r="G97" s="52">
        <v>1.0</v>
      </c>
      <c r="H97" s="18"/>
      <c r="J97" s="42"/>
    </row>
    <row r="98">
      <c r="A98" s="44">
        <v>430510.0</v>
      </c>
      <c r="B98" s="57" t="s">
        <v>115</v>
      </c>
      <c r="C98" s="52">
        <v>5.0</v>
      </c>
      <c r="D98" s="52">
        <v>23.0</v>
      </c>
      <c r="E98" s="52">
        <v>16.0</v>
      </c>
      <c r="F98" s="52">
        <v>11.0</v>
      </c>
      <c r="G98" s="52">
        <v>27.0</v>
      </c>
      <c r="H98" s="18"/>
      <c r="J98" s="42"/>
    </row>
    <row r="99">
      <c r="A99" s="44">
        <v>430511.0</v>
      </c>
      <c r="B99" s="57" t="s">
        <v>116</v>
      </c>
      <c r="C99" s="52">
        <v>11.0</v>
      </c>
      <c r="D99" s="52">
        <v>16.0</v>
      </c>
      <c r="E99" s="73">
        <v>0.0</v>
      </c>
      <c r="F99" s="73">
        <v>0.0</v>
      </c>
      <c r="G99" s="73">
        <v>0.0</v>
      </c>
      <c r="H99" s="18"/>
      <c r="J99" s="42"/>
    </row>
    <row r="100">
      <c r="A100" s="44">
        <v>430512.0</v>
      </c>
      <c r="B100" s="57" t="s">
        <v>117</v>
      </c>
      <c r="C100" s="52">
        <v>3.0</v>
      </c>
      <c r="D100" s="52">
        <v>21.0</v>
      </c>
      <c r="E100" s="52">
        <v>1.0</v>
      </c>
      <c r="F100" s="52">
        <v>2.0</v>
      </c>
      <c r="G100" s="52">
        <v>3.0</v>
      </c>
      <c r="H100" s="18"/>
      <c r="J100" s="42"/>
    </row>
    <row r="101">
      <c r="A101" s="44">
        <v>430513.0</v>
      </c>
      <c r="B101" s="57" t="s">
        <v>118</v>
      </c>
      <c r="C101" s="52">
        <v>8.0</v>
      </c>
      <c r="D101" s="52">
        <v>27.0</v>
      </c>
      <c r="E101" s="52">
        <v>1.0</v>
      </c>
      <c r="F101" s="52">
        <v>1.0</v>
      </c>
      <c r="G101" s="52">
        <v>2.0</v>
      </c>
      <c r="H101" s="18"/>
      <c r="J101" s="42"/>
    </row>
    <row r="102">
      <c r="A102" s="44">
        <v>430515.0</v>
      </c>
      <c r="B102" s="57" t="s">
        <v>119</v>
      </c>
      <c r="C102" s="52">
        <v>15.0</v>
      </c>
      <c r="D102" s="52">
        <v>20.0</v>
      </c>
      <c r="E102" s="73">
        <v>0.0</v>
      </c>
      <c r="F102" s="73">
        <v>0.0</v>
      </c>
      <c r="G102" s="73">
        <v>0.0</v>
      </c>
      <c r="H102" s="18"/>
      <c r="J102" s="42"/>
    </row>
    <row r="103">
      <c r="A103" s="44">
        <v>430517.0</v>
      </c>
      <c r="B103" s="57" t="s">
        <v>120</v>
      </c>
      <c r="C103" s="52">
        <v>1.0</v>
      </c>
      <c r="D103" s="52">
        <v>9.0</v>
      </c>
      <c r="E103" s="52">
        <v>2.0</v>
      </c>
      <c r="F103" s="52"/>
      <c r="G103" s="52">
        <v>2.0</v>
      </c>
      <c r="H103" s="18"/>
      <c r="J103" s="42"/>
    </row>
    <row r="104">
      <c r="A104" s="44">
        <v>430520.0</v>
      </c>
      <c r="B104" s="57" t="s">
        <v>121</v>
      </c>
      <c r="C104" s="52">
        <v>12.0</v>
      </c>
      <c r="D104" s="52">
        <v>11.0</v>
      </c>
      <c r="E104" s="52">
        <v>5.0</v>
      </c>
      <c r="F104" s="52">
        <v>2.0</v>
      </c>
      <c r="G104" s="52">
        <v>7.0</v>
      </c>
      <c r="H104" s="18"/>
      <c r="J104" s="42"/>
    </row>
    <row r="105">
      <c r="A105" s="44">
        <v>430530.0</v>
      </c>
      <c r="B105" s="57" t="s">
        <v>122</v>
      </c>
      <c r="C105" s="52">
        <v>15.0</v>
      </c>
      <c r="D105" s="52">
        <v>20.0</v>
      </c>
      <c r="E105" s="52"/>
      <c r="F105" s="52">
        <v>1.0</v>
      </c>
      <c r="G105" s="52">
        <v>1.0</v>
      </c>
      <c r="H105" s="18"/>
      <c r="J105" s="42"/>
    </row>
    <row r="106">
      <c r="A106" s="44">
        <v>430535.0</v>
      </c>
      <c r="B106" s="57" t="s">
        <v>123</v>
      </c>
      <c r="C106" s="52">
        <v>1.0</v>
      </c>
      <c r="D106" s="52">
        <v>9.0</v>
      </c>
      <c r="E106" s="52">
        <v>6.0</v>
      </c>
      <c r="F106" s="52">
        <v>2.0</v>
      </c>
      <c r="G106" s="52">
        <v>8.0</v>
      </c>
      <c r="H106" s="18"/>
      <c r="J106" s="42"/>
    </row>
    <row r="107">
      <c r="A107" s="44">
        <v>430537.0</v>
      </c>
      <c r="B107" s="57" t="s">
        <v>124</v>
      </c>
      <c r="C107" s="52">
        <v>11.0</v>
      </c>
      <c r="D107" s="52">
        <v>16.0</v>
      </c>
      <c r="E107" s="73">
        <v>0.0</v>
      </c>
      <c r="F107" s="73">
        <v>0.0</v>
      </c>
      <c r="G107" s="73">
        <v>0.0</v>
      </c>
      <c r="H107" s="18"/>
      <c r="J107" s="42"/>
    </row>
    <row r="108">
      <c r="A108" s="44">
        <v>430540.0</v>
      </c>
      <c r="B108" s="57" t="s">
        <v>125</v>
      </c>
      <c r="C108" s="52">
        <v>17.0</v>
      </c>
      <c r="D108" s="52">
        <v>13.0</v>
      </c>
      <c r="E108" s="73">
        <v>0.0</v>
      </c>
      <c r="F108" s="73">
        <v>0.0</v>
      </c>
      <c r="G108" s="73">
        <v>0.0</v>
      </c>
      <c r="H108" s="18"/>
      <c r="J108" s="42"/>
    </row>
    <row r="109">
      <c r="A109" s="44">
        <v>430543.0</v>
      </c>
      <c r="B109" s="57" t="s">
        <v>126</v>
      </c>
      <c r="C109" s="52">
        <v>3.0</v>
      </c>
      <c r="D109" s="52">
        <v>21.0</v>
      </c>
      <c r="E109" s="52">
        <v>2.0</v>
      </c>
      <c r="F109" s="52"/>
      <c r="G109" s="52">
        <v>2.0</v>
      </c>
      <c r="H109" s="18"/>
      <c r="J109" s="42"/>
    </row>
    <row r="110">
      <c r="A110" s="44">
        <v>430544.0</v>
      </c>
      <c r="B110" s="57" t="s">
        <v>127</v>
      </c>
      <c r="C110" s="52">
        <v>1.0</v>
      </c>
      <c r="D110" s="52">
        <v>9.0</v>
      </c>
      <c r="E110" s="52">
        <v>2.0</v>
      </c>
      <c r="F110" s="52">
        <v>1.0</v>
      </c>
      <c r="G110" s="52">
        <v>3.0</v>
      </c>
      <c r="H110" s="18"/>
      <c r="J110" s="42"/>
    </row>
    <row r="111">
      <c r="A111" s="44">
        <v>430545.0</v>
      </c>
      <c r="B111" s="57" t="s">
        <v>128</v>
      </c>
      <c r="C111" s="52">
        <v>18.0</v>
      </c>
      <c r="D111" s="52">
        <v>5.0</v>
      </c>
      <c r="E111" s="52"/>
      <c r="F111" s="52">
        <v>2.0</v>
      </c>
      <c r="G111" s="52">
        <v>2.0</v>
      </c>
      <c r="H111" s="18"/>
      <c r="J111" s="42"/>
    </row>
    <row r="112">
      <c r="A112" s="44">
        <v>430550.0</v>
      </c>
      <c r="B112" s="57" t="s">
        <v>129</v>
      </c>
      <c r="C112" s="52">
        <v>6.0</v>
      </c>
      <c r="D112" s="52">
        <v>17.0</v>
      </c>
      <c r="E112" s="52"/>
      <c r="F112" s="52">
        <v>1.0</v>
      </c>
      <c r="G112" s="52">
        <v>1.0</v>
      </c>
      <c r="H112" s="18"/>
      <c r="J112" s="42"/>
    </row>
    <row r="113">
      <c r="A113" s="44">
        <v>430558.0</v>
      </c>
      <c r="B113" s="57" t="s">
        <v>130</v>
      </c>
      <c r="C113" s="52">
        <v>16.0</v>
      </c>
      <c r="D113" s="52">
        <v>30.0</v>
      </c>
      <c r="E113" s="73">
        <v>0.0</v>
      </c>
      <c r="F113" s="73">
        <v>0.0</v>
      </c>
      <c r="G113" s="73">
        <v>0.0</v>
      </c>
      <c r="H113" s="18"/>
      <c r="J113" s="42"/>
    </row>
    <row r="114">
      <c r="A114" s="44">
        <v>430560.0</v>
      </c>
      <c r="B114" s="57" t="s">
        <v>131</v>
      </c>
      <c r="C114" s="52">
        <v>9.0</v>
      </c>
      <c r="D114" s="52">
        <v>12.0</v>
      </c>
      <c r="E114" s="73">
        <v>0.0</v>
      </c>
      <c r="F114" s="73">
        <v>0.0</v>
      </c>
      <c r="G114" s="73">
        <v>0.0</v>
      </c>
      <c r="H114" s="18"/>
      <c r="J114" s="42"/>
    </row>
    <row r="115">
      <c r="A115" s="44">
        <v>430570.0</v>
      </c>
      <c r="B115" s="57" t="s">
        <v>132</v>
      </c>
      <c r="C115" s="52">
        <v>17.0</v>
      </c>
      <c r="D115" s="52">
        <v>13.0</v>
      </c>
      <c r="E115" s="73">
        <v>0.0</v>
      </c>
      <c r="F115" s="73">
        <v>0.0</v>
      </c>
      <c r="G115" s="73">
        <v>0.0</v>
      </c>
      <c r="H115" s="18"/>
      <c r="J115" s="42"/>
    </row>
    <row r="116">
      <c r="A116" s="44">
        <v>430580.0</v>
      </c>
      <c r="B116" s="57" t="s">
        <v>133</v>
      </c>
      <c r="C116" s="52">
        <v>15.0</v>
      </c>
      <c r="D116" s="52">
        <v>20.0</v>
      </c>
      <c r="E116" s="73">
        <v>0.0</v>
      </c>
      <c r="F116" s="73">
        <v>0.0</v>
      </c>
      <c r="G116" s="73">
        <v>0.0</v>
      </c>
      <c r="H116" s="18"/>
      <c r="J116" s="42"/>
    </row>
    <row r="117">
      <c r="A117" s="44">
        <v>430583.0</v>
      </c>
      <c r="B117" s="57" t="s">
        <v>134</v>
      </c>
      <c r="C117" s="52">
        <v>16.0</v>
      </c>
      <c r="D117" s="52">
        <v>29.0</v>
      </c>
      <c r="E117" s="52">
        <v>1.0</v>
      </c>
      <c r="F117" s="52"/>
      <c r="G117" s="52">
        <v>1.0</v>
      </c>
      <c r="H117" s="18"/>
      <c r="J117" s="42"/>
    </row>
    <row r="118">
      <c r="A118" s="44">
        <v>430585.0</v>
      </c>
      <c r="B118" s="57" t="s">
        <v>135</v>
      </c>
      <c r="C118" s="52">
        <v>6.0</v>
      </c>
      <c r="D118" s="52">
        <v>17.0</v>
      </c>
      <c r="E118" s="52"/>
      <c r="F118" s="52">
        <v>1.0</v>
      </c>
      <c r="G118" s="52">
        <v>1.0</v>
      </c>
      <c r="H118" s="18"/>
      <c r="J118" s="42"/>
    </row>
    <row r="119">
      <c r="A119" s="44">
        <v>430587.0</v>
      </c>
      <c r="B119" s="57" t="s">
        <v>136</v>
      </c>
      <c r="C119" s="52">
        <v>17.0</v>
      </c>
      <c r="D119" s="52">
        <v>13.0</v>
      </c>
      <c r="E119" s="73">
        <v>0.0</v>
      </c>
      <c r="F119" s="73">
        <v>0.0</v>
      </c>
      <c r="G119" s="73">
        <v>0.0</v>
      </c>
      <c r="H119" s="18"/>
      <c r="J119" s="42"/>
    </row>
    <row r="120">
      <c r="A120" s="44">
        <v>430590.0</v>
      </c>
      <c r="B120" s="57" t="s">
        <v>137</v>
      </c>
      <c r="C120" s="52">
        <v>15.0</v>
      </c>
      <c r="D120" s="52">
        <v>20.0</v>
      </c>
      <c r="E120" s="52"/>
      <c r="F120" s="52">
        <v>2.0</v>
      </c>
      <c r="G120" s="52">
        <v>2.0</v>
      </c>
      <c r="H120" s="18"/>
      <c r="J120" s="42"/>
    </row>
    <row r="121">
      <c r="A121" s="44">
        <v>430593.0</v>
      </c>
      <c r="B121" s="57" t="s">
        <v>138</v>
      </c>
      <c r="C121" s="52">
        <v>5.0</v>
      </c>
      <c r="D121" s="52">
        <v>25.0</v>
      </c>
      <c r="E121" s="73">
        <v>0.0</v>
      </c>
      <c r="F121" s="73">
        <v>0.0</v>
      </c>
      <c r="G121" s="73">
        <v>0.0</v>
      </c>
      <c r="H121" s="18"/>
      <c r="J121" s="42"/>
    </row>
    <row r="122">
      <c r="A122" s="44">
        <v>430595.0</v>
      </c>
      <c r="B122" s="57" t="s">
        <v>139</v>
      </c>
      <c r="C122" s="52">
        <v>5.0</v>
      </c>
      <c r="D122" s="52">
        <v>25.0</v>
      </c>
      <c r="E122" s="52"/>
      <c r="F122" s="52">
        <v>1.0</v>
      </c>
      <c r="G122" s="52">
        <v>1.0</v>
      </c>
      <c r="H122" s="18"/>
      <c r="J122" s="42"/>
    </row>
    <row r="123">
      <c r="A123" s="44">
        <v>430597.0</v>
      </c>
      <c r="B123" s="57" t="s">
        <v>140</v>
      </c>
      <c r="C123" s="52">
        <v>6.0</v>
      </c>
      <c r="D123" s="52">
        <v>17.0</v>
      </c>
      <c r="E123" s="52">
        <v>1.0</v>
      </c>
      <c r="F123" s="52"/>
      <c r="G123" s="52">
        <v>1.0</v>
      </c>
      <c r="H123" s="18"/>
      <c r="J123" s="42"/>
    </row>
    <row r="124">
      <c r="A124" s="44">
        <v>430600.0</v>
      </c>
      <c r="B124" s="57" t="s">
        <v>141</v>
      </c>
      <c r="C124" s="52">
        <v>17.0</v>
      </c>
      <c r="D124" s="52">
        <v>13.0</v>
      </c>
      <c r="E124" s="52">
        <v>2.0</v>
      </c>
      <c r="F124" s="52">
        <v>1.0</v>
      </c>
      <c r="G124" s="52">
        <v>3.0</v>
      </c>
      <c r="H124" s="18"/>
      <c r="J124" s="42"/>
    </row>
    <row r="125">
      <c r="A125" s="44">
        <v>430605.0</v>
      </c>
      <c r="B125" s="57" t="s">
        <v>142</v>
      </c>
      <c r="C125" s="52">
        <v>1.0</v>
      </c>
      <c r="D125" s="52">
        <v>9.0</v>
      </c>
      <c r="E125" s="52">
        <v>1.0</v>
      </c>
      <c r="F125" s="52">
        <v>3.0</v>
      </c>
      <c r="G125" s="52">
        <v>4.0</v>
      </c>
      <c r="H125" s="18"/>
      <c r="J125" s="42"/>
    </row>
    <row r="126">
      <c r="A126" s="44">
        <v>430607.0</v>
      </c>
      <c r="B126" s="57" t="s">
        <v>143</v>
      </c>
      <c r="C126" s="52">
        <v>2.0</v>
      </c>
      <c r="D126" s="52">
        <v>15.0</v>
      </c>
      <c r="E126" s="52">
        <v>1.0</v>
      </c>
      <c r="F126" s="52"/>
      <c r="G126" s="52">
        <v>1.0</v>
      </c>
      <c r="H126" s="18"/>
      <c r="J126" s="42"/>
    </row>
    <row r="127">
      <c r="A127" s="44">
        <v>430610.0</v>
      </c>
      <c r="B127" s="57" t="s">
        <v>144</v>
      </c>
      <c r="C127" s="52">
        <v>9.0</v>
      </c>
      <c r="D127" s="52">
        <v>12.0</v>
      </c>
      <c r="E127" s="52"/>
      <c r="F127" s="52">
        <v>7.0</v>
      </c>
      <c r="G127" s="52">
        <v>7.0</v>
      </c>
      <c r="H127" s="18"/>
      <c r="J127" s="42"/>
    </row>
    <row r="128">
      <c r="A128" s="44">
        <v>430613.0</v>
      </c>
      <c r="B128" s="57" t="s">
        <v>145</v>
      </c>
      <c r="C128" s="52">
        <v>11.0</v>
      </c>
      <c r="D128" s="52">
        <v>16.0</v>
      </c>
      <c r="E128" s="52"/>
      <c r="F128" s="52">
        <v>1.0</v>
      </c>
      <c r="G128" s="52">
        <v>1.0</v>
      </c>
      <c r="H128" s="18"/>
      <c r="J128" s="42"/>
    </row>
    <row r="129">
      <c r="A129" s="44">
        <v>430620.0</v>
      </c>
      <c r="B129" s="57" t="s">
        <v>146</v>
      </c>
      <c r="C129" s="52">
        <v>16.0</v>
      </c>
      <c r="D129" s="52">
        <v>29.0</v>
      </c>
      <c r="E129" s="52">
        <v>1.0</v>
      </c>
      <c r="F129" s="52"/>
      <c r="G129" s="52">
        <v>1.0</v>
      </c>
      <c r="H129" s="18"/>
      <c r="J129" s="42"/>
    </row>
    <row r="130">
      <c r="A130" s="44">
        <v>430630.0</v>
      </c>
      <c r="B130" s="57" t="s">
        <v>147</v>
      </c>
      <c r="C130" s="52">
        <v>6.0</v>
      </c>
      <c r="D130" s="52">
        <v>17.0</v>
      </c>
      <c r="E130" s="73">
        <v>0.0</v>
      </c>
      <c r="F130" s="73">
        <v>0.0</v>
      </c>
      <c r="G130" s="73">
        <v>0.0</v>
      </c>
      <c r="H130" s="18"/>
      <c r="J130" s="42"/>
    </row>
    <row r="131">
      <c r="A131" s="44">
        <v>430632.0</v>
      </c>
      <c r="B131" s="57" t="s">
        <v>148</v>
      </c>
      <c r="C131" s="52">
        <v>2.0</v>
      </c>
      <c r="D131" s="52">
        <v>15.0</v>
      </c>
      <c r="E131" s="52">
        <v>1.0</v>
      </c>
      <c r="F131" s="52"/>
      <c r="G131" s="52">
        <v>1.0</v>
      </c>
      <c r="H131" s="18"/>
      <c r="J131" s="42"/>
    </row>
    <row r="132">
      <c r="A132" s="44">
        <v>430635.0</v>
      </c>
      <c r="B132" s="57" t="s">
        <v>149</v>
      </c>
      <c r="C132" s="52">
        <v>12.0</v>
      </c>
      <c r="D132" s="52">
        <v>11.0</v>
      </c>
      <c r="E132" s="73">
        <v>0.0</v>
      </c>
      <c r="F132" s="73">
        <v>0.0</v>
      </c>
      <c r="G132" s="73">
        <v>0.0</v>
      </c>
      <c r="H132" s="18"/>
      <c r="J132" s="42"/>
    </row>
    <row r="133">
      <c r="A133" s="44">
        <v>430637.0</v>
      </c>
      <c r="B133" s="57" t="s">
        <v>150</v>
      </c>
      <c r="C133" s="52">
        <v>4.0</v>
      </c>
      <c r="D133" s="52">
        <v>1.0</v>
      </c>
      <c r="E133" s="52"/>
      <c r="F133" s="52">
        <v>1.0</v>
      </c>
      <c r="G133" s="52">
        <v>1.0</v>
      </c>
      <c r="H133" s="18"/>
      <c r="J133" s="42"/>
    </row>
    <row r="134">
      <c r="A134" s="44">
        <v>430640.0</v>
      </c>
      <c r="B134" s="57" t="s">
        <v>151</v>
      </c>
      <c r="C134" s="52">
        <v>1.0</v>
      </c>
      <c r="D134" s="52">
        <v>7.0</v>
      </c>
      <c r="E134" s="52">
        <v>1.0</v>
      </c>
      <c r="F134" s="52">
        <v>2.0</v>
      </c>
      <c r="G134" s="52">
        <v>3.0</v>
      </c>
      <c r="H134" s="18"/>
      <c r="J134" s="42"/>
    </row>
    <row r="135">
      <c r="A135" s="44">
        <v>430642.0</v>
      </c>
      <c r="B135" s="57" t="s">
        <v>152</v>
      </c>
      <c r="C135" s="52">
        <v>15.0</v>
      </c>
      <c r="D135" s="52">
        <v>20.0</v>
      </c>
      <c r="E135" s="52"/>
      <c r="F135" s="52">
        <v>1.0</v>
      </c>
      <c r="G135" s="52">
        <v>1.0</v>
      </c>
      <c r="H135" s="18"/>
      <c r="J135" s="42"/>
    </row>
    <row r="136">
      <c r="A136" s="44">
        <v>430645.0</v>
      </c>
      <c r="B136" s="57" t="s">
        <v>153</v>
      </c>
      <c r="C136" s="52">
        <v>16.0</v>
      </c>
      <c r="D136" s="52">
        <v>29.0</v>
      </c>
      <c r="E136" s="73">
        <v>0.0</v>
      </c>
      <c r="F136" s="73">
        <v>0.0</v>
      </c>
      <c r="G136" s="73">
        <v>0.0</v>
      </c>
      <c r="H136" s="18"/>
      <c r="J136" s="42"/>
    </row>
    <row r="137">
      <c r="A137" s="44">
        <v>430650.0</v>
      </c>
      <c r="B137" s="57" t="s">
        <v>154</v>
      </c>
      <c r="C137" s="52">
        <v>1.0</v>
      </c>
      <c r="D137" s="52">
        <v>9.0</v>
      </c>
      <c r="E137" s="52"/>
      <c r="F137" s="52">
        <v>4.0</v>
      </c>
      <c r="G137" s="52">
        <v>4.0</v>
      </c>
      <c r="H137" s="18"/>
      <c r="J137" s="42"/>
    </row>
    <row r="138">
      <c r="A138" s="44">
        <v>430660.0</v>
      </c>
      <c r="B138" s="57" t="s">
        <v>155</v>
      </c>
      <c r="C138" s="52">
        <v>7.0</v>
      </c>
      <c r="D138" s="52">
        <v>22.0</v>
      </c>
      <c r="E138" s="52">
        <v>3.0</v>
      </c>
      <c r="F138" s="52">
        <v>5.0</v>
      </c>
      <c r="G138" s="52">
        <v>8.0</v>
      </c>
      <c r="H138" s="18"/>
      <c r="J138" s="42"/>
    </row>
    <row r="139">
      <c r="A139" s="44">
        <v>430655.0</v>
      </c>
      <c r="B139" s="57" t="s">
        <v>156</v>
      </c>
      <c r="C139" s="52">
        <v>18.0</v>
      </c>
      <c r="D139" s="52">
        <v>4.0</v>
      </c>
      <c r="E139" s="73">
        <v>0.0</v>
      </c>
      <c r="F139" s="73">
        <v>0.0</v>
      </c>
      <c r="G139" s="73">
        <v>0.0</v>
      </c>
      <c r="H139" s="18"/>
      <c r="J139" s="42"/>
    </row>
    <row r="140">
      <c r="A140" s="44">
        <v>430670.0</v>
      </c>
      <c r="B140" s="57" t="s">
        <v>157</v>
      </c>
      <c r="C140" s="52">
        <v>4.0</v>
      </c>
      <c r="D140" s="52">
        <v>1.0</v>
      </c>
      <c r="E140" s="52"/>
      <c r="F140" s="52">
        <v>1.0</v>
      </c>
      <c r="G140" s="52">
        <v>1.0</v>
      </c>
      <c r="H140" s="18"/>
      <c r="J140" s="42"/>
    </row>
    <row r="141">
      <c r="A141" s="44">
        <v>430673.0</v>
      </c>
      <c r="B141" s="57" t="s">
        <v>158</v>
      </c>
      <c r="C141" s="52">
        <v>14.0</v>
      </c>
      <c r="D141" s="52">
        <v>14.0</v>
      </c>
      <c r="E141" s="52"/>
      <c r="F141" s="52">
        <v>2.0</v>
      </c>
      <c r="G141" s="52">
        <v>2.0</v>
      </c>
      <c r="H141" s="18"/>
      <c r="J141" s="42"/>
    </row>
    <row r="142">
      <c r="A142" s="44">
        <v>430675.0</v>
      </c>
      <c r="B142" s="57" t="s">
        <v>159</v>
      </c>
      <c r="C142" s="52">
        <v>16.0</v>
      </c>
      <c r="D142" s="52">
        <v>29.0</v>
      </c>
      <c r="E142" s="52"/>
      <c r="F142" s="52">
        <v>1.0</v>
      </c>
      <c r="G142" s="52">
        <v>1.0</v>
      </c>
      <c r="H142" s="18"/>
      <c r="J142" s="42"/>
    </row>
    <row r="143">
      <c r="A143" s="44">
        <v>430676.0</v>
      </c>
      <c r="B143" s="57" t="s">
        <v>160</v>
      </c>
      <c r="C143" s="52">
        <v>1.0</v>
      </c>
      <c r="D143" s="52">
        <v>9.0</v>
      </c>
      <c r="E143" s="52">
        <v>11.0</v>
      </c>
      <c r="F143" s="52">
        <v>10.0</v>
      </c>
      <c r="G143" s="52">
        <v>21.0</v>
      </c>
      <c r="H143" s="18"/>
      <c r="J143" s="42"/>
    </row>
    <row r="144">
      <c r="A144" s="44">
        <v>430680.0</v>
      </c>
      <c r="B144" s="57" t="s">
        <v>161</v>
      </c>
      <c r="C144" s="52">
        <v>16.0</v>
      </c>
      <c r="D144" s="52">
        <v>29.0</v>
      </c>
      <c r="E144" s="52"/>
      <c r="F144" s="52">
        <v>3.0</v>
      </c>
      <c r="G144" s="52">
        <v>3.0</v>
      </c>
      <c r="H144" s="18"/>
      <c r="J144" s="42"/>
    </row>
    <row r="145">
      <c r="A145" s="44">
        <v>430690.0</v>
      </c>
      <c r="B145" s="57" t="s">
        <v>162</v>
      </c>
      <c r="C145" s="52">
        <v>8.0</v>
      </c>
      <c r="D145" s="52">
        <v>27.0</v>
      </c>
      <c r="E145" s="52">
        <v>1.0</v>
      </c>
      <c r="F145" s="52">
        <v>3.0</v>
      </c>
      <c r="G145" s="52">
        <v>4.0</v>
      </c>
      <c r="H145" s="18"/>
      <c r="J145" s="42"/>
    </row>
    <row r="146">
      <c r="A146" s="44">
        <v>430692.0</v>
      </c>
      <c r="B146" s="57" t="s">
        <v>163</v>
      </c>
      <c r="C146" s="52">
        <v>15.0</v>
      </c>
      <c r="D146" s="52">
        <v>20.0</v>
      </c>
      <c r="E146" s="73">
        <v>0.0</v>
      </c>
      <c r="F146" s="73">
        <v>0.0</v>
      </c>
      <c r="G146" s="73">
        <v>0.0</v>
      </c>
      <c r="H146" s="18"/>
      <c r="J146" s="42"/>
    </row>
    <row r="147">
      <c r="A147" s="44">
        <v>430693.0</v>
      </c>
      <c r="B147" s="57" t="s">
        <v>164</v>
      </c>
      <c r="C147" s="52">
        <v>12.0</v>
      </c>
      <c r="D147" s="52">
        <v>11.0</v>
      </c>
      <c r="E147" s="52"/>
      <c r="F147" s="52">
        <v>1.0</v>
      </c>
      <c r="G147" s="52">
        <v>1.0</v>
      </c>
      <c r="H147" s="18"/>
      <c r="J147" s="42"/>
    </row>
    <row r="148">
      <c r="A148" s="44">
        <v>430695.0</v>
      </c>
      <c r="B148" s="57" t="s">
        <v>165</v>
      </c>
      <c r="C148" s="52">
        <v>11.0</v>
      </c>
      <c r="D148" s="52">
        <v>16.0</v>
      </c>
      <c r="E148" s="73">
        <v>0.0</v>
      </c>
      <c r="F148" s="73">
        <v>0.0</v>
      </c>
      <c r="G148" s="73">
        <v>0.0</v>
      </c>
      <c r="H148" s="18"/>
      <c r="J148" s="42"/>
    </row>
    <row r="149">
      <c r="A149" s="44">
        <v>430697.0</v>
      </c>
      <c r="B149" s="57" t="s">
        <v>166</v>
      </c>
      <c r="C149" s="52">
        <v>11.0</v>
      </c>
      <c r="D149" s="52">
        <v>16.0</v>
      </c>
      <c r="E149" s="52"/>
      <c r="F149" s="52">
        <v>1.0</v>
      </c>
      <c r="G149" s="52">
        <v>1.0</v>
      </c>
      <c r="H149" s="18"/>
      <c r="J149" s="42"/>
    </row>
    <row r="150">
      <c r="A150" s="44">
        <v>430700.0</v>
      </c>
      <c r="B150" s="57" t="s">
        <v>167</v>
      </c>
      <c r="C150" s="52">
        <v>11.0</v>
      </c>
      <c r="D150" s="52">
        <v>16.0</v>
      </c>
      <c r="E150" s="52">
        <v>4.0</v>
      </c>
      <c r="F150" s="52">
        <v>4.0</v>
      </c>
      <c r="G150" s="52">
        <v>8.0</v>
      </c>
      <c r="H150" s="18"/>
      <c r="J150" s="42"/>
    </row>
    <row r="151">
      <c r="A151" s="44">
        <v>430705.0</v>
      </c>
      <c r="B151" s="57" t="s">
        <v>168</v>
      </c>
      <c r="C151" s="52">
        <v>6.0</v>
      </c>
      <c r="D151" s="52">
        <v>17.0</v>
      </c>
      <c r="E151" s="52">
        <v>1.0</v>
      </c>
      <c r="F151" s="52">
        <v>1.0</v>
      </c>
      <c r="G151" s="52">
        <v>2.0</v>
      </c>
      <c r="H151" s="18"/>
      <c r="J151" s="42"/>
    </row>
    <row r="152">
      <c r="A152" s="44">
        <v>430720.0</v>
      </c>
      <c r="B152" s="57" t="s">
        <v>169</v>
      </c>
      <c r="C152" s="52">
        <v>11.0</v>
      </c>
      <c r="D152" s="52">
        <v>16.0</v>
      </c>
      <c r="E152" s="52"/>
      <c r="F152" s="52">
        <v>2.0</v>
      </c>
      <c r="G152" s="52">
        <v>2.0</v>
      </c>
      <c r="H152" s="18"/>
      <c r="J152" s="42"/>
    </row>
    <row r="153">
      <c r="A153" s="44">
        <v>430730.0</v>
      </c>
      <c r="B153" s="57" t="s">
        <v>170</v>
      </c>
      <c r="C153" s="52">
        <v>2.0</v>
      </c>
      <c r="D153" s="52">
        <v>15.0</v>
      </c>
      <c r="E153" s="52"/>
      <c r="F153" s="52">
        <v>3.0</v>
      </c>
      <c r="G153" s="52">
        <v>3.0</v>
      </c>
      <c r="H153" s="18"/>
      <c r="J153" s="42"/>
    </row>
    <row r="154">
      <c r="A154" s="44">
        <v>430740.0</v>
      </c>
      <c r="B154" s="57" t="s">
        <v>171</v>
      </c>
      <c r="C154" s="52">
        <v>5.0</v>
      </c>
      <c r="D154" s="52">
        <v>24.0</v>
      </c>
      <c r="E154" s="73">
        <v>0.0</v>
      </c>
      <c r="F154" s="73">
        <v>0.0</v>
      </c>
      <c r="G154" s="73">
        <v>0.0</v>
      </c>
      <c r="H154" s="18"/>
      <c r="J154" s="42"/>
    </row>
    <row r="155">
      <c r="A155" s="44">
        <v>430745.0</v>
      </c>
      <c r="B155" s="57" t="s">
        <v>172</v>
      </c>
      <c r="C155" s="52">
        <v>2.0</v>
      </c>
      <c r="D155" s="52">
        <v>15.0</v>
      </c>
      <c r="E155" s="52"/>
      <c r="F155" s="52">
        <v>1.0</v>
      </c>
      <c r="G155" s="52">
        <v>1.0</v>
      </c>
      <c r="H155" s="18"/>
      <c r="J155" s="42"/>
    </row>
    <row r="156">
      <c r="A156" s="44">
        <v>430750.0</v>
      </c>
      <c r="B156" s="57" t="s">
        <v>173</v>
      </c>
      <c r="C156" s="52">
        <v>6.0</v>
      </c>
      <c r="D156" s="52">
        <v>19.0</v>
      </c>
      <c r="E156" s="52"/>
      <c r="F156" s="52">
        <v>6.0</v>
      </c>
      <c r="G156" s="52">
        <v>6.0</v>
      </c>
      <c r="H156" s="18"/>
      <c r="J156" s="42"/>
    </row>
    <row r="157">
      <c r="A157" s="44">
        <v>430755.0</v>
      </c>
      <c r="B157" s="57" t="s">
        <v>174</v>
      </c>
      <c r="C157" s="52">
        <v>11.0</v>
      </c>
      <c r="D157" s="52">
        <v>16.0</v>
      </c>
      <c r="E157" s="52"/>
      <c r="F157" s="52">
        <v>1.0</v>
      </c>
      <c r="G157" s="52">
        <v>1.0</v>
      </c>
      <c r="H157" s="18"/>
      <c r="J157" s="42"/>
    </row>
    <row r="158">
      <c r="A158" s="44">
        <v>430760.0</v>
      </c>
      <c r="B158" s="57" t="s">
        <v>175</v>
      </c>
      <c r="C158" s="52">
        <v>1.0</v>
      </c>
      <c r="D158" s="52">
        <v>7.0</v>
      </c>
      <c r="E158" s="52">
        <v>18.0</v>
      </c>
      <c r="F158" s="52">
        <v>5.0</v>
      </c>
      <c r="G158" s="52">
        <v>23.0</v>
      </c>
      <c r="H158" s="18"/>
      <c r="J158" s="42"/>
    </row>
    <row r="159">
      <c r="A159" s="44">
        <v>430770.0</v>
      </c>
      <c r="B159" s="57" t="s">
        <v>176</v>
      </c>
      <c r="C159" s="52">
        <v>1.0</v>
      </c>
      <c r="D159" s="52">
        <v>8.0</v>
      </c>
      <c r="E159" s="52">
        <v>3.0</v>
      </c>
      <c r="F159" s="52">
        <v>3.0</v>
      </c>
      <c r="G159" s="52">
        <v>6.0</v>
      </c>
      <c r="H159" s="18"/>
      <c r="J159" s="42"/>
    </row>
    <row r="160">
      <c r="A160" s="44">
        <v>430780.0</v>
      </c>
      <c r="B160" s="57" t="s">
        <v>177</v>
      </c>
      <c r="C160" s="52">
        <v>16.0</v>
      </c>
      <c r="D160" s="52">
        <v>30.0</v>
      </c>
      <c r="E160" s="52">
        <v>2.0</v>
      </c>
      <c r="F160" s="52">
        <v>5.0</v>
      </c>
      <c r="G160" s="52">
        <v>7.0</v>
      </c>
      <c r="H160" s="18"/>
      <c r="J160" s="42"/>
    </row>
    <row r="161">
      <c r="A161" s="44">
        <v>430781.0</v>
      </c>
      <c r="B161" s="57" t="s">
        <v>178</v>
      </c>
      <c r="C161" s="52">
        <v>8.0</v>
      </c>
      <c r="D161" s="52">
        <v>27.0</v>
      </c>
      <c r="E161" s="73">
        <v>0.0</v>
      </c>
      <c r="F161" s="73">
        <v>0.0</v>
      </c>
      <c r="G161" s="73">
        <v>0.0</v>
      </c>
      <c r="H161" s="18"/>
      <c r="J161" s="42"/>
    </row>
    <row r="162">
      <c r="A162" s="44">
        <v>430783.0</v>
      </c>
      <c r="B162" s="57" t="s">
        <v>179</v>
      </c>
      <c r="C162" s="52">
        <v>12.0</v>
      </c>
      <c r="D162" s="52">
        <v>11.0</v>
      </c>
      <c r="E162" s="52"/>
      <c r="F162" s="52">
        <v>1.0</v>
      </c>
      <c r="G162" s="52">
        <v>1.0</v>
      </c>
      <c r="H162" s="18"/>
      <c r="J162" s="42"/>
    </row>
    <row r="163">
      <c r="A163" s="44">
        <v>430786.0</v>
      </c>
      <c r="B163" s="57" t="s">
        <v>180</v>
      </c>
      <c r="C163" s="52">
        <v>5.0</v>
      </c>
      <c r="D163" s="52">
        <v>25.0</v>
      </c>
      <c r="E163" s="52"/>
      <c r="F163" s="52">
        <v>1.0</v>
      </c>
      <c r="G163" s="52">
        <v>1.0</v>
      </c>
      <c r="H163" s="18"/>
      <c r="J163" s="42"/>
    </row>
    <row r="164">
      <c r="A164" s="44">
        <v>430790.0</v>
      </c>
      <c r="B164" s="57" t="s">
        <v>181</v>
      </c>
      <c r="C164" s="52">
        <v>5.0</v>
      </c>
      <c r="D164" s="52">
        <v>26.0</v>
      </c>
      <c r="E164" s="73">
        <v>0.0</v>
      </c>
      <c r="F164" s="73">
        <v>0.0</v>
      </c>
      <c r="G164" s="73">
        <v>0.0</v>
      </c>
      <c r="H164" s="18"/>
      <c r="J164" s="42"/>
    </row>
    <row r="165">
      <c r="A165" s="44">
        <v>430800.0</v>
      </c>
      <c r="B165" s="57" t="s">
        <v>182</v>
      </c>
      <c r="C165" s="52">
        <v>4.0</v>
      </c>
      <c r="D165" s="52">
        <v>1.0</v>
      </c>
      <c r="E165" s="52">
        <v>1.0</v>
      </c>
      <c r="F165" s="52">
        <v>1.0</v>
      </c>
      <c r="G165" s="52">
        <v>2.0</v>
      </c>
      <c r="H165" s="18"/>
      <c r="J165" s="42"/>
    </row>
    <row r="166">
      <c r="A166" s="44">
        <v>430805.0</v>
      </c>
      <c r="B166" s="57" t="s">
        <v>183</v>
      </c>
      <c r="C166" s="52">
        <v>11.0</v>
      </c>
      <c r="D166" s="52">
        <v>16.0</v>
      </c>
      <c r="E166" s="52"/>
      <c r="F166" s="52">
        <v>1.0</v>
      </c>
      <c r="G166" s="52">
        <v>1.0</v>
      </c>
      <c r="H166" s="18"/>
      <c r="J166" s="42"/>
    </row>
    <row r="167">
      <c r="A167" s="44">
        <v>430807.0</v>
      </c>
      <c r="B167" s="57" t="s">
        <v>184</v>
      </c>
      <c r="C167" s="52">
        <v>16.0</v>
      </c>
      <c r="D167" s="52">
        <v>30.0</v>
      </c>
      <c r="E167" s="52"/>
      <c r="F167" s="52">
        <v>1.0</v>
      </c>
      <c r="G167" s="52">
        <v>1.0</v>
      </c>
      <c r="H167" s="18"/>
      <c r="J167" s="42"/>
    </row>
    <row r="168">
      <c r="A168" s="44">
        <v>430810.0</v>
      </c>
      <c r="B168" s="57" t="s">
        <v>185</v>
      </c>
      <c r="C168" s="52">
        <v>5.0</v>
      </c>
      <c r="D168" s="52">
        <v>26.0</v>
      </c>
      <c r="E168" s="73">
        <v>0.0</v>
      </c>
      <c r="F168" s="73">
        <v>0.0</v>
      </c>
      <c r="G168" s="73">
        <v>0.0</v>
      </c>
      <c r="H168" s="18"/>
      <c r="J168" s="42"/>
    </row>
    <row r="169">
      <c r="A169" s="44">
        <v>430820.0</v>
      </c>
      <c r="B169" s="57" t="s">
        <v>186</v>
      </c>
      <c r="C169" s="52">
        <v>5.0</v>
      </c>
      <c r="D169" s="52">
        <v>26.0</v>
      </c>
      <c r="E169" s="52">
        <v>2.0</v>
      </c>
      <c r="F169" s="52">
        <v>1.0</v>
      </c>
      <c r="G169" s="52">
        <v>3.0</v>
      </c>
      <c r="H169" s="18"/>
      <c r="J169" s="42"/>
    </row>
    <row r="170">
      <c r="A170" s="44">
        <v>430825.0</v>
      </c>
      <c r="B170" s="57" t="s">
        <v>187</v>
      </c>
      <c r="C170" s="52">
        <v>11.0</v>
      </c>
      <c r="D170" s="52">
        <v>16.0</v>
      </c>
      <c r="E170" s="73">
        <v>0.0</v>
      </c>
      <c r="F170" s="73">
        <v>0.0</v>
      </c>
      <c r="G170" s="73">
        <v>0.0</v>
      </c>
      <c r="H170" s="18"/>
      <c r="J170" s="42"/>
    </row>
    <row r="171">
      <c r="A171" s="44">
        <v>430830.0</v>
      </c>
      <c r="B171" s="57" t="s">
        <v>188</v>
      </c>
      <c r="C171" s="52">
        <v>6.0</v>
      </c>
      <c r="D171" s="52">
        <v>19.0</v>
      </c>
      <c r="E171" s="52"/>
      <c r="F171" s="52">
        <v>4.0</v>
      </c>
      <c r="G171" s="52">
        <v>4.0</v>
      </c>
      <c r="H171" s="18"/>
      <c r="J171" s="42"/>
    </row>
    <row r="172">
      <c r="A172" s="44">
        <v>430840.0</v>
      </c>
      <c r="B172" s="57" t="s">
        <v>189</v>
      </c>
      <c r="C172" s="52">
        <v>4.0</v>
      </c>
      <c r="D172" s="52">
        <v>1.0</v>
      </c>
      <c r="E172" s="52"/>
      <c r="F172" s="52">
        <v>2.0</v>
      </c>
      <c r="G172" s="52">
        <v>2.0</v>
      </c>
      <c r="H172" s="18"/>
      <c r="J172" s="42"/>
    </row>
    <row r="173">
      <c r="A173" s="44">
        <v>430843.0</v>
      </c>
      <c r="B173" s="57" t="s">
        <v>190</v>
      </c>
      <c r="C173" s="52">
        <v>16.0</v>
      </c>
      <c r="D173" s="52">
        <v>29.0</v>
      </c>
      <c r="E173" s="73">
        <v>0.0</v>
      </c>
      <c r="F173" s="73">
        <v>0.0</v>
      </c>
      <c r="G173" s="73">
        <v>0.0</v>
      </c>
      <c r="H173" s="18"/>
      <c r="J173" s="42"/>
    </row>
    <row r="174">
      <c r="A174" s="44">
        <v>430845.0</v>
      </c>
      <c r="B174" s="57" t="s">
        <v>191</v>
      </c>
      <c r="C174" s="52">
        <v>9.0</v>
      </c>
      <c r="D174" s="52">
        <v>12.0</v>
      </c>
      <c r="E174" s="52"/>
      <c r="F174" s="52">
        <v>1.0</v>
      </c>
      <c r="G174" s="52">
        <v>1.0</v>
      </c>
      <c r="H174" s="18"/>
      <c r="J174" s="42"/>
    </row>
    <row r="175">
      <c r="A175" s="44">
        <v>430850.0</v>
      </c>
      <c r="B175" s="57" t="s">
        <v>192</v>
      </c>
      <c r="C175" s="52">
        <v>2.0</v>
      </c>
      <c r="D175" s="52">
        <v>15.0</v>
      </c>
      <c r="E175" s="52">
        <v>2.0</v>
      </c>
      <c r="F175" s="52">
        <v>11.0</v>
      </c>
      <c r="G175" s="52">
        <v>13.0</v>
      </c>
      <c r="H175" s="18"/>
      <c r="J175" s="42"/>
    </row>
    <row r="176">
      <c r="A176" s="44">
        <v>430860.0</v>
      </c>
      <c r="B176" s="57" t="s">
        <v>193</v>
      </c>
      <c r="C176" s="52">
        <v>5.0</v>
      </c>
      <c r="D176" s="52">
        <v>25.0</v>
      </c>
      <c r="E176" s="52"/>
      <c r="F176" s="52">
        <v>2.0</v>
      </c>
      <c r="G176" s="52">
        <v>2.0</v>
      </c>
      <c r="H176" s="18"/>
      <c r="J176" s="42"/>
    </row>
    <row r="177">
      <c r="A177" s="44">
        <v>430865.0</v>
      </c>
      <c r="B177" s="57" t="s">
        <v>194</v>
      </c>
      <c r="C177" s="52">
        <v>12.0</v>
      </c>
      <c r="D177" s="52">
        <v>11.0</v>
      </c>
      <c r="E177" s="52"/>
      <c r="F177" s="52">
        <v>2.0</v>
      </c>
      <c r="G177" s="52">
        <v>2.0</v>
      </c>
      <c r="H177" s="18"/>
      <c r="J177" s="42"/>
    </row>
    <row r="178">
      <c r="A178" s="44">
        <v>430870.0</v>
      </c>
      <c r="B178" s="57" t="s">
        <v>195</v>
      </c>
      <c r="C178" s="52">
        <v>11.0</v>
      </c>
      <c r="D178" s="52">
        <v>16.0</v>
      </c>
      <c r="E178" s="52">
        <v>1.0</v>
      </c>
      <c r="F178" s="52">
        <v>1.0</v>
      </c>
      <c r="G178" s="52">
        <v>2.0</v>
      </c>
      <c r="H178" s="18"/>
      <c r="J178" s="42"/>
    </row>
    <row r="179">
      <c r="A179" s="44">
        <v>430880.0</v>
      </c>
      <c r="B179" s="57" t="s">
        <v>196</v>
      </c>
      <c r="C179" s="52">
        <v>1.0</v>
      </c>
      <c r="D179" s="52">
        <v>9.0</v>
      </c>
      <c r="E179" s="52"/>
      <c r="F179" s="52">
        <v>2.0</v>
      </c>
      <c r="G179" s="52">
        <v>2.0</v>
      </c>
      <c r="H179" s="18"/>
      <c r="J179" s="42"/>
    </row>
    <row r="180">
      <c r="A180" s="44">
        <v>430885.0</v>
      </c>
      <c r="B180" s="57" t="s">
        <v>197</v>
      </c>
      <c r="C180" s="52">
        <v>6.0</v>
      </c>
      <c r="D180" s="52">
        <v>17.0</v>
      </c>
      <c r="E180" s="73">
        <v>0.0</v>
      </c>
      <c r="F180" s="73">
        <v>0.0</v>
      </c>
      <c r="G180" s="73">
        <v>0.0</v>
      </c>
      <c r="H180" s="18"/>
      <c r="J180" s="42"/>
    </row>
    <row r="181">
      <c r="A181" s="44">
        <v>430890.0</v>
      </c>
      <c r="B181" s="57" t="s">
        <v>198</v>
      </c>
      <c r="C181" s="52">
        <v>11.0</v>
      </c>
      <c r="D181" s="52">
        <v>16.0</v>
      </c>
      <c r="E181" s="52">
        <v>2.0</v>
      </c>
      <c r="F181" s="52">
        <v>3.0</v>
      </c>
      <c r="G181" s="52">
        <v>5.0</v>
      </c>
      <c r="H181" s="18"/>
      <c r="J181" s="42"/>
    </row>
    <row r="182">
      <c r="A182" s="44">
        <v>430900.0</v>
      </c>
      <c r="B182" s="57" t="s">
        <v>199</v>
      </c>
      <c r="C182" s="52">
        <v>14.0</v>
      </c>
      <c r="D182" s="52">
        <v>14.0</v>
      </c>
      <c r="E182" s="73">
        <v>0.0</v>
      </c>
      <c r="F182" s="73">
        <v>0.0</v>
      </c>
      <c r="G182" s="73">
        <v>0.0</v>
      </c>
      <c r="H182" s="18"/>
      <c r="J182" s="42"/>
    </row>
    <row r="183">
      <c r="A183" s="44">
        <v>430905.0</v>
      </c>
      <c r="B183" s="57" t="s">
        <v>200</v>
      </c>
      <c r="C183" s="52">
        <v>1.0</v>
      </c>
      <c r="D183" s="52">
        <v>10.0</v>
      </c>
      <c r="E183" s="52">
        <v>1.0</v>
      </c>
      <c r="F183" s="52">
        <v>3.0</v>
      </c>
      <c r="G183" s="52">
        <v>4.0</v>
      </c>
      <c r="H183" s="18"/>
      <c r="J183" s="42"/>
    </row>
    <row r="184">
      <c r="A184" s="44">
        <v>430910.0</v>
      </c>
      <c r="B184" s="57" t="s">
        <v>201</v>
      </c>
      <c r="C184" s="52">
        <v>5.0</v>
      </c>
      <c r="D184" s="52">
        <v>23.0</v>
      </c>
      <c r="E184" s="73">
        <v>0.0</v>
      </c>
      <c r="F184" s="73">
        <v>0.0</v>
      </c>
      <c r="G184" s="73">
        <v>0.0</v>
      </c>
      <c r="H184" s="18"/>
      <c r="J184" s="42"/>
    </row>
    <row r="185">
      <c r="A185" s="44">
        <v>430912.0</v>
      </c>
      <c r="B185" s="57" t="s">
        <v>202</v>
      </c>
      <c r="C185" s="52">
        <v>15.0</v>
      </c>
      <c r="D185" s="52">
        <v>20.0</v>
      </c>
      <c r="E185" s="52"/>
      <c r="F185" s="52">
        <v>1.0</v>
      </c>
      <c r="G185" s="52">
        <v>1.0</v>
      </c>
      <c r="H185" s="18"/>
      <c r="J185" s="42"/>
    </row>
    <row r="186">
      <c r="A186" s="44">
        <v>430915.0</v>
      </c>
      <c r="B186" s="57" t="s">
        <v>203</v>
      </c>
      <c r="C186" s="52">
        <v>13.0</v>
      </c>
      <c r="D186" s="52">
        <v>28.0</v>
      </c>
      <c r="E186" s="52"/>
      <c r="F186" s="52">
        <v>1.0</v>
      </c>
      <c r="G186" s="52">
        <v>1.0</v>
      </c>
      <c r="H186" s="18"/>
      <c r="J186" s="42"/>
    </row>
    <row r="187">
      <c r="A187" s="44">
        <v>430920.0</v>
      </c>
      <c r="B187" s="51" t="s">
        <v>204</v>
      </c>
      <c r="C187" s="52">
        <v>1.0</v>
      </c>
      <c r="D187" s="52">
        <v>10.0</v>
      </c>
      <c r="E187" s="52">
        <v>8.0</v>
      </c>
      <c r="F187" s="52">
        <v>28.0</v>
      </c>
      <c r="G187" s="52">
        <v>36.0</v>
      </c>
      <c r="H187" s="18"/>
      <c r="J187" s="42"/>
    </row>
    <row r="188">
      <c r="A188" s="44">
        <v>430925.0</v>
      </c>
      <c r="B188" s="57" t="s">
        <v>205</v>
      </c>
      <c r="C188" s="52">
        <v>5.0</v>
      </c>
      <c r="D188" s="52">
        <v>25.0</v>
      </c>
      <c r="E188" s="52">
        <v>1.0</v>
      </c>
      <c r="F188" s="52"/>
      <c r="G188" s="52">
        <v>1.0</v>
      </c>
      <c r="H188" s="18"/>
      <c r="J188" s="42"/>
    </row>
    <row r="189">
      <c r="A189" s="44">
        <v>430930.0</v>
      </c>
      <c r="B189" s="57" t="s">
        <v>206</v>
      </c>
      <c r="C189" s="52">
        <v>1.0</v>
      </c>
      <c r="D189" s="52">
        <v>9.0</v>
      </c>
      <c r="E189" s="52">
        <v>2.0</v>
      </c>
      <c r="F189" s="52">
        <v>8.0</v>
      </c>
      <c r="G189" s="52">
        <v>10.0</v>
      </c>
      <c r="H189" s="18"/>
      <c r="J189" s="42"/>
    </row>
    <row r="190">
      <c r="A190" s="44">
        <v>430940.0</v>
      </c>
      <c r="B190" s="57" t="s">
        <v>207</v>
      </c>
      <c r="C190" s="52">
        <v>5.0</v>
      </c>
      <c r="D190" s="52">
        <v>25.0</v>
      </c>
      <c r="E190" s="52"/>
      <c r="F190" s="52">
        <v>1.0</v>
      </c>
      <c r="G190" s="52">
        <v>1.0</v>
      </c>
      <c r="H190" s="18"/>
      <c r="J190" s="42"/>
    </row>
    <row r="191">
      <c r="A191" s="44">
        <v>430950.0</v>
      </c>
      <c r="B191" s="57" t="s">
        <v>208</v>
      </c>
      <c r="C191" s="52">
        <v>12.0</v>
      </c>
      <c r="D191" s="52">
        <v>11.0</v>
      </c>
      <c r="E191" s="52">
        <v>1.0</v>
      </c>
      <c r="F191" s="52">
        <v>1.0</v>
      </c>
      <c r="G191" s="52">
        <v>2.0</v>
      </c>
      <c r="H191" s="18"/>
      <c r="J191" s="42"/>
    </row>
    <row r="192">
      <c r="A192" s="44">
        <v>430955.0</v>
      </c>
      <c r="B192" s="57" t="s">
        <v>209</v>
      </c>
      <c r="C192" s="52">
        <v>1.0</v>
      </c>
      <c r="D192" s="52">
        <v>8.0</v>
      </c>
      <c r="E192" s="52"/>
      <c r="F192" s="52">
        <v>1.0</v>
      </c>
      <c r="G192" s="52">
        <v>1.0</v>
      </c>
      <c r="H192" s="18"/>
      <c r="J192" s="42"/>
    </row>
    <row r="193">
      <c r="A193" s="44">
        <v>430710.0</v>
      </c>
      <c r="B193" s="57" t="s">
        <v>210</v>
      </c>
      <c r="C193" s="52">
        <v>3.0</v>
      </c>
      <c r="D193" s="52">
        <v>21.0</v>
      </c>
      <c r="E193" s="73">
        <v>0.0</v>
      </c>
      <c r="F193" s="73">
        <v>0.0</v>
      </c>
      <c r="G193" s="73">
        <v>0.0</v>
      </c>
      <c r="H193" s="18"/>
      <c r="J193" s="42"/>
    </row>
    <row r="194">
      <c r="A194" s="44">
        <v>430957.0</v>
      </c>
      <c r="B194" s="57" t="s">
        <v>211</v>
      </c>
      <c r="C194" s="52">
        <v>13.0</v>
      </c>
      <c r="D194" s="52">
        <v>28.0</v>
      </c>
      <c r="E194" s="52">
        <v>1.0</v>
      </c>
      <c r="F194" s="52">
        <v>1.0</v>
      </c>
      <c r="G194" s="52">
        <v>2.0</v>
      </c>
      <c r="H194" s="18"/>
      <c r="J194" s="42"/>
    </row>
    <row r="195">
      <c r="A195" s="44">
        <v>430960.0</v>
      </c>
      <c r="B195" s="57" t="s">
        <v>212</v>
      </c>
      <c r="C195" s="52">
        <v>14.0</v>
      </c>
      <c r="D195" s="52">
        <v>14.0</v>
      </c>
      <c r="E195" s="52"/>
      <c r="F195" s="52">
        <v>1.0</v>
      </c>
      <c r="G195" s="52">
        <v>1.0</v>
      </c>
      <c r="H195" s="18"/>
      <c r="J195" s="42"/>
    </row>
    <row r="196">
      <c r="A196" s="44">
        <v>430965.0</v>
      </c>
      <c r="B196" s="57" t="s">
        <v>213</v>
      </c>
      <c r="C196" s="52">
        <v>7.0</v>
      </c>
      <c r="D196" s="52">
        <v>22.0</v>
      </c>
      <c r="E196" s="52">
        <v>1.0</v>
      </c>
      <c r="F196" s="52">
        <v>1.0</v>
      </c>
      <c r="G196" s="52">
        <v>2.0</v>
      </c>
      <c r="H196" s="18"/>
      <c r="J196" s="42"/>
    </row>
    <row r="197">
      <c r="A197" s="44">
        <v>430970.0</v>
      </c>
      <c r="B197" s="57" t="s">
        <v>214</v>
      </c>
      <c r="C197" s="52">
        <v>17.0</v>
      </c>
      <c r="D197" s="52">
        <v>13.0</v>
      </c>
      <c r="E197" s="52">
        <v>1.0</v>
      </c>
      <c r="F197" s="52"/>
      <c r="G197" s="52">
        <v>1.0</v>
      </c>
      <c r="H197" s="18"/>
      <c r="J197" s="42"/>
    </row>
    <row r="198">
      <c r="A198" s="44">
        <v>430975.0</v>
      </c>
      <c r="B198" s="57" t="s">
        <v>215</v>
      </c>
      <c r="C198" s="52">
        <v>8.0</v>
      </c>
      <c r="D198" s="52">
        <v>27.0</v>
      </c>
      <c r="E198" s="52">
        <v>1.0</v>
      </c>
      <c r="F198" s="52"/>
      <c r="G198" s="52">
        <v>1.0</v>
      </c>
      <c r="H198" s="18"/>
      <c r="J198" s="42"/>
    </row>
    <row r="199">
      <c r="A199" s="44">
        <v>430980.0</v>
      </c>
      <c r="B199" s="57" t="s">
        <v>216</v>
      </c>
      <c r="C199" s="52">
        <v>6.0</v>
      </c>
      <c r="D199" s="52">
        <v>18.0</v>
      </c>
      <c r="E199" s="73">
        <v>0.0</v>
      </c>
      <c r="F199" s="73">
        <v>0.0</v>
      </c>
      <c r="G199" s="73">
        <v>0.0</v>
      </c>
      <c r="H199" s="18"/>
      <c r="J199" s="42"/>
    </row>
    <row r="200">
      <c r="A200" s="44">
        <v>430990.0</v>
      </c>
      <c r="B200" s="57" t="s">
        <v>217</v>
      </c>
      <c r="C200" s="52">
        <v>6.0</v>
      </c>
      <c r="D200" s="52">
        <v>18.0</v>
      </c>
      <c r="E200" s="73">
        <v>0.0</v>
      </c>
      <c r="F200" s="73">
        <v>0.0</v>
      </c>
      <c r="G200" s="73">
        <v>0.0</v>
      </c>
      <c r="H200" s="18"/>
      <c r="J200" s="42"/>
    </row>
    <row r="201">
      <c r="A201" s="44">
        <v>430995.0</v>
      </c>
      <c r="B201" s="57" t="s">
        <v>218</v>
      </c>
      <c r="C201" s="52">
        <v>6.0</v>
      </c>
      <c r="D201" s="52">
        <v>19.0</v>
      </c>
      <c r="E201" s="73">
        <v>0.0</v>
      </c>
      <c r="F201" s="73">
        <v>0.0</v>
      </c>
      <c r="G201" s="73">
        <v>0.0</v>
      </c>
      <c r="H201" s="18"/>
      <c r="J201" s="42"/>
    </row>
    <row r="202">
      <c r="A202" s="44">
        <v>431000.0</v>
      </c>
      <c r="B202" s="57" t="s">
        <v>219</v>
      </c>
      <c r="C202" s="52">
        <v>9.0</v>
      </c>
      <c r="D202" s="52">
        <v>12.0</v>
      </c>
      <c r="E202" s="52">
        <v>1.0</v>
      </c>
      <c r="F202" s="52">
        <v>4.0</v>
      </c>
      <c r="G202" s="52">
        <v>5.0</v>
      </c>
      <c r="H202" s="18"/>
      <c r="J202" s="42"/>
    </row>
    <row r="203">
      <c r="A203" s="44">
        <v>431010.0</v>
      </c>
      <c r="B203" s="57" t="s">
        <v>220</v>
      </c>
      <c r="C203" s="52">
        <v>1.0</v>
      </c>
      <c r="D203" s="52">
        <v>6.0</v>
      </c>
      <c r="E203" s="52">
        <v>5.0</v>
      </c>
      <c r="F203" s="52">
        <v>5.0</v>
      </c>
      <c r="G203" s="52">
        <v>10.0</v>
      </c>
      <c r="H203" s="18"/>
      <c r="J203" s="42"/>
    </row>
    <row r="204">
      <c r="A204" s="44">
        <v>431020.0</v>
      </c>
      <c r="B204" s="57" t="s">
        <v>221</v>
      </c>
      <c r="C204" s="52">
        <v>17.0</v>
      </c>
      <c r="D204" s="52">
        <v>13.0</v>
      </c>
      <c r="E204" s="52">
        <v>6.0</v>
      </c>
      <c r="F204" s="52"/>
      <c r="G204" s="52">
        <v>6.0</v>
      </c>
      <c r="H204" s="18"/>
      <c r="J204" s="42"/>
    </row>
    <row r="205">
      <c r="A205" s="44">
        <v>431030.0</v>
      </c>
      <c r="B205" s="57" t="s">
        <v>222</v>
      </c>
      <c r="C205" s="52">
        <v>16.0</v>
      </c>
      <c r="D205" s="52">
        <v>29.0</v>
      </c>
      <c r="E205" s="52"/>
      <c r="F205" s="52">
        <v>1.0</v>
      </c>
      <c r="G205" s="52">
        <v>1.0</v>
      </c>
      <c r="H205" s="18"/>
      <c r="J205" s="42"/>
    </row>
    <row r="206">
      <c r="A206" s="44">
        <v>431033.0</v>
      </c>
      <c r="B206" s="57" t="s">
        <v>223</v>
      </c>
      <c r="C206" s="52">
        <v>18.0</v>
      </c>
      <c r="D206" s="52">
        <v>5.0</v>
      </c>
      <c r="E206" s="52"/>
      <c r="F206" s="52">
        <v>1.0</v>
      </c>
      <c r="G206" s="52">
        <v>1.0</v>
      </c>
      <c r="H206" s="18"/>
      <c r="J206" s="42"/>
    </row>
    <row r="207">
      <c r="A207" s="44">
        <v>431036.0</v>
      </c>
      <c r="B207" s="57" t="s">
        <v>224</v>
      </c>
      <c r="C207" s="52">
        <v>16.0</v>
      </c>
      <c r="D207" s="52">
        <v>30.0</v>
      </c>
      <c r="E207" s="52"/>
      <c r="F207" s="52">
        <v>1.0</v>
      </c>
      <c r="G207" s="52">
        <v>1.0</v>
      </c>
      <c r="H207" s="18"/>
      <c r="J207" s="42"/>
    </row>
    <row r="208">
      <c r="A208" s="44">
        <v>431040.0</v>
      </c>
      <c r="B208" s="57" t="s">
        <v>225</v>
      </c>
      <c r="C208" s="52">
        <v>14.0</v>
      </c>
      <c r="D208" s="52">
        <v>14.0</v>
      </c>
      <c r="E208" s="52"/>
      <c r="F208" s="52">
        <v>2.0</v>
      </c>
      <c r="G208" s="52">
        <v>2.0</v>
      </c>
      <c r="H208" s="18"/>
      <c r="J208" s="42"/>
    </row>
    <row r="209">
      <c r="A209" s="44">
        <v>431041.0</v>
      </c>
      <c r="B209" s="57" t="s">
        <v>226</v>
      </c>
      <c r="C209" s="52">
        <v>17.0</v>
      </c>
      <c r="D209" s="52">
        <v>13.0</v>
      </c>
      <c r="E209" s="52">
        <v>1.0</v>
      </c>
      <c r="F209" s="52"/>
      <c r="G209" s="52">
        <v>1.0</v>
      </c>
      <c r="H209" s="18"/>
      <c r="J209" s="42"/>
    </row>
    <row r="210">
      <c r="A210" s="44">
        <v>431043.0</v>
      </c>
      <c r="B210" s="57" t="s">
        <v>227</v>
      </c>
      <c r="C210" s="52">
        <v>5.0</v>
      </c>
      <c r="D210" s="52">
        <v>26.0</v>
      </c>
      <c r="E210" s="52"/>
      <c r="F210" s="52">
        <v>1.0</v>
      </c>
      <c r="G210" s="52">
        <v>1.0</v>
      </c>
      <c r="H210" s="18"/>
      <c r="J210" s="42"/>
    </row>
    <row r="211">
      <c r="A211" s="44">
        <v>431046.0</v>
      </c>
      <c r="B211" s="57" t="s">
        <v>228</v>
      </c>
      <c r="C211" s="52">
        <v>11.0</v>
      </c>
      <c r="D211" s="52">
        <v>16.0</v>
      </c>
      <c r="E211" s="52"/>
      <c r="F211" s="52">
        <v>1.0</v>
      </c>
      <c r="G211" s="52">
        <v>1.0</v>
      </c>
      <c r="H211" s="18"/>
      <c r="J211" s="42"/>
    </row>
    <row r="212">
      <c r="A212" s="44">
        <v>431050.0</v>
      </c>
      <c r="B212" s="57" t="s">
        <v>229</v>
      </c>
      <c r="C212" s="52">
        <v>2.0</v>
      </c>
      <c r="D212" s="52">
        <v>15.0</v>
      </c>
      <c r="E212" s="52">
        <v>1.0</v>
      </c>
      <c r="F212" s="52">
        <v>1.0</v>
      </c>
      <c r="G212" s="52">
        <v>2.0</v>
      </c>
      <c r="H212" s="18"/>
      <c r="J212" s="42"/>
    </row>
    <row r="213">
      <c r="A213" s="44">
        <v>431053.0</v>
      </c>
      <c r="B213" s="57" t="s">
        <v>230</v>
      </c>
      <c r="C213" s="52">
        <v>4.0</v>
      </c>
      <c r="D213" s="52">
        <v>1.0</v>
      </c>
      <c r="E213" s="52"/>
      <c r="F213" s="52">
        <v>2.0</v>
      </c>
      <c r="G213" s="52">
        <v>2.0</v>
      </c>
      <c r="H213" s="18"/>
      <c r="J213" s="42"/>
    </row>
    <row r="214">
      <c r="A214" s="44">
        <v>431055.0</v>
      </c>
      <c r="B214" s="57" t="s">
        <v>231</v>
      </c>
      <c r="C214" s="52">
        <v>4.0</v>
      </c>
      <c r="D214" s="52">
        <v>2.0</v>
      </c>
      <c r="E214" s="52">
        <v>1.0</v>
      </c>
      <c r="F214" s="52">
        <v>1.0</v>
      </c>
      <c r="G214" s="52">
        <v>2.0</v>
      </c>
      <c r="H214" s="18"/>
      <c r="J214" s="42"/>
    </row>
    <row r="215">
      <c r="A215" s="44">
        <v>431057.0</v>
      </c>
      <c r="B215" s="57" t="s">
        <v>232</v>
      </c>
      <c r="C215" s="52">
        <v>6.0</v>
      </c>
      <c r="D215" s="52">
        <v>19.0</v>
      </c>
      <c r="E215" s="73">
        <v>0.0</v>
      </c>
      <c r="F215" s="73">
        <v>0.0</v>
      </c>
      <c r="G215" s="73">
        <v>0.0</v>
      </c>
      <c r="H215" s="18"/>
      <c r="J215" s="42"/>
    </row>
    <row r="216">
      <c r="A216" s="44">
        <v>431060.0</v>
      </c>
      <c r="B216" s="57" t="s">
        <v>233</v>
      </c>
      <c r="C216" s="52">
        <v>10.0</v>
      </c>
      <c r="D216" s="52">
        <v>3.0</v>
      </c>
      <c r="E216" s="52">
        <v>9.0</v>
      </c>
      <c r="F216" s="52">
        <v>10.0</v>
      </c>
      <c r="G216" s="52">
        <v>19.0</v>
      </c>
      <c r="H216" s="18"/>
      <c r="J216" s="42"/>
    </row>
    <row r="217">
      <c r="A217" s="44">
        <v>431065.0</v>
      </c>
      <c r="B217" s="57" t="s">
        <v>234</v>
      </c>
      <c r="C217" s="52">
        <v>18.0</v>
      </c>
      <c r="D217" s="52">
        <v>4.0</v>
      </c>
      <c r="E217" s="73">
        <v>0.0</v>
      </c>
      <c r="F217" s="73">
        <v>0.0</v>
      </c>
      <c r="G217" s="73">
        <v>0.0</v>
      </c>
      <c r="H217" s="18"/>
      <c r="J217" s="42"/>
    </row>
    <row r="218">
      <c r="A218" s="44">
        <v>431070.0</v>
      </c>
      <c r="B218" s="57" t="s">
        <v>235</v>
      </c>
      <c r="C218" s="52">
        <v>11.0</v>
      </c>
      <c r="D218" s="52">
        <v>16.0</v>
      </c>
      <c r="E218" s="52"/>
      <c r="F218" s="52">
        <v>2.0</v>
      </c>
      <c r="G218" s="52">
        <v>2.0</v>
      </c>
      <c r="H218" s="18"/>
      <c r="J218" s="42"/>
    </row>
    <row r="219">
      <c r="A219" s="44">
        <v>431075.0</v>
      </c>
      <c r="B219" s="57" t="s">
        <v>236</v>
      </c>
      <c r="C219" s="52">
        <v>4.0</v>
      </c>
      <c r="D219" s="52">
        <v>1.0</v>
      </c>
      <c r="E219" s="52">
        <v>1.0</v>
      </c>
      <c r="F219" s="52"/>
      <c r="G219" s="52">
        <v>1.0</v>
      </c>
      <c r="H219" s="18"/>
      <c r="J219" s="42"/>
    </row>
    <row r="220">
      <c r="A220" s="44">
        <v>431080.0</v>
      </c>
      <c r="B220" s="57" t="s">
        <v>237</v>
      </c>
      <c r="C220" s="52">
        <v>1.0</v>
      </c>
      <c r="D220" s="52">
        <v>7.0</v>
      </c>
      <c r="E220" s="52">
        <v>2.0</v>
      </c>
      <c r="F220" s="52">
        <v>2.0</v>
      </c>
      <c r="G220" s="52">
        <v>4.0</v>
      </c>
      <c r="H220" s="18"/>
      <c r="J220" s="42"/>
    </row>
    <row r="221">
      <c r="A221" s="44">
        <v>431085.0</v>
      </c>
      <c r="B221" s="57" t="s">
        <v>238</v>
      </c>
      <c r="C221" s="52">
        <v>15.0</v>
      </c>
      <c r="D221" s="52">
        <v>20.0</v>
      </c>
      <c r="E221" s="73">
        <v>0.0</v>
      </c>
      <c r="F221" s="73">
        <v>0.0</v>
      </c>
      <c r="G221" s="73">
        <v>0.0</v>
      </c>
      <c r="H221" s="18"/>
      <c r="J221" s="42"/>
    </row>
    <row r="222">
      <c r="A222" s="44">
        <v>431087.0</v>
      </c>
      <c r="B222" s="57" t="s">
        <v>239</v>
      </c>
      <c r="C222" s="52">
        <v>9.0</v>
      </c>
      <c r="D222" s="52">
        <v>12.0</v>
      </c>
      <c r="E222" s="73">
        <v>0.0</v>
      </c>
      <c r="F222" s="73">
        <v>0.0</v>
      </c>
      <c r="G222" s="73">
        <v>0.0</v>
      </c>
      <c r="H222" s="18"/>
      <c r="J222" s="42"/>
    </row>
    <row r="223">
      <c r="A223" s="44">
        <v>431090.0</v>
      </c>
      <c r="B223" s="57" t="s">
        <v>240</v>
      </c>
      <c r="C223" s="52">
        <v>11.0</v>
      </c>
      <c r="D223" s="52">
        <v>16.0</v>
      </c>
      <c r="E223" s="52"/>
      <c r="F223" s="52">
        <v>1.0</v>
      </c>
      <c r="G223" s="52">
        <v>1.0</v>
      </c>
      <c r="H223" s="18"/>
      <c r="J223" s="42"/>
    </row>
    <row r="224">
      <c r="A224" s="44">
        <v>431100.0</v>
      </c>
      <c r="B224" s="57" t="s">
        <v>241</v>
      </c>
      <c r="C224" s="52">
        <v>3.0</v>
      </c>
      <c r="D224" s="52">
        <v>21.0</v>
      </c>
      <c r="E224" s="52">
        <v>1.0</v>
      </c>
      <c r="F224" s="52">
        <v>4.0</v>
      </c>
      <c r="G224" s="52">
        <v>5.0</v>
      </c>
      <c r="H224" s="18"/>
      <c r="J224" s="42"/>
    </row>
    <row r="225">
      <c r="A225" s="44">
        <v>431110.0</v>
      </c>
      <c r="B225" s="57" t="s">
        <v>242</v>
      </c>
      <c r="C225" s="52">
        <v>4.0</v>
      </c>
      <c r="D225" s="52">
        <v>2.0</v>
      </c>
      <c r="E225" s="73">
        <v>0.0</v>
      </c>
      <c r="F225" s="73">
        <v>0.0</v>
      </c>
      <c r="G225" s="73">
        <v>0.0</v>
      </c>
      <c r="H225" s="18"/>
      <c r="J225" s="42"/>
    </row>
    <row r="226">
      <c r="A226" s="44">
        <v>431112.0</v>
      </c>
      <c r="B226" s="57" t="s">
        <v>243</v>
      </c>
      <c r="C226" s="52">
        <v>5.0</v>
      </c>
      <c r="D226" s="52">
        <v>24.0</v>
      </c>
      <c r="E226" s="73">
        <v>0.0</v>
      </c>
      <c r="F226" s="73">
        <v>0.0</v>
      </c>
      <c r="G226" s="73">
        <v>0.0</v>
      </c>
      <c r="H226" s="18"/>
      <c r="J226" s="42"/>
    </row>
    <row r="227">
      <c r="A227" s="44">
        <v>431113.0</v>
      </c>
      <c r="B227" s="57" t="s">
        <v>244</v>
      </c>
      <c r="C227" s="52">
        <v>4.0</v>
      </c>
      <c r="D227" s="52">
        <v>2.0</v>
      </c>
      <c r="E227" s="52"/>
      <c r="F227" s="52">
        <v>2.0</v>
      </c>
      <c r="G227" s="52">
        <v>2.0</v>
      </c>
      <c r="H227" s="18"/>
      <c r="J227" s="42"/>
    </row>
    <row r="228">
      <c r="A228" s="44">
        <v>431115.0</v>
      </c>
      <c r="B228" s="57" t="s">
        <v>245</v>
      </c>
      <c r="C228" s="52">
        <v>17.0</v>
      </c>
      <c r="D228" s="52">
        <v>13.0</v>
      </c>
      <c r="E228" s="52"/>
      <c r="F228" s="52">
        <v>1.0</v>
      </c>
      <c r="G228" s="52">
        <v>1.0</v>
      </c>
      <c r="H228" s="18"/>
      <c r="J228" s="42"/>
    </row>
    <row r="229">
      <c r="A229" s="44">
        <v>431120.0</v>
      </c>
      <c r="B229" s="57" t="s">
        <v>246</v>
      </c>
      <c r="C229" s="52">
        <v>4.0</v>
      </c>
      <c r="D229" s="52">
        <v>1.0</v>
      </c>
      <c r="E229" s="52">
        <v>4.0</v>
      </c>
      <c r="F229" s="52">
        <v>2.0</v>
      </c>
      <c r="G229" s="52">
        <v>6.0</v>
      </c>
      <c r="H229" s="18"/>
      <c r="J229" s="42"/>
    </row>
    <row r="230">
      <c r="A230" s="44">
        <v>431123.0</v>
      </c>
      <c r="B230" s="57" t="s">
        <v>247</v>
      </c>
      <c r="C230" s="52">
        <v>8.0</v>
      </c>
      <c r="D230" s="52">
        <v>27.0</v>
      </c>
      <c r="E230" s="73">
        <v>0.0</v>
      </c>
      <c r="F230" s="73">
        <v>0.0</v>
      </c>
      <c r="G230" s="73">
        <v>0.0</v>
      </c>
      <c r="H230" s="18"/>
      <c r="J230" s="42"/>
    </row>
    <row r="231">
      <c r="A231" s="44">
        <v>431127.0</v>
      </c>
      <c r="B231" s="57" t="s">
        <v>248</v>
      </c>
      <c r="C231" s="52">
        <v>6.0</v>
      </c>
      <c r="D231" s="52">
        <v>17.0</v>
      </c>
      <c r="E231" s="73">
        <v>0.0</v>
      </c>
      <c r="F231" s="73">
        <v>0.0</v>
      </c>
      <c r="G231" s="73">
        <v>0.0</v>
      </c>
      <c r="H231" s="18"/>
      <c r="J231" s="42"/>
    </row>
    <row r="232">
      <c r="A232" s="44">
        <v>431130.0</v>
      </c>
      <c r="B232" s="57" t="s">
        <v>249</v>
      </c>
      <c r="C232" s="52">
        <v>6.0</v>
      </c>
      <c r="D232" s="52">
        <v>18.0</v>
      </c>
      <c r="E232" s="52">
        <v>2.0</v>
      </c>
      <c r="F232" s="52">
        <v>6.0</v>
      </c>
      <c r="G232" s="52">
        <v>8.0</v>
      </c>
      <c r="H232" s="18"/>
      <c r="J232" s="42"/>
    </row>
    <row r="233">
      <c r="A233" s="44">
        <v>431125.0</v>
      </c>
      <c r="B233" s="57" t="s">
        <v>250</v>
      </c>
      <c r="C233" s="52">
        <v>6.0</v>
      </c>
      <c r="D233" s="52">
        <v>19.0</v>
      </c>
      <c r="E233" s="52"/>
      <c r="F233" s="52">
        <v>1.0</v>
      </c>
      <c r="G233" s="52">
        <v>1.0</v>
      </c>
      <c r="H233" s="18"/>
      <c r="J233" s="42"/>
    </row>
    <row r="234">
      <c r="A234" s="44">
        <v>431140.0</v>
      </c>
      <c r="B234" s="57" t="s">
        <v>251</v>
      </c>
      <c r="C234" s="52">
        <v>16.0</v>
      </c>
      <c r="D234" s="52">
        <v>29.0</v>
      </c>
      <c r="E234" s="52">
        <v>9.0</v>
      </c>
      <c r="F234" s="52">
        <v>12.0</v>
      </c>
      <c r="G234" s="52">
        <v>21.0</v>
      </c>
      <c r="H234" s="18"/>
      <c r="J234" s="42"/>
    </row>
    <row r="235">
      <c r="A235" s="44">
        <v>431142.0</v>
      </c>
      <c r="B235" s="57" t="s">
        <v>252</v>
      </c>
      <c r="C235" s="52">
        <v>15.0</v>
      </c>
      <c r="D235" s="52">
        <v>20.0</v>
      </c>
      <c r="E235" s="52"/>
      <c r="F235" s="52">
        <v>1.0</v>
      </c>
      <c r="G235" s="52">
        <v>1.0</v>
      </c>
      <c r="H235" s="18"/>
      <c r="J235" s="42"/>
    </row>
    <row r="236">
      <c r="A236" s="44">
        <v>431150.0</v>
      </c>
      <c r="B236" s="57" t="s">
        <v>253</v>
      </c>
      <c r="C236" s="52">
        <v>7.0</v>
      </c>
      <c r="D236" s="52">
        <v>22.0</v>
      </c>
      <c r="E236" s="52">
        <v>1.0</v>
      </c>
      <c r="F236" s="52">
        <v>1.0</v>
      </c>
      <c r="G236" s="52">
        <v>2.0</v>
      </c>
      <c r="H236" s="18"/>
      <c r="J236" s="42"/>
    </row>
    <row r="237">
      <c r="A237" s="44">
        <v>431160.0</v>
      </c>
      <c r="B237" s="57" t="s">
        <v>254</v>
      </c>
      <c r="C237" s="52">
        <v>2.0</v>
      </c>
      <c r="D237" s="52">
        <v>15.0</v>
      </c>
      <c r="E237" s="73">
        <v>0.0</v>
      </c>
      <c r="F237" s="73">
        <v>0.0</v>
      </c>
      <c r="G237" s="73">
        <v>0.0</v>
      </c>
      <c r="H237" s="18"/>
      <c r="J237" s="42"/>
    </row>
    <row r="238">
      <c r="A238" s="44">
        <v>431162.0</v>
      </c>
      <c r="B238" s="57" t="s">
        <v>255</v>
      </c>
      <c r="C238" s="52">
        <v>1.0</v>
      </c>
      <c r="D238" s="52">
        <v>7.0</v>
      </c>
      <c r="E238" s="52">
        <v>1.0</v>
      </c>
      <c r="F238" s="52"/>
      <c r="G238" s="52">
        <v>1.0</v>
      </c>
      <c r="H238" s="18"/>
      <c r="J238" s="42"/>
    </row>
    <row r="239">
      <c r="A239" s="44">
        <v>431164.0</v>
      </c>
      <c r="B239" s="57" t="s">
        <v>256</v>
      </c>
      <c r="C239" s="52">
        <v>5.0</v>
      </c>
      <c r="D239" s="52">
        <v>23.0</v>
      </c>
      <c r="E239" s="73">
        <v>0.0</v>
      </c>
      <c r="F239" s="73">
        <v>0.0</v>
      </c>
      <c r="G239" s="73">
        <v>0.0</v>
      </c>
      <c r="H239" s="18"/>
      <c r="J239" s="42"/>
    </row>
    <row r="240">
      <c r="A240" s="44">
        <v>431171.0</v>
      </c>
      <c r="B240" s="57" t="s">
        <v>257</v>
      </c>
      <c r="C240" s="52">
        <v>10.0</v>
      </c>
      <c r="D240" s="52">
        <v>3.0</v>
      </c>
      <c r="E240" s="73">
        <v>0.0</v>
      </c>
      <c r="F240" s="73">
        <v>0.0</v>
      </c>
      <c r="G240" s="73">
        <v>0.0</v>
      </c>
      <c r="H240" s="18"/>
      <c r="J240" s="42"/>
    </row>
    <row r="241">
      <c r="A241" s="44">
        <v>431170.0</v>
      </c>
      <c r="B241" s="57" t="s">
        <v>258</v>
      </c>
      <c r="C241" s="52">
        <v>6.0</v>
      </c>
      <c r="D241" s="52">
        <v>18.0</v>
      </c>
      <c r="E241" s="52"/>
      <c r="F241" s="52">
        <v>1.0</v>
      </c>
      <c r="G241" s="52">
        <v>1.0</v>
      </c>
      <c r="H241" s="18"/>
      <c r="J241" s="42"/>
    </row>
    <row r="242">
      <c r="A242" s="44">
        <v>431173.0</v>
      </c>
      <c r="B242" s="57" t="s">
        <v>259</v>
      </c>
      <c r="C242" s="52">
        <v>18.0</v>
      </c>
      <c r="D242" s="52">
        <v>4.0</v>
      </c>
      <c r="E242" s="52"/>
      <c r="F242" s="52">
        <v>1.0</v>
      </c>
      <c r="G242" s="52">
        <v>1.0</v>
      </c>
      <c r="H242" s="18"/>
      <c r="J242" s="42"/>
    </row>
    <row r="243">
      <c r="A243" s="44">
        <v>431175.0</v>
      </c>
      <c r="B243" s="57" t="s">
        <v>260</v>
      </c>
      <c r="C243" s="52">
        <v>10.0</v>
      </c>
      <c r="D243" s="52">
        <v>3.0</v>
      </c>
      <c r="E243" s="52">
        <v>2.0</v>
      </c>
      <c r="F243" s="52">
        <v>2.0</v>
      </c>
      <c r="G243" s="52">
        <v>4.0</v>
      </c>
      <c r="H243" s="18"/>
      <c r="J243" s="42"/>
    </row>
    <row r="244">
      <c r="A244" s="44">
        <v>431177.0</v>
      </c>
      <c r="B244" s="57" t="s">
        <v>261</v>
      </c>
      <c r="C244" s="52">
        <v>18.0</v>
      </c>
      <c r="D244" s="52">
        <v>4.0</v>
      </c>
      <c r="E244" s="52">
        <v>2.0</v>
      </c>
      <c r="F244" s="52">
        <v>2.0</v>
      </c>
      <c r="G244" s="52">
        <v>4.0</v>
      </c>
      <c r="H244" s="18"/>
      <c r="J244" s="42"/>
    </row>
    <row r="245">
      <c r="A245" s="44">
        <v>431179.0</v>
      </c>
      <c r="B245" s="57" t="s">
        <v>262</v>
      </c>
      <c r="C245" s="52">
        <v>1.0</v>
      </c>
      <c r="D245" s="52">
        <v>8.0</v>
      </c>
      <c r="E245" s="52"/>
      <c r="F245" s="52">
        <v>1.0</v>
      </c>
      <c r="G245" s="52">
        <v>1.0</v>
      </c>
      <c r="H245" s="18"/>
      <c r="J245" s="42"/>
    </row>
    <row r="246">
      <c r="A246" s="44">
        <v>431180.0</v>
      </c>
      <c r="B246" s="57" t="s">
        <v>263</v>
      </c>
      <c r="C246" s="52">
        <v>6.0</v>
      </c>
      <c r="D246" s="52">
        <v>17.0</v>
      </c>
      <c r="E246" s="52">
        <v>2.0</v>
      </c>
      <c r="F246" s="52">
        <v>4.0</v>
      </c>
      <c r="G246" s="52">
        <v>6.0</v>
      </c>
      <c r="H246" s="18"/>
      <c r="J246" s="42"/>
    </row>
    <row r="247">
      <c r="A247" s="44">
        <v>431190.0</v>
      </c>
      <c r="B247" s="57" t="s">
        <v>264</v>
      </c>
      <c r="C247" s="52">
        <v>11.0</v>
      </c>
      <c r="D247" s="52">
        <v>16.0</v>
      </c>
      <c r="E247" s="52"/>
      <c r="F247" s="52">
        <v>2.0</v>
      </c>
      <c r="G247" s="52">
        <v>2.0</v>
      </c>
      <c r="H247" s="18"/>
      <c r="J247" s="42"/>
    </row>
    <row r="248">
      <c r="A248" s="44">
        <v>431198.0</v>
      </c>
      <c r="B248" s="57" t="s">
        <v>265</v>
      </c>
      <c r="C248" s="52">
        <v>1.0</v>
      </c>
      <c r="D248" s="52">
        <v>9.0</v>
      </c>
      <c r="E248" s="52">
        <v>1.0</v>
      </c>
      <c r="F248" s="52">
        <v>1.0</v>
      </c>
      <c r="G248" s="52">
        <v>2.0</v>
      </c>
      <c r="H248" s="18"/>
      <c r="J248" s="42"/>
    </row>
    <row r="249">
      <c r="A249" s="44">
        <v>431200.0</v>
      </c>
      <c r="B249" s="57" t="s">
        <v>266</v>
      </c>
      <c r="C249" s="52">
        <v>11.0</v>
      </c>
      <c r="D249" s="52">
        <v>16.0</v>
      </c>
      <c r="E249" s="52"/>
      <c r="F249" s="52">
        <v>1.0</v>
      </c>
      <c r="G249" s="52">
        <v>1.0</v>
      </c>
      <c r="H249" s="18"/>
      <c r="J249" s="42"/>
    </row>
    <row r="250">
      <c r="A250" s="44">
        <v>431205.0</v>
      </c>
      <c r="B250" s="57" t="s">
        <v>267</v>
      </c>
      <c r="C250" s="52">
        <v>16.0</v>
      </c>
      <c r="D250" s="52">
        <v>29.0</v>
      </c>
      <c r="E250" s="52">
        <v>1.0</v>
      </c>
      <c r="F250" s="52"/>
      <c r="G250" s="52">
        <v>1.0</v>
      </c>
      <c r="H250" s="18"/>
      <c r="J250" s="42"/>
    </row>
    <row r="251">
      <c r="A251" s="44">
        <v>431210.0</v>
      </c>
      <c r="B251" s="57" t="s">
        <v>268</v>
      </c>
      <c r="C251" s="52">
        <v>4.0</v>
      </c>
      <c r="D251" s="52">
        <v>2.0</v>
      </c>
      <c r="E251" s="52"/>
      <c r="F251" s="52">
        <v>2.0</v>
      </c>
      <c r="G251" s="52">
        <v>2.0</v>
      </c>
      <c r="H251" s="18"/>
      <c r="J251" s="42"/>
    </row>
    <row r="252">
      <c r="A252" s="44">
        <v>431213.0</v>
      </c>
      <c r="B252" s="57" t="s">
        <v>269</v>
      </c>
      <c r="C252" s="52">
        <v>6.0</v>
      </c>
      <c r="D252" s="52">
        <v>17.0</v>
      </c>
      <c r="E252" s="52">
        <v>1.0</v>
      </c>
      <c r="F252" s="52"/>
      <c r="G252" s="52">
        <v>1.0</v>
      </c>
      <c r="H252" s="18"/>
      <c r="J252" s="42"/>
    </row>
    <row r="253">
      <c r="A253" s="44">
        <v>431215.0</v>
      </c>
      <c r="B253" s="57" t="s">
        <v>270</v>
      </c>
      <c r="C253" s="52">
        <v>13.0</v>
      </c>
      <c r="D253" s="52">
        <v>28.0</v>
      </c>
      <c r="E253" s="52"/>
      <c r="F253" s="52">
        <v>1.0</v>
      </c>
      <c r="G253" s="52">
        <v>1.0</v>
      </c>
      <c r="H253" s="18"/>
      <c r="J253" s="42"/>
    </row>
    <row r="254">
      <c r="A254" s="44">
        <v>431217.0</v>
      </c>
      <c r="B254" s="57" t="s">
        <v>271</v>
      </c>
      <c r="C254" s="52">
        <v>12.0</v>
      </c>
      <c r="D254" s="52">
        <v>11.0</v>
      </c>
      <c r="E254" s="52"/>
      <c r="F254" s="52">
        <v>1.0</v>
      </c>
      <c r="G254" s="52">
        <v>1.0</v>
      </c>
      <c r="H254" s="18"/>
      <c r="J254" s="42"/>
    </row>
    <row r="255">
      <c r="A255" s="44">
        <v>431220.0</v>
      </c>
      <c r="B255" s="57" t="s">
        <v>272</v>
      </c>
      <c r="C255" s="52">
        <v>6.0</v>
      </c>
      <c r="D255" s="52">
        <v>18.0</v>
      </c>
      <c r="E255" s="52">
        <v>1.0</v>
      </c>
      <c r="F255" s="52"/>
      <c r="G255" s="52">
        <v>1.0</v>
      </c>
      <c r="H255" s="18"/>
      <c r="J255" s="42"/>
    </row>
    <row r="256">
      <c r="A256" s="44">
        <v>431225.0</v>
      </c>
      <c r="B256" s="57" t="s">
        <v>273</v>
      </c>
      <c r="C256" s="52">
        <v>1.0</v>
      </c>
      <c r="D256" s="52">
        <v>9.0</v>
      </c>
      <c r="E256" s="52">
        <v>2.0</v>
      </c>
      <c r="F256" s="52">
        <v>1.0</v>
      </c>
      <c r="G256" s="52">
        <v>3.0</v>
      </c>
      <c r="H256" s="18"/>
      <c r="J256" s="42"/>
    </row>
    <row r="257">
      <c r="A257" s="44">
        <v>431230.0</v>
      </c>
      <c r="B257" s="57" t="s">
        <v>274</v>
      </c>
      <c r="C257" s="52">
        <v>15.0</v>
      </c>
      <c r="D257" s="52">
        <v>20.0</v>
      </c>
      <c r="E257" s="73">
        <v>0.0</v>
      </c>
      <c r="F257" s="73">
        <v>0.0</v>
      </c>
      <c r="G257" s="73">
        <v>0.0</v>
      </c>
      <c r="H257" s="18"/>
      <c r="J257" s="42"/>
    </row>
    <row r="258">
      <c r="A258" s="44">
        <v>431235.0</v>
      </c>
      <c r="B258" s="57" t="s">
        <v>275</v>
      </c>
      <c r="C258" s="52">
        <v>6.0</v>
      </c>
      <c r="D258" s="52">
        <v>17.0</v>
      </c>
      <c r="E258" s="73">
        <v>0.0</v>
      </c>
      <c r="F258" s="73">
        <v>0.0</v>
      </c>
      <c r="G258" s="73">
        <v>0.0</v>
      </c>
      <c r="H258" s="18"/>
      <c r="J258" s="42"/>
    </row>
    <row r="259">
      <c r="A259" s="44">
        <v>431237.0</v>
      </c>
      <c r="B259" s="57" t="s">
        <v>276</v>
      </c>
      <c r="C259" s="52">
        <v>5.0</v>
      </c>
      <c r="D259" s="52">
        <v>24.0</v>
      </c>
      <c r="E259" s="52">
        <v>1.0</v>
      </c>
      <c r="F259" s="52">
        <v>1.0</v>
      </c>
      <c r="G259" s="52">
        <v>2.0</v>
      </c>
      <c r="H259" s="18"/>
      <c r="J259" s="42"/>
    </row>
    <row r="260">
      <c r="A260" s="44">
        <v>431238.0</v>
      </c>
      <c r="B260" s="57" t="s">
        <v>277</v>
      </c>
      <c r="C260" s="52">
        <v>5.0</v>
      </c>
      <c r="D260" s="52">
        <v>25.0</v>
      </c>
      <c r="E260" s="52"/>
      <c r="F260" s="52">
        <v>1.0</v>
      </c>
      <c r="G260" s="52">
        <v>1.0</v>
      </c>
      <c r="H260" s="18"/>
      <c r="J260" s="42"/>
    </row>
    <row r="261">
      <c r="A261" s="44">
        <v>431240.0</v>
      </c>
      <c r="B261" s="57" t="s">
        <v>278</v>
      </c>
      <c r="C261" s="52">
        <v>1.0</v>
      </c>
      <c r="D261" s="52">
        <v>8.0</v>
      </c>
      <c r="E261" s="73">
        <v>0.0</v>
      </c>
      <c r="F261" s="73">
        <v>0.0</v>
      </c>
      <c r="G261" s="73">
        <v>0.0</v>
      </c>
      <c r="H261" s="18"/>
      <c r="J261" s="42"/>
    </row>
    <row r="262">
      <c r="A262" s="44">
        <v>431242.0</v>
      </c>
      <c r="B262" s="57" t="s">
        <v>279</v>
      </c>
      <c r="C262" s="52">
        <v>6.0</v>
      </c>
      <c r="D262" s="52">
        <v>19.0</v>
      </c>
      <c r="E262" s="73">
        <v>0.0</v>
      </c>
      <c r="F262" s="73">
        <v>0.0</v>
      </c>
      <c r="G262" s="73">
        <v>0.0</v>
      </c>
      <c r="H262" s="18"/>
      <c r="J262" s="42"/>
    </row>
    <row r="263">
      <c r="A263" s="44">
        <v>431244.0</v>
      </c>
      <c r="B263" s="57" t="s">
        <v>280</v>
      </c>
      <c r="C263" s="52">
        <v>18.0</v>
      </c>
      <c r="D263" s="52">
        <v>4.0</v>
      </c>
      <c r="E263" s="52">
        <v>1.0</v>
      </c>
      <c r="F263" s="52"/>
      <c r="G263" s="52">
        <v>1.0</v>
      </c>
      <c r="H263" s="18"/>
      <c r="J263" s="42"/>
    </row>
    <row r="264">
      <c r="A264" s="44">
        <v>431245.0</v>
      </c>
      <c r="B264" s="57" t="s">
        <v>281</v>
      </c>
      <c r="C264" s="52">
        <v>3.0</v>
      </c>
      <c r="D264" s="52">
        <v>21.0</v>
      </c>
      <c r="E264" s="52"/>
      <c r="F264" s="52">
        <v>1.0</v>
      </c>
      <c r="G264" s="52">
        <v>1.0</v>
      </c>
      <c r="H264" s="18"/>
      <c r="J264" s="42"/>
    </row>
    <row r="265">
      <c r="A265" s="44">
        <v>431247.0</v>
      </c>
      <c r="B265" s="57" t="s">
        <v>282</v>
      </c>
      <c r="C265" s="52">
        <v>1.0</v>
      </c>
      <c r="D265" s="52">
        <v>7.0</v>
      </c>
      <c r="E265" s="73">
        <v>0.0</v>
      </c>
      <c r="F265" s="73">
        <v>0.0</v>
      </c>
      <c r="G265" s="73">
        <v>0.0</v>
      </c>
      <c r="H265" s="18"/>
      <c r="J265" s="42"/>
    </row>
    <row r="266">
      <c r="A266" s="44">
        <v>431250.0</v>
      </c>
      <c r="B266" s="57" t="s">
        <v>283</v>
      </c>
      <c r="C266" s="52">
        <v>18.0</v>
      </c>
      <c r="D266" s="52">
        <v>5.0</v>
      </c>
      <c r="E266" s="52">
        <v>1.0</v>
      </c>
      <c r="F266" s="52">
        <v>2.0</v>
      </c>
      <c r="G266" s="52">
        <v>3.0</v>
      </c>
      <c r="H266" s="18"/>
      <c r="J266" s="42"/>
    </row>
    <row r="267">
      <c r="A267" s="44">
        <v>431260.0</v>
      </c>
      <c r="B267" s="57" t="s">
        <v>284</v>
      </c>
      <c r="C267" s="52">
        <v>16.0</v>
      </c>
      <c r="D267" s="52">
        <v>29.0</v>
      </c>
      <c r="E267" s="52">
        <v>1.0</v>
      </c>
      <c r="F267" s="52"/>
      <c r="G267" s="52">
        <v>1.0</v>
      </c>
      <c r="H267" s="18"/>
      <c r="J267" s="42"/>
    </row>
    <row r="268">
      <c r="A268" s="44">
        <v>431261.0</v>
      </c>
      <c r="B268" s="57" t="s">
        <v>285</v>
      </c>
      <c r="C268" s="52">
        <v>5.0</v>
      </c>
      <c r="D268" s="52">
        <v>24.0</v>
      </c>
      <c r="E268" s="73">
        <v>0.0</v>
      </c>
      <c r="F268" s="73">
        <v>0.0</v>
      </c>
      <c r="G268" s="73">
        <v>0.0</v>
      </c>
      <c r="H268" s="18"/>
      <c r="J268" s="42"/>
    </row>
    <row r="269">
      <c r="A269" s="44">
        <v>431262.0</v>
      </c>
      <c r="B269" s="57" t="s">
        <v>286</v>
      </c>
      <c r="C269" s="52">
        <v>6.0</v>
      </c>
      <c r="D269" s="52">
        <v>17.0</v>
      </c>
      <c r="E269" s="52"/>
      <c r="F269" s="52">
        <v>1.0</v>
      </c>
      <c r="G269" s="52">
        <v>1.0</v>
      </c>
      <c r="H269" s="18"/>
      <c r="J269" s="42"/>
    </row>
    <row r="270">
      <c r="A270" s="44">
        <v>431265.0</v>
      </c>
      <c r="B270" s="57" t="s">
        <v>287</v>
      </c>
      <c r="C270" s="52">
        <v>6.0</v>
      </c>
      <c r="D270" s="52">
        <v>17.0</v>
      </c>
      <c r="E270" s="52">
        <v>3.0</v>
      </c>
      <c r="F270" s="52">
        <v>1.0</v>
      </c>
      <c r="G270" s="52">
        <v>4.0</v>
      </c>
      <c r="H270" s="18"/>
      <c r="J270" s="42"/>
    </row>
    <row r="271">
      <c r="A271" s="44">
        <v>431267.0</v>
      </c>
      <c r="B271" s="57" t="s">
        <v>288</v>
      </c>
      <c r="C271" s="52">
        <v>6.0</v>
      </c>
      <c r="D271" s="52">
        <v>17.0</v>
      </c>
      <c r="E271" s="73">
        <v>0.0</v>
      </c>
      <c r="F271" s="73">
        <v>0.0</v>
      </c>
      <c r="G271" s="73">
        <v>0.0</v>
      </c>
      <c r="H271" s="18"/>
      <c r="J271" s="42"/>
    </row>
    <row r="272">
      <c r="A272" s="44">
        <v>431270.0</v>
      </c>
      <c r="B272" s="57" t="s">
        <v>289</v>
      </c>
      <c r="C272" s="52">
        <v>11.0</v>
      </c>
      <c r="D272" s="52">
        <v>16.0</v>
      </c>
      <c r="E272" s="52">
        <v>3.0</v>
      </c>
      <c r="F272" s="52">
        <v>1.0</v>
      </c>
      <c r="G272" s="52">
        <v>4.0</v>
      </c>
      <c r="H272" s="18"/>
      <c r="J272" s="42"/>
    </row>
    <row r="273">
      <c r="A273" s="44">
        <v>431275.0</v>
      </c>
      <c r="B273" s="57" t="s">
        <v>290</v>
      </c>
      <c r="C273" s="52">
        <v>6.0</v>
      </c>
      <c r="D273" s="52">
        <v>17.0</v>
      </c>
      <c r="E273" s="73">
        <v>0.0</v>
      </c>
      <c r="F273" s="73">
        <v>0.0</v>
      </c>
      <c r="G273" s="73">
        <v>0.0</v>
      </c>
      <c r="H273" s="18"/>
      <c r="J273" s="42"/>
    </row>
    <row r="274">
      <c r="A274" s="44">
        <v>431280.0</v>
      </c>
      <c r="B274" s="57" t="s">
        <v>291</v>
      </c>
      <c r="C274" s="52">
        <v>5.0</v>
      </c>
      <c r="D274" s="52">
        <v>25.0</v>
      </c>
      <c r="E274" s="52"/>
      <c r="F274" s="52">
        <v>1.0</v>
      </c>
      <c r="G274" s="52">
        <v>1.0</v>
      </c>
      <c r="H274" s="18"/>
      <c r="J274" s="42"/>
    </row>
    <row r="275">
      <c r="A275" s="44">
        <v>431290.0</v>
      </c>
      <c r="B275" s="57" t="s">
        <v>292</v>
      </c>
      <c r="C275" s="52">
        <v>5.0</v>
      </c>
      <c r="D275" s="52">
        <v>25.0</v>
      </c>
      <c r="E275" s="73">
        <v>0.0</v>
      </c>
      <c r="F275" s="73">
        <v>0.0</v>
      </c>
      <c r="G275" s="73">
        <v>0.0</v>
      </c>
      <c r="H275" s="18"/>
      <c r="J275" s="42"/>
    </row>
    <row r="276">
      <c r="A276" s="44">
        <v>431295.0</v>
      </c>
      <c r="B276" s="57" t="s">
        <v>293</v>
      </c>
      <c r="C276" s="52">
        <v>15.0</v>
      </c>
      <c r="D276" s="52">
        <v>20.0</v>
      </c>
      <c r="E276" s="73">
        <v>0.0</v>
      </c>
      <c r="F276" s="73">
        <v>0.0</v>
      </c>
      <c r="G276" s="73">
        <v>0.0</v>
      </c>
      <c r="H276" s="18"/>
      <c r="J276" s="42"/>
    </row>
    <row r="277">
      <c r="A277" s="44">
        <v>431300.0</v>
      </c>
      <c r="B277" s="57" t="s">
        <v>294</v>
      </c>
      <c r="C277" s="52">
        <v>16.0</v>
      </c>
      <c r="D277" s="52">
        <v>29.0</v>
      </c>
      <c r="E277" s="73">
        <v>0.0</v>
      </c>
      <c r="F277" s="73">
        <v>0.0</v>
      </c>
      <c r="G277" s="73">
        <v>0.0</v>
      </c>
      <c r="H277" s="18"/>
      <c r="J277" s="42"/>
    </row>
    <row r="278">
      <c r="A278" s="44">
        <v>431301.0</v>
      </c>
      <c r="B278" s="57" t="s">
        <v>295</v>
      </c>
      <c r="C278" s="52">
        <v>14.0</v>
      </c>
      <c r="D278" s="52">
        <v>14.0</v>
      </c>
      <c r="E278" s="73">
        <v>0.0</v>
      </c>
      <c r="F278" s="73">
        <v>0.0</v>
      </c>
      <c r="G278" s="73">
        <v>0.0</v>
      </c>
      <c r="H278" s="18"/>
      <c r="J278" s="42"/>
    </row>
    <row r="279">
      <c r="A279" s="44">
        <v>431303.0</v>
      </c>
      <c r="B279" s="57" t="s">
        <v>296</v>
      </c>
      <c r="C279" s="52">
        <v>4.0</v>
      </c>
      <c r="D279" s="52">
        <v>2.0</v>
      </c>
      <c r="E279" s="52">
        <v>3.0</v>
      </c>
      <c r="F279" s="52"/>
      <c r="G279" s="52">
        <v>3.0</v>
      </c>
      <c r="H279" s="18"/>
      <c r="J279" s="42"/>
    </row>
    <row r="280">
      <c r="A280" s="44">
        <v>431306.0</v>
      </c>
      <c r="B280" s="57" t="s">
        <v>297</v>
      </c>
      <c r="C280" s="52">
        <v>1.0</v>
      </c>
      <c r="D280" s="52">
        <v>7.0</v>
      </c>
      <c r="E280" s="52">
        <v>8.0</v>
      </c>
      <c r="F280" s="52">
        <v>3.0</v>
      </c>
      <c r="G280" s="52">
        <v>11.0</v>
      </c>
      <c r="H280" s="18"/>
      <c r="J280" s="42"/>
    </row>
    <row r="281">
      <c r="A281" s="44">
        <v>431308.0</v>
      </c>
      <c r="B281" s="57" t="s">
        <v>298</v>
      </c>
      <c r="C281" s="52">
        <v>5.0</v>
      </c>
      <c r="D281" s="52">
        <v>26.0</v>
      </c>
      <c r="E281" s="73">
        <v>0.0</v>
      </c>
      <c r="F281" s="73">
        <v>0.0</v>
      </c>
      <c r="G281" s="73">
        <v>0.0</v>
      </c>
      <c r="H281" s="18"/>
      <c r="J281" s="42"/>
    </row>
    <row r="282">
      <c r="A282" s="44">
        <v>431310.0</v>
      </c>
      <c r="B282" s="57" t="s">
        <v>299</v>
      </c>
      <c r="C282" s="52">
        <v>4.0</v>
      </c>
      <c r="D282" s="52">
        <v>1.0</v>
      </c>
      <c r="E282" s="52"/>
      <c r="F282" s="52">
        <v>3.0</v>
      </c>
      <c r="G282" s="52">
        <v>3.0</v>
      </c>
      <c r="H282" s="18"/>
      <c r="J282" s="42"/>
    </row>
    <row r="283">
      <c r="A283" s="44">
        <v>431320.0</v>
      </c>
      <c r="B283" s="57" t="s">
        <v>300</v>
      </c>
      <c r="C283" s="52">
        <v>5.0</v>
      </c>
      <c r="D283" s="52">
        <v>23.0</v>
      </c>
      <c r="E283" s="52"/>
      <c r="F283" s="52">
        <v>1.0</v>
      </c>
      <c r="G283" s="52">
        <v>1.0</v>
      </c>
      <c r="H283" s="18"/>
      <c r="J283" s="42"/>
    </row>
    <row r="284">
      <c r="A284" s="44">
        <v>431330.0</v>
      </c>
      <c r="B284" s="57" t="s">
        <v>301</v>
      </c>
      <c r="C284" s="52">
        <v>5.0</v>
      </c>
      <c r="D284" s="52">
        <v>25.0</v>
      </c>
      <c r="E284" s="73">
        <v>0.0</v>
      </c>
      <c r="F284" s="73">
        <v>0.0</v>
      </c>
      <c r="G284" s="73">
        <v>0.0</v>
      </c>
      <c r="H284" s="18"/>
      <c r="J284" s="42"/>
    </row>
    <row r="285">
      <c r="A285" s="44">
        <v>431333.0</v>
      </c>
      <c r="B285" s="57" t="s">
        <v>302</v>
      </c>
      <c r="C285" s="52">
        <v>17.0</v>
      </c>
      <c r="D285" s="52">
        <v>13.0</v>
      </c>
      <c r="E285" s="73">
        <v>0.0</v>
      </c>
      <c r="F285" s="73">
        <v>0.0</v>
      </c>
      <c r="G285" s="73">
        <v>0.0</v>
      </c>
      <c r="H285" s="18"/>
      <c r="J285" s="42"/>
    </row>
    <row r="286">
      <c r="A286" s="44">
        <v>431335.0</v>
      </c>
      <c r="B286" s="57" t="s">
        <v>303</v>
      </c>
      <c r="C286" s="52">
        <v>5.0</v>
      </c>
      <c r="D286" s="52">
        <v>26.0</v>
      </c>
      <c r="E286" s="73">
        <v>0.0</v>
      </c>
      <c r="F286" s="73">
        <v>0.0</v>
      </c>
      <c r="G286" s="73">
        <v>0.0</v>
      </c>
      <c r="H286" s="18"/>
      <c r="J286" s="42"/>
    </row>
    <row r="287">
      <c r="A287" s="44">
        <v>431337.0</v>
      </c>
      <c r="B287" s="57" t="s">
        <v>304</v>
      </c>
      <c r="C287" s="52">
        <v>1.0</v>
      </c>
      <c r="D287" s="52">
        <v>8.0</v>
      </c>
      <c r="E287" s="52">
        <v>1.0</v>
      </c>
      <c r="F287" s="52">
        <v>6.0</v>
      </c>
      <c r="G287" s="52">
        <v>7.0</v>
      </c>
      <c r="H287" s="18"/>
      <c r="J287" s="42"/>
    </row>
    <row r="288">
      <c r="A288" s="44">
        <v>431349.0</v>
      </c>
      <c r="B288" s="57" t="s">
        <v>305</v>
      </c>
      <c r="C288" s="52">
        <v>15.0</v>
      </c>
      <c r="D288" s="52">
        <v>20.0</v>
      </c>
      <c r="E288" s="52"/>
      <c r="F288" s="52">
        <v>2.0</v>
      </c>
      <c r="G288" s="52">
        <v>2.0</v>
      </c>
      <c r="H288" s="18"/>
      <c r="J288" s="42"/>
    </row>
    <row r="289">
      <c r="A289" s="44">
        <v>431339.0</v>
      </c>
      <c r="B289" s="57" t="s">
        <v>306</v>
      </c>
      <c r="C289" s="52">
        <v>8.0</v>
      </c>
      <c r="D289" s="52">
        <v>27.0</v>
      </c>
      <c r="E289" s="52"/>
      <c r="F289" s="52">
        <v>2.0</v>
      </c>
      <c r="G289" s="52">
        <v>2.0</v>
      </c>
      <c r="H289" s="18"/>
      <c r="J289" s="42"/>
    </row>
    <row r="290">
      <c r="A290" s="44">
        <v>431340.0</v>
      </c>
      <c r="B290" s="57" t="s">
        <v>307</v>
      </c>
      <c r="C290" s="52">
        <v>1.0</v>
      </c>
      <c r="D290" s="52">
        <v>7.0</v>
      </c>
      <c r="E290" s="52">
        <v>28.0</v>
      </c>
      <c r="F290" s="52">
        <v>45.0</v>
      </c>
      <c r="G290" s="52">
        <v>73.0</v>
      </c>
      <c r="H290" s="18"/>
      <c r="J290" s="42"/>
    </row>
    <row r="291">
      <c r="A291" s="44">
        <v>431342.0</v>
      </c>
      <c r="B291" s="57" t="s">
        <v>308</v>
      </c>
      <c r="C291" s="52">
        <v>14.0</v>
      </c>
      <c r="D291" s="52">
        <v>14.0</v>
      </c>
      <c r="E291" s="73">
        <v>0.0</v>
      </c>
      <c r="F291" s="73">
        <v>0.0</v>
      </c>
      <c r="G291" s="73">
        <v>0.0</v>
      </c>
      <c r="H291" s="18"/>
      <c r="J291" s="42"/>
    </row>
    <row r="292">
      <c r="A292" s="44">
        <v>431344.0</v>
      </c>
      <c r="B292" s="57" t="s">
        <v>309</v>
      </c>
      <c r="C292" s="52">
        <v>2.0</v>
      </c>
      <c r="D292" s="52">
        <v>15.0</v>
      </c>
      <c r="E292" s="73">
        <v>0.0</v>
      </c>
      <c r="F292" s="73">
        <v>0.0</v>
      </c>
      <c r="G292" s="73">
        <v>0.0</v>
      </c>
      <c r="H292" s="18"/>
      <c r="J292" s="42"/>
    </row>
    <row r="293">
      <c r="A293" s="44">
        <v>431346.0</v>
      </c>
      <c r="B293" s="57" t="s">
        <v>310</v>
      </c>
      <c r="C293" s="52">
        <v>15.0</v>
      </c>
      <c r="D293" s="52">
        <v>20.0</v>
      </c>
      <c r="E293" s="52"/>
      <c r="F293" s="52">
        <v>1.0</v>
      </c>
      <c r="G293" s="52">
        <v>1.0</v>
      </c>
      <c r="H293" s="18"/>
      <c r="J293" s="42"/>
    </row>
    <row r="294">
      <c r="A294" s="44">
        <v>431350.0</v>
      </c>
      <c r="B294" s="57" t="s">
        <v>311</v>
      </c>
      <c r="C294" s="52">
        <v>18.0</v>
      </c>
      <c r="D294" s="52">
        <v>5.0</v>
      </c>
      <c r="E294" s="52">
        <v>1.0</v>
      </c>
      <c r="F294" s="52">
        <v>4.0</v>
      </c>
      <c r="G294" s="52">
        <v>5.0</v>
      </c>
      <c r="H294" s="18"/>
      <c r="J294" s="42"/>
    </row>
    <row r="295">
      <c r="A295" s="44">
        <v>431360.0</v>
      </c>
      <c r="B295" s="57" t="s">
        <v>312</v>
      </c>
      <c r="C295" s="52">
        <v>6.0</v>
      </c>
      <c r="D295" s="52">
        <v>18.0</v>
      </c>
      <c r="E295" s="52">
        <v>1.0</v>
      </c>
      <c r="F295" s="52"/>
      <c r="G295" s="52">
        <v>1.0</v>
      </c>
      <c r="H295" s="18"/>
      <c r="J295" s="42"/>
    </row>
    <row r="296">
      <c r="A296" s="44">
        <v>431365.0</v>
      </c>
      <c r="B296" s="57" t="s">
        <v>313</v>
      </c>
      <c r="C296" s="52">
        <v>18.0</v>
      </c>
      <c r="D296" s="52">
        <v>5.0</v>
      </c>
      <c r="E296" s="52">
        <v>1.0</v>
      </c>
      <c r="F296" s="52">
        <v>2.0</v>
      </c>
      <c r="G296" s="52">
        <v>3.0</v>
      </c>
      <c r="H296" s="18"/>
      <c r="J296" s="42"/>
    </row>
    <row r="297">
      <c r="A297" s="44">
        <v>431370.0</v>
      </c>
      <c r="B297" s="57" t="s">
        <v>314</v>
      </c>
      <c r="C297" s="52">
        <v>15.0</v>
      </c>
      <c r="D297" s="52">
        <v>20.0</v>
      </c>
      <c r="E297" s="52">
        <v>4.0</v>
      </c>
      <c r="F297" s="52">
        <v>6.0</v>
      </c>
      <c r="G297" s="52">
        <v>10.0</v>
      </c>
      <c r="H297" s="18"/>
      <c r="J297" s="42"/>
    </row>
    <row r="298">
      <c r="A298" s="44">
        <v>431380.0</v>
      </c>
      <c r="B298" s="57" t="s">
        <v>315</v>
      </c>
      <c r="C298" s="52">
        <v>2.0</v>
      </c>
      <c r="D298" s="52">
        <v>15.0</v>
      </c>
      <c r="E298" s="52">
        <v>2.0</v>
      </c>
      <c r="F298" s="52"/>
      <c r="G298" s="52">
        <v>2.0</v>
      </c>
      <c r="H298" s="18"/>
      <c r="J298" s="42"/>
    </row>
    <row r="299">
      <c r="A299" s="44">
        <v>431390.0</v>
      </c>
      <c r="B299" s="57" t="s">
        <v>316</v>
      </c>
      <c r="C299" s="52">
        <v>17.0</v>
      </c>
      <c r="D299" s="52">
        <v>13.0</v>
      </c>
      <c r="E299" s="52">
        <v>2.0</v>
      </c>
      <c r="F299" s="52"/>
      <c r="G299" s="52">
        <v>2.0</v>
      </c>
      <c r="H299" s="18"/>
      <c r="J299" s="42"/>
    </row>
    <row r="300">
      <c r="A300" s="44">
        <v>431395.0</v>
      </c>
      <c r="B300" s="57" t="s">
        <v>317</v>
      </c>
      <c r="C300" s="52">
        <v>13.0</v>
      </c>
      <c r="D300" s="52">
        <v>28.0</v>
      </c>
      <c r="E300" s="52"/>
      <c r="F300" s="52">
        <v>3.0</v>
      </c>
      <c r="G300" s="52">
        <v>3.0</v>
      </c>
      <c r="H300" s="18"/>
      <c r="J300" s="42"/>
    </row>
    <row r="301">
      <c r="A301" s="44">
        <v>431400.0</v>
      </c>
      <c r="B301" s="57" t="s">
        <v>318</v>
      </c>
      <c r="C301" s="52">
        <v>5.0</v>
      </c>
      <c r="D301" s="52">
        <v>25.0</v>
      </c>
      <c r="E301" s="52"/>
      <c r="F301" s="52">
        <v>1.0</v>
      </c>
      <c r="G301" s="52">
        <v>1.0</v>
      </c>
      <c r="H301" s="18"/>
      <c r="J301" s="42"/>
    </row>
    <row r="302">
      <c r="A302" s="44">
        <v>431402.0</v>
      </c>
      <c r="B302" s="57" t="s">
        <v>319</v>
      </c>
      <c r="C302" s="52">
        <v>4.0</v>
      </c>
      <c r="D302" s="52">
        <v>1.0</v>
      </c>
      <c r="E302" s="52"/>
      <c r="F302" s="52">
        <v>1.0</v>
      </c>
      <c r="G302" s="52">
        <v>1.0</v>
      </c>
      <c r="H302" s="18"/>
      <c r="J302" s="42"/>
    </row>
    <row r="303">
      <c r="A303" s="44">
        <v>431403.0</v>
      </c>
      <c r="B303" s="57" t="s">
        <v>320</v>
      </c>
      <c r="C303" s="52">
        <v>1.0</v>
      </c>
      <c r="D303" s="52">
        <v>8.0</v>
      </c>
      <c r="E303" s="73">
        <v>0.0</v>
      </c>
      <c r="F303" s="73">
        <v>0.0</v>
      </c>
      <c r="G303" s="73">
        <v>0.0</v>
      </c>
      <c r="H303" s="18"/>
      <c r="J303" s="42"/>
    </row>
    <row r="304">
      <c r="A304" s="44">
        <v>431405.0</v>
      </c>
      <c r="B304" s="57" t="s">
        <v>321</v>
      </c>
      <c r="C304" s="52">
        <v>1.0</v>
      </c>
      <c r="D304" s="52">
        <v>6.0</v>
      </c>
      <c r="E304" s="52">
        <v>3.0</v>
      </c>
      <c r="F304" s="52">
        <v>6.0</v>
      </c>
      <c r="G304" s="52">
        <v>9.0</v>
      </c>
      <c r="H304" s="18"/>
      <c r="J304" s="42"/>
    </row>
    <row r="305">
      <c r="A305" s="44">
        <v>431406.0</v>
      </c>
      <c r="B305" s="57" t="s">
        <v>322</v>
      </c>
      <c r="C305" s="52">
        <v>8.0</v>
      </c>
      <c r="D305" s="52">
        <v>27.0</v>
      </c>
      <c r="E305" s="52">
        <v>2.0</v>
      </c>
      <c r="F305" s="52"/>
      <c r="G305" s="52">
        <v>2.0</v>
      </c>
      <c r="H305" s="18"/>
      <c r="J305" s="42"/>
    </row>
    <row r="306">
      <c r="A306" s="44">
        <v>431407.0</v>
      </c>
      <c r="B306" s="57" t="s">
        <v>323</v>
      </c>
      <c r="C306" s="52">
        <v>13.0</v>
      </c>
      <c r="D306" s="52">
        <v>28.0</v>
      </c>
      <c r="E306" s="52">
        <v>1.0</v>
      </c>
      <c r="F306" s="52">
        <v>1.0</v>
      </c>
      <c r="G306" s="52">
        <v>2.0</v>
      </c>
      <c r="H306" s="18"/>
      <c r="J306" s="42"/>
    </row>
    <row r="307">
      <c r="A307" s="44">
        <v>431410.0</v>
      </c>
      <c r="B307" s="57" t="s">
        <v>324</v>
      </c>
      <c r="C307" s="52">
        <v>6.0</v>
      </c>
      <c r="D307" s="52">
        <v>17.0</v>
      </c>
      <c r="E307" s="52">
        <v>2.0</v>
      </c>
      <c r="F307" s="52">
        <v>24.0</v>
      </c>
      <c r="G307" s="52">
        <v>26.0</v>
      </c>
      <c r="H307" s="18"/>
      <c r="J307" s="42"/>
    </row>
    <row r="308">
      <c r="A308" s="44">
        <v>431413.0</v>
      </c>
      <c r="B308" s="57" t="s">
        <v>325</v>
      </c>
      <c r="C308" s="52">
        <v>11.0</v>
      </c>
      <c r="D308" s="52">
        <v>16.0</v>
      </c>
      <c r="E308" s="73">
        <v>0.0</v>
      </c>
      <c r="F308" s="73">
        <v>0.0</v>
      </c>
      <c r="G308" s="73">
        <v>0.0</v>
      </c>
      <c r="H308" s="18"/>
      <c r="J308" s="42"/>
    </row>
    <row r="309">
      <c r="A309" s="44">
        <v>431415.0</v>
      </c>
      <c r="B309" s="57" t="s">
        <v>326</v>
      </c>
      <c r="C309" s="52">
        <v>16.0</v>
      </c>
      <c r="D309" s="52">
        <v>30.0</v>
      </c>
      <c r="E309" s="52"/>
      <c r="F309" s="52">
        <v>4.0</v>
      </c>
      <c r="G309" s="52">
        <v>4.0</v>
      </c>
      <c r="H309" s="18"/>
      <c r="J309" s="42"/>
    </row>
    <row r="310">
      <c r="A310" s="44">
        <v>431417.0</v>
      </c>
      <c r="B310" s="57" t="s">
        <v>327</v>
      </c>
      <c r="C310" s="52">
        <v>3.0</v>
      </c>
      <c r="D310" s="52">
        <v>21.0</v>
      </c>
      <c r="E310" s="52"/>
      <c r="F310" s="52">
        <v>1.0</v>
      </c>
      <c r="G310" s="52">
        <v>1.0</v>
      </c>
      <c r="H310" s="18"/>
      <c r="J310" s="42"/>
    </row>
    <row r="311">
      <c r="A311" s="44">
        <v>431420.0</v>
      </c>
      <c r="B311" s="57" t="s">
        <v>328</v>
      </c>
      <c r="C311" s="52">
        <v>3.0</v>
      </c>
      <c r="D311" s="52">
        <v>21.0</v>
      </c>
      <c r="E311" s="52">
        <v>1.0</v>
      </c>
      <c r="F311" s="52">
        <v>2.0</v>
      </c>
      <c r="G311" s="52">
        <v>3.0</v>
      </c>
      <c r="H311" s="18"/>
      <c r="J311" s="42"/>
    </row>
    <row r="312">
      <c r="A312" s="44">
        <v>431430.0</v>
      </c>
      <c r="B312" s="57" t="s">
        <v>329</v>
      </c>
      <c r="C312" s="52">
        <v>17.0</v>
      </c>
      <c r="D312" s="52">
        <v>13.0</v>
      </c>
      <c r="E312" s="52">
        <v>1.0</v>
      </c>
      <c r="F312" s="52"/>
      <c r="G312" s="52">
        <v>1.0</v>
      </c>
      <c r="H312" s="18"/>
      <c r="J312" s="42"/>
    </row>
    <row r="313">
      <c r="A313" s="44">
        <v>431440.0</v>
      </c>
      <c r="B313" s="57" t="s">
        <v>330</v>
      </c>
      <c r="C313" s="52">
        <v>3.0</v>
      </c>
      <c r="D313" s="52">
        <v>21.0</v>
      </c>
      <c r="E313" s="52">
        <v>11.0</v>
      </c>
      <c r="F313" s="52">
        <v>39.0</v>
      </c>
      <c r="G313" s="52">
        <v>50.0</v>
      </c>
      <c r="H313" s="18"/>
      <c r="J313" s="42"/>
    </row>
    <row r="314">
      <c r="A314" s="44">
        <v>431442.0</v>
      </c>
      <c r="B314" s="57" t="s">
        <v>331</v>
      </c>
      <c r="C314" s="52">
        <v>5.0</v>
      </c>
      <c r="D314" s="52">
        <v>23.0</v>
      </c>
      <c r="E314" s="73">
        <v>0.0</v>
      </c>
      <c r="F314" s="73">
        <v>0.0</v>
      </c>
      <c r="G314" s="73">
        <v>0.0</v>
      </c>
      <c r="H314" s="18"/>
      <c r="J314" s="42"/>
    </row>
    <row r="315">
      <c r="A315" s="44">
        <v>431445.0</v>
      </c>
      <c r="B315" s="57" t="s">
        <v>332</v>
      </c>
      <c r="C315" s="52">
        <v>2.0</v>
      </c>
      <c r="D315" s="52">
        <v>15.0</v>
      </c>
      <c r="E315" s="52">
        <v>1.0</v>
      </c>
      <c r="F315" s="52"/>
      <c r="G315" s="52">
        <v>1.0</v>
      </c>
      <c r="H315" s="18"/>
      <c r="J315" s="42"/>
    </row>
    <row r="316">
      <c r="A316" s="44">
        <v>431446.0</v>
      </c>
      <c r="B316" s="57" t="s">
        <v>333</v>
      </c>
      <c r="C316" s="52">
        <v>5.0</v>
      </c>
      <c r="D316" s="52">
        <v>24.0</v>
      </c>
      <c r="E316" s="73">
        <v>0.0</v>
      </c>
      <c r="F316" s="73">
        <v>0.0</v>
      </c>
      <c r="G316" s="73">
        <v>0.0</v>
      </c>
      <c r="H316" s="18"/>
      <c r="J316" s="42"/>
    </row>
    <row r="317">
      <c r="A317" s="44">
        <v>431447.0</v>
      </c>
      <c r="B317" s="57" t="s">
        <v>334</v>
      </c>
      <c r="C317" s="52">
        <v>4.0</v>
      </c>
      <c r="D317" s="52">
        <v>1.0</v>
      </c>
      <c r="E317" s="52"/>
      <c r="F317" s="52">
        <v>2.0</v>
      </c>
      <c r="G317" s="52">
        <v>2.0</v>
      </c>
      <c r="H317" s="18"/>
      <c r="J317" s="42"/>
    </row>
    <row r="318">
      <c r="A318" s="44">
        <v>431449.0</v>
      </c>
      <c r="B318" s="57" t="s">
        <v>335</v>
      </c>
      <c r="C318" s="52">
        <v>2.0</v>
      </c>
      <c r="D318" s="52">
        <v>15.0</v>
      </c>
      <c r="E318" s="52"/>
      <c r="F318" s="52">
        <v>1.0</v>
      </c>
      <c r="G318" s="52">
        <v>1.0</v>
      </c>
      <c r="H318" s="18"/>
      <c r="J318" s="42"/>
    </row>
    <row r="319">
      <c r="A319" s="44">
        <v>431450.0</v>
      </c>
      <c r="B319" s="57" t="s">
        <v>336</v>
      </c>
      <c r="C319" s="52">
        <v>3.0</v>
      </c>
      <c r="D319" s="52">
        <v>21.0</v>
      </c>
      <c r="E319" s="52">
        <v>1.0</v>
      </c>
      <c r="F319" s="52">
        <v>3.0</v>
      </c>
      <c r="G319" s="52">
        <v>4.0</v>
      </c>
      <c r="H319" s="18"/>
      <c r="J319" s="42"/>
    </row>
    <row r="320">
      <c r="A320" s="44">
        <v>431454.0</v>
      </c>
      <c r="B320" s="57" t="s">
        <v>337</v>
      </c>
      <c r="C320" s="52">
        <v>5.0</v>
      </c>
      <c r="D320" s="52">
        <v>25.0</v>
      </c>
      <c r="E320" s="52"/>
      <c r="F320" s="52">
        <v>1.0</v>
      </c>
      <c r="G320" s="52">
        <v>1.0</v>
      </c>
      <c r="H320" s="18"/>
      <c r="J320" s="42"/>
    </row>
    <row r="321">
      <c r="A321" s="44">
        <v>431455.0</v>
      </c>
      <c r="B321" s="57" t="s">
        <v>338</v>
      </c>
      <c r="C321" s="52">
        <v>12.0</v>
      </c>
      <c r="D321" s="52">
        <v>11.0</v>
      </c>
      <c r="E321" s="52">
        <v>1.0</v>
      </c>
      <c r="F321" s="52"/>
      <c r="G321" s="52">
        <v>1.0</v>
      </c>
      <c r="H321" s="18"/>
      <c r="J321" s="42"/>
    </row>
    <row r="322">
      <c r="A322" s="44">
        <v>431460.0</v>
      </c>
      <c r="B322" s="57" t="s">
        <v>339</v>
      </c>
      <c r="C322" s="52">
        <v>3.0</v>
      </c>
      <c r="D322" s="52">
        <v>21.0</v>
      </c>
      <c r="E322" s="52">
        <v>4.0</v>
      </c>
      <c r="F322" s="52">
        <v>4.0</v>
      </c>
      <c r="G322" s="52">
        <v>8.0</v>
      </c>
      <c r="H322" s="18"/>
      <c r="J322" s="42"/>
    </row>
    <row r="323">
      <c r="A323" s="44">
        <v>431470.0</v>
      </c>
      <c r="B323" s="57" t="s">
        <v>340</v>
      </c>
      <c r="C323" s="52">
        <v>2.0</v>
      </c>
      <c r="D323" s="52">
        <v>15.0</v>
      </c>
      <c r="E323" s="52"/>
      <c r="F323" s="52">
        <v>2.0</v>
      </c>
      <c r="G323" s="52">
        <v>2.0</v>
      </c>
      <c r="H323" s="18"/>
      <c r="J323" s="42"/>
    </row>
    <row r="324">
      <c r="A324" s="44">
        <v>431475.0</v>
      </c>
      <c r="B324" s="57" t="s">
        <v>341</v>
      </c>
      <c r="C324" s="52">
        <v>16.0</v>
      </c>
      <c r="D324" s="52">
        <v>30.0</v>
      </c>
      <c r="E324" s="52"/>
      <c r="F324" s="52">
        <v>1.0</v>
      </c>
      <c r="G324" s="52">
        <v>1.0</v>
      </c>
      <c r="H324" s="18"/>
      <c r="J324" s="42"/>
    </row>
    <row r="325">
      <c r="A325" s="44">
        <v>431477.0</v>
      </c>
      <c r="B325" s="57" t="s">
        <v>342</v>
      </c>
      <c r="C325" s="52">
        <v>6.0</v>
      </c>
      <c r="D325" s="52">
        <v>17.0</v>
      </c>
      <c r="E325" s="52"/>
      <c r="F325" s="52">
        <v>1.0</v>
      </c>
      <c r="G325" s="52">
        <v>1.0</v>
      </c>
      <c r="H325" s="18"/>
      <c r="J325" s="42"/>
    </row>
    <row r="326">
      <c r="A326" s="44">
        <v>431478.0</v>
      </c>
      <c r="B326" s="57" t="s">
        <v>343</v>
      </c>
      <c r="C326" s="52">
        <v>11.0</v>
      </c>
      <c r="D326" s="52">
        <v>16.0</v>
      </c>
      <c r="E326" s="52"/>
      <c r="F326" s="52">
        <v>1.0</v>
      </c>
      <c r="G326" s="52">
        <v>1.0</v>
      </c>
      <c r="H326" s="18"/>
      <c r="J326" s="42"/>
    </row>
    <row r="327">
      <c r="A327" s="44">
        <v>431480.0</v>
      </c>
      <c r="B327" s="57" t="s">
        <v>344</v>
      </c>
      <c r="C327" s="52">
        <v>1.0</v>
      </c>
      <c r="D327" s="52">
        <v>7.0</v>
      </c>
      <c r="E327" s="52"/>
      <c r="F327" s="52">
        <v>3.0</v>
      </c>
      <c r="G327" s="52">
        <v>3.0</v>
      </c>
      <c r="H327" s="18"/>
      <c r="J327" s="42"/>
    </row>
    <row r="328">
      <c r="A328" s="44">
        <v>431490.0</v>
      </c>
      <c r="B328" s="57" t="s">
        <v>345</v>
      </c>
      <c r="C328" s="52">
        <v>1.0</v>
      </c>
      <c r="D328" s="52">
        <v>10.0</v>
      </c>
      <c r="E328" s="52">
        <v>35.0</v>
      </c>
      <c r="F328" s="52">
        <v>75.0</v>
      </c>
      <c r="G328" s="52">
        <v>110.0</v>
      </c>
      <c r="H328" s="18"/>
      <c r="J328" s="42"/>
    </row>
    <row r="329">
      <c r="A329" s="44">
        <v>431500.0</v>
      </c>
      <c r="B329" s="57" t="s">
        <v>346</v>
      </c>
      <c r="C329" s="52">
        <v>14.0</v>
      </c>
      <c r="D329" s="52">
        <v>14.0</v>
      </c>
      <c r="E329" s="52">
        <v>1.0</v>
      </c>
      <c r="F329" s="52">
        <v>1.0</v>
      </c>
      <c r="G329" s="52">
        <v>2.0</v>
      </c>
      <c r="H329" s="18"/>
      <c r="J329" s="42"/>
    </row>
    <row r="330">
      <c r="A330" s="44">
        <v>431505.0</v>
      </c>
      <c r="B330" s="57" t="s">
        <v>347</v>
      </c>
      <c r="C330" s="52">
        <v>14.0</v>
      </c>
      <c r="D330" s="52">
        <v>14.0</v>
      </c>
      <c r="E330" s="52"/>
      <c r="F330" s="52">
        <v>1.0</v>
      </c>
      <c r="G330" s="52">
        <v>1.0</v>
      </c>
      <c r="H330" s="18"/>
      <c r="J330" s="42"/>
    </row>
    <row r="331">
      <c r="A331" s="44">
        <v>431507.0</v>
      </c>
      <c r="B331" s="57" t="s">
        <v>348</v>
      </c>
      <c r="C331" s="52">
        <v>14.0</v>
      </c>
      <c r="D331" s="52">
        <v>14.0</v>
      </c>
      <c r="E331" s="52"/>
      <c r="F331" s="52">
        <v>1.0</v>
      </c>
      <c r="G331" s="52">
        <v>1.0</v>
      </c>
      <c r="H331" s="18"/>
      <c r="J331" s="42"/>
    </row>
    <row r="332">
      <c r="A332" s="44">
        <v>431510.0</v>
      </c>
      <c r="B332" s="57" t="s">
        <v>349</v>
      </c>
      <c r="C332" s="52">
        <v>12.0</v>
      </c>
      <c r="D332" s="52">
        <v>11.0</v>
      </c>
      <c r="E332" s="52"/>
      <c r="F332" s="52">
        <v>1.0</v>
      </c>
      <c r="G332" s="52">
        <v>1.0</v>
      </c>
      <c r="H332" s="18"/>
      <c r="J332" s="42"/>
    </row>
    <row r="333">
      <c r="A333" s="44">
        <v>431513.0</v>
      </c>
      <c r="B333" s="57" t="s">
        <v>350</v>
      </c>
      <c r="C333" s="52">
        <v>16.0</v>
      </c>
      <c r="D333" s="52">
        <v>29.0</v>
      </c>
      <c r="E333" s="52"/>
      <c r="F333" s="52">
        <v>1.0</v>
      </c>
      <c r="G333" s="52">
        <v>1.0</v>
      </c>
      <c r="H333" s="18"/>
      <c r="J333" s="42"/>
    </row>
    <row r="334">
      <c r="A334" s="44">
        <v>431514.0</v>
      </c>
      <c r="B334" s="57" t="s">
        <v>351</v>
      </c>
      <c r="C334" s="52">
        <v>1.0</v>
      </c>
      <c r="D334" s="52">
        <v>7.0</v>
      </c>
      <c r="E334" s="73">
        <v>0.0</v>
      </c>
      <c r="F334" s="73">
        <v>0.0</v>
      </c>
      <c r="G334" s="73">
        <v>0.0</v>
      </c>
      <c r="H334" s="18"/>
      <c r="J334" s="42"/>
    </row>
    <row r="335">
      <c r="A335" s="44">
        <v>431515.0</v>
      </c>
      <c r="B335" s="57" t="s">
        <v>352</v>
      </c>
      <c r="C335" s="52">
        <v>16.0</v>
      </c>
      <c r="D335" s="52">
        <v>29.0</v>
      </c>
      <c r="E335" s="52"/>
      <c r="F335" s="52">
        <v>1.0</v>
      </c>
      <c r="G335" s="52">
        <v>1.0</v>
      </c>
      <c r="H335" s="18"/>
      <c r="J335" s="42"/>
    </row>
    <row r="336">
      <c r="A336" s="44">
        <v>431517.0</v>
      </c>
      <c r="B336" s="57" t="s">
        <v>353</v>
      </c>
      <c r="C336" s="52">
        <v>5.0</v>
      </c>
      <c r="D336" s="52">
        <v>25.0</v>
      </c>
      <c r="E336" s="52"/>
      <c r="F336" s="52">
        <v>1.0</v>
      </c>
      <c r="G336" s="52">
        <v>1.0</v>
      </c>
      <c r="H336" s="18"/>
      <c r="J336" s="42"/>
    </row>
    <row r="337">
      <c r="A337" s="44">
        <v>431520.0</v>
      </c>
      <c r="B337" s="57" t="s">
        <v>354</v>
      </c>
      <c r="C337" s="52">
        <v>16.0</v>
      </c>
      <c r="D337" s="52">
        <v>29.0</v>
      </c>
      <c r="E337" s="52"/>
      <c r="F337" s="52">
        <v>1.0</v>
      </c>
      <c r="G337" s="52">
        <v>1.0</v>
      </c>
      <c r="H337" s="18"/>
      <c r="J337" s="42"/>
    </row>
    <row r="338">
      <c r="A338" s="44">
        <v>431530.0</v>
      </c>
      <c r="B338" s="57" t="s">
        <v>355</v>
      </c>
      <c r="C338" s="52">
        <v>10.0</v>
      </c>
      <c r="D338" s="52">
        <v>3.0</v>
      </c>
      <c r="E338" s="52">
        <v>1.0</v>
      </c>
      <c r="F338" s="52">
        <v>6.0</v>
      </c>
      <c r="G338" s="52">
        <v>7.0</v>
      </c>
      <c r="H338" s="18"/>
      <c r="J338" s="42"/>
    </row>
    <row r="339">
      <c r="A339" s="44">
        <v>431531.0</v>
      </c>
      <c r="B339" s="57" t="s">
        <v>356</v>
      </c>
      <c r="C339" s="52">
        <v>11.0</v>
      </c>
      <c r="D339" s="52">
        <v>16.0</v>
      </c>
      <c r="E339" s="52"/>
      <c r="F339" s="52">
        <v>1.0</v>
      </c>
      <c r="G339" s="52">
        <v>1.0</v>
      </c>
      <c r="H339" s="18"/>
      <c r="J339" s="42"/>
    </row>
    <row r="340">
      <c r="A340" s="44">
        <v>431532.0</v>
      </c>
      <c r="B340" s="57" t="s">
        <v>357</v>
      </c>
      <c r="C340" s="52">
        <v>4.0</v>
      </c>
      <c r="D340" s="52">
        <v>1.0</v>
      </c>
      <c r="E340" s="52"/>
      <c r="F340" s="52">
        <v>1.0</v>
      </c>
      <c r="G340" s="52">
        <v>1.0</v>
      </c>
      <c r="H340" s="18"/>
      <c r="J340" s="42"/>
    </row>
    <row r="341">
      <c r="A341" s="44">
        <v>431535.0</v>
      </c>
      <c r="B341" s="57" t="s">
        <v>358</v>
      </c>
      <c r="C341" s="52">
        <v>9.0</v>
      </c>
      <c r="D341" s="52">
        <v>12.0</v>
      </c>
      <c r="E341" s="52"/>
      <c r="F341" s="52">
        <v>1.0</v>
      </c>
      <c r="G341" s="52">
        <v>1.0</v>
      </c>
      <c r="H341" s="18"/>
      <c r="J341" s="42"/>
    </row>
    <row r="342">
      <c r="A342" s="44">
        <v>431540.0</v>
      </c>
      <c r="B342" s="57" t="s">
        <v>359</v>
      </c>
      <c r="C342" s="52">
        <v>15.0</v>
      </c>
      <c r="D342" s="52">
        <v>20.0</v>
      </c>
      <c r="E342" s="52">
        <v>2.0</v>
      </c>
      <c r="F342" s="52">
        <v>4.0</v>
      </c>
      <c r="G342" s="52">
        <v>6.0</v>
      </c>
      <c r="H342" s="18"/>
      <c r="J342" s="42"/>
    </row>
    <row r="343">
      <c r="A343" s="44">
        <v>431545.0</v>
      </c>
      <c r="B343" s="57" t="s">
        <v>360</v>
      </c>
      <c r="C343" s="52">
        <v>16.0</v>
      </c>
      <c r="D343" s="52">
        <v>29.0</v>
      </c>
      <c r="E343" s="52">
        <v>1.0</v>
      </c>
      <c r="F343" s="52"/>
      <c r="G343" s="52">
        <v>1.0</v>
      </c>
      <c r="H343" s="18"/>
      <c r="J343" s="42"/>
    </row>
    <row r="344">
      <c r="A344" s="44">
        <v>431550.0</v>
      </c>
      <c r="B344" s="57" t="s">
        <v>361</v>
      </c>
      <c r="C344" s="52">
        <v>4.0</v>
      </c>
      <c r="D344" s="52">
        <v>1.0</v>
      </c>
      <c r="E344" s="52">
        <v>1.0</v>
      </c>
      <c r="F344" s="52">
        <v>1.0</v>
      </c>
      <c r="G344" s="52">
        <v>2.0</v>
      </c>
      <c r="H344" s="18"/>
      <c r="J344" s="42"/>
    </row>
    <row r="345">
      <c r="A345" s="44">
        <v>431555.0</v>
      </c>
      <c r="B345" s="57" t="s">
        <v>362</v>
      </c>
      <c r="C345" s="52">
        <v>11.0</v>
      </c>
      <c r="D345" s="52">
        <v>16.0</v>
      </c>
      <c r="E345" s="52"/>
      <c r="F345" s="52">
        <v>1.0</v>
      </c>
      <c r="G345" s="52">
        <v>1.0</v>
      </c>
      <c r="H345" s="18"/>
      <c r="J345" s="42"/>
    </row>
    <row r="346">
      <c r="A346" s="44">
        <v>431560.0</v>
      </c>
      <c r="B346" s="57" t="s">
        <v>363</v>
      </c>
      <c r="C346" s="52">
        <v>3.0</v>
      </c>
      <c r="D346" s="52">
        <v>21.0</v>
      </c>
      <c r="E346" s="52">
        <v>11.0</v>
      </c>
      <c r="F346" s="52">
        <v>35.0</v>
      </c>
      <c r="G346" s="52">
        <v>46.0</v>
      </c>
      <c r="H346" s="18"/>
      <c r="J346" s="42"/>
    </row>
    <row r="347">
      <c r="A347" s="44">
        <v>431570.0</v>
      </c>
      <c r="B347" s="57" t="s">
        <v>364</v>
      </c>
      <c r="C347" s="52">
        <v>13.0</v>
      </c>
      <c r="D347" s="52">
        <v>28.0</v>
      </c>
      <c r="E347" s="52">
        <v>1.0</v>
      </c>
      <c r="F347" s="52">
        <v>4.0</v>
      </c>
      <c r="G347" s="52">
        <v>5.0</v>
      </c>
      <c r="H347" s="18"/>
      <c r="J347" s="42"/>
    </row>
    <row r="348">
      <c r="A348" s="44">
        <v>431575.0</v>
      </c>
      <c r="B348" s="57" t="s">
        <v>365</v>
      </c>
      <c r="C348" s="52">
        <v>1.0</v>
      </c>
      <c r="D348" s="52">
        <v>6.0</v>
      </c>
      <c r="E348" s="73">
        <v>0.0</v>
      </c>
      <c r="F348" s="73">
        <v>0.0</v>
      </c>
      <c r="G348" s="73">
        <v>0.0</v>
      </c>
      <c r="H348" s="18"/>
      <c r="J348" s="42"/>
    </row>
    <row r="349">
      <c r="A349" s="44">
        <v>431580.0</v>
      </c>
      <c r="B349" s="57" t="s">
        <v>366</v>
      </c>
      <c r="C349" s="52">
        <v>16.0</v>
      </c>
      <c r="D349" s="52">
        <v>29.0</v>
      </c>
      <c r="E349" s="52"/>
      <c r="F349" s="52">
        <v>1.0</v>
      </c>
      <c r="G349" s="52">
        <v>1.0</v>
      </c>
      <c r="H349" s="18"/>
      <c r="J349" s="42"/>
    </row>
    <row r="350">
      <c r="A350" s="44">
        <v>431590.0</v>
      </c>
      <c r="B350" s="57" t="s">
        <v>367</v>
      </c>
      <c r="C350" s="52">
        <v>2.0</v>
      </c>
      <c r="D350" s="52">
        <v>15.0</v>
      </c>
      <c r="E350" s="52">
        <v>1.0</v>
      </c>
      <c r="F350" s="52"/>
      <c r="G350" s="52">
        <v>1.0</v>
      </c>
      <c r="H350" s="18"/>
      <c r="J350" s="42"/>
    </row>
    <row r="351">
      <c r="A351" s="44">
        <v>431595.0</v>
      </c>
      <c r="B351" s="57" t="s">
        <v>368</v>
      </c>
      <c r="C351" s="52">
        <v>12.0</v>
      </c>
      <c r="D351" s="52">
        <v>11.0</v>
      </c>
      <c r="E351" s="52"/>
      <c r="F351" s="52">
        <v>1.0</v>
      </c>
      <c r="G351" s="52">
        <v>1.0</v>
      </c>
      <c r="H351" s="18"/>
      <c r="J351" s="42"/>
    </row>
    <row r="352">
      <c r="A352" s="44">
        <v>431600.0</v>
      </c>
      <c r="B352" s="57" t="s">
        <v>369</v>
      </c>
      <c r="C352" s="52">
        <v>1.0</v>
      </c>
      <c r="D352" s="52">
        <v>6.0</v>
      </c>
      <c r="E352" s="73">
        <v>0.0</v>
      </c>
      <c r="F352" s="73">
        <v>0.0</v>
      </c>
      <c r="G352" s="73">
        <v>0.0</v>
      </c>
      <c r="H352" s="18"/>
      <c r="J352" s="42"/>
    </row>
    <row r="353">
      <c r="A353" s="44">
        <v>431610.0</v>
      </c>
      <c r="B353" s="57" t="s">
        <v>370</v>
      </c>
      <c r="C353" s="52">
        <v>15.0</v>
      </c>
      <c r="D353" s="52">
        <v>20.0</v>
      </c>
      <c r="E353" s="52"/>
      <c r="F353" s="52">
        <v>2.0</v>
      </c>
      <c r="G353" s="52">
        <v>2.0</v>
      </c>
      <c r="H353" s="18"/>
      <c r="J353" s="42"/>
    </row>
    <row r="354">
      <c r="A354" s="44">
        <v>431620.0</v>
      </c>
      <c r="B354" s="57" t="s">
        <v>371</v>
      </c>
      <c r="C354" s="52">
        <v>15.0</v>
      </c>
      <c r="D354" s="52">
        <v>20.0</v>
      </c>
      <c r="E354" s="52">
        <v>1.0</v>
      </c>
      <c r="F354" s="52">
        <v>2.0</v>
      </c>
      <c r="G354" s="52">
        <v>3.0</v>
      </c>
      <c r="H354" s="18"/>
      <c r="J354" s="42"/>
    </row>
    <row r="355">
      <c r="A355" s="44">
        <v>431630.0</v>
      </c>
      <c r="B355" s="57" t="s">
        <v>372</v>
      </c>
      <c r="C355" s="52">
        <v>12.0</v>
      </c>
      <c r="D355" s="52">
        <v>11.0</v>
      </c>
      <c r="E355" s="73">
        <v>0.0</v>
      </c>
      <c r="F355" s="73">
        <v>0.0</v>
      </c>
      <c r="G355" s="73">
        <v>0.0</v>
      </c>
      <c r="H355" s="18"/>
      <c r="J355" s="42"/>
    </row>
    <row r="356">
      <c r="A356" s="44">
        <v>431640.0</v>
      </c>
      <c r="B356" s="57" t="s">
        <v>373</v>
      </c>
      <c r="C356" s="52">
        <v>10.0</v>
      </c>
      <c r="D356" s="52">
        <v>3.0</v>
      </c>
      <c r="E356" s="52">
        <v>2.0</v>
      </c>
      <c r="F356" s="52">
        <v>9.0</v>
      </c>
      <c r="G356" s="52">
        <v>11.0</v>
      </c>
      <c r="H356" s="18"/>
      <c r="J356" s="42"/>
    </row>
    <row r="357">
      <c r="A357" s="44">
        <v>431642.0</v>
      </c>
      <c r="B357" s="57" t="s">
        <v>374</v>
      </c>
      <c r="C357" s="52">
        <v>15.0</v>
      </c>
      <c r="D357" s="52">
        <v>20.0</v>
      </c>
      <c r="E357" s="73">
        <v>0.0</v>
      </c>
      <c r="F357" s="73">
        <v>0.0</v>
      </c>
      <c r="G357" s="73">
        <v>0.0</v>
      </c>
      <c r="H357" s="18"/>
      <c r="J357" s="42"/>
    </row>
    <row r="358">
      <c r="A358" s="44">
        <v>431643.0</v>
      </c>
      <c r="B358" s="57" t="s">
        <v>375</v>
      </c>
      <c r="C358" s="52">
        <v>9.0</v>
      </c>
      <c r="D358" s="52">
        <v>12.0</v>
      </c>
      <c r="E358" s="52"/>
      <c r="F358" s="52">
        <v>1.0</v>
      </c>
      <c r="G358" s="52">
        <v>1.0</v>
      </c>
      <c r="H358" s="18"/>
      <c r="J358" s="42"/>
    </row>
    <row r="359">
      <c r="A359" s="44">
        <v>431645.0</v>
      </c>
      <c r="B359" s="57" t="s">
        <v>376</v>
      </c>
      <c r="C359" s="52">
        <v>9.0</v>
      </c>
      <c r="D359" s="52">
        <v>12.0</v>
      </c>
      <c r="E359" s="52">
        <v>3.0</v>
      </c>
      <c r="F359" s="52">
        <v>2.0</v>
      </c>
      <c r="G359" s="52">
        <v>5.0</v>
      </c>
      <c r="H359" s="18"/>
      <c r="J359" s="42"/>
    </row>
    <row r="360">
      <c r="A360" s="44">
        <v>431647.0</v>
      </c>
      <c r="B360" s="57" t="s">
        <v>377</v>
      </c>
      <c r="C360" s="52">
        <v>12.0</v>
      </c>
      <c r="D360" s="52">
        <v>11.0</v>
      </c>
      <c r="E360" s="73">
        <v>0.0</v>
      </c>
      <c r="F360" s="73">
        <v>0.0</v>
      </c>
      <c r="G360" s="73">
        <v>0.0</v>
      </c>
      <c r="H360" s="18"/>
      <c r="J360" s="42"/>
    </row>
    <row r="361">
      <c r="A361" s="44">
        <v>431650.0</v>
      </c>
      <c r="B361" s="57" t="s">
        <v>378</v>
      </c>
      <c r="C361" s="52">
        <v>1.0</v>
      </c>
      <c r="D361" s="52">
        <v>8.0</v>
      </c>
      <c r="E361" s="52">
        <v>2.0</v>
      </c>
      <c r="F361" s="52">
        <v>1.0</v>
      </c>
      <c r="G361" s="52">
        <v>3.0</v>
      </c>
      <c r="H361" s="18"/>
      <c r="J361" s="42"/>
    </row>
    <row r="362">
      <c r="A362" s="44">
        <v>431660.0</v>
      </c>
      <c r="B362" s="57" t="s">
        <v>379</v>
      </c>
      <c r="C362" s="52">
        <v>6.0</v>
      </c>
      <c r="D362" s="52">
        <v>18.0</v>
      </c>
      <c r="E362" s="73">
        <v>0.0</v>
      </c>
      <c r="F362" s="73">
        <v>0.0</v>
      </c>
      <c r="G362" s="73">
        <v>0.0</v>
      </c>
      <c r="H362" s="18"/>
      <c r="J362" s="42"/>
    </row>
    <row r="363">
      <c r="A363" s="44">
        <v>431670.0</v>
      </c>
      <c r="B363" s="57" t="s">
        <v>380</v>
      </c>
      <c r="C363" s="52">
        <v>9.0</v>
      </c>
      <c r="D363" s="52">
        <v>12.0</v>
      </c>
      <c r="E363" s="52">
        <v>1.0</v>
      </c>
      <c r="F363" s="52">
        <v>2.0</v>
      </c>
      <c r="G363" s="52">
        <v>3.0</v>
      </c>
      <c r="H363" s="18"/>
      <c r="J363" s="42"/>
    </row>
    <row r="364">
      <c r="A364" s="44">
        <v>431673.0</v>
      </c>
      <c r="B364" s="57" t="s">
        <v>381</v>
      </c>
      <c r="C364" s="52">
        <v>6.0</v>
      </c>
      <c r="D364" s="52">
        <v>18.0</v>
      </c>
      <c r="E364" s="52"/>
      <c r="F364" s="52">
        <v>1.0</v>
      </c>
      <c r="G364" s="52">
        <v>1.0</v>
      </c>
      <c r="H364" s="18"/>
      <c r="J364" s="42"/>
    </row>
    <row r="365">
      <c r="A365" s="44">
        <v>431675.0</v>
      </c>
      <c r="B365" s="57" t="s">
        <v>382</v>
      </c>
      <c r="C365" s="52">
        <v>16.0</v>
      </c>
      <c r="D365" s="52">
        <v>29.0</v>
      </c>
      <c r="E365" s="73">
        <v>0.0</v>
      </c>
      <c r="F365" s="73">
        <v>0.0</v>
      </c>
      <c r="G365" s="73">
        <v>0.0</v>
      </c>
      <c r="H365" s="18"/>
      <c r="J365" s="42"/>
    </row>
    <row r="366">
      <c r="A366" s="44">
        <v>431680.0</v>
      </c>
      <c r="B366" s="57" t="s">
        <v>383</v>
      </c>
      <c r="C366" s="52">
        <v>13.0</v>
      </c>
      <c r="D366" s="52">
        <v>28.0</v>
      </c>
      <c r="E366" s="52">
        <v>12.0</v>
      </c>
      <c r="F366" s="52">
        <v>25.0</v>
      </c>
      <c r="G366" s="52">
        <v>37.0</v>
      </c>
      <c r="H366" s="18"/>
      <c r="J366" s="42"/>
    </row>
    <row r="367">
      <c r="A367" s="44">
        <v>431697.0</v>
      </c>
      <c r="B367" s="57" t="s">
        <v>384</v>
      </c>
      <c r="C367" s="52">
        <v>10.0</v>
      </c>
      <c r="D367" s="52">
        <v>3.0</v>
      </c>
      <c r="E367" s="52"/>
      <c r="F367" s="52">
        <v>1.0</v>
      </c>
      <c r="G367" s="52">
        <v>1.0</v>
      </c>
      <c r="H367" s="18"/>
      <c r="J367" s="42"/>
    </row>
    <row r="368">
      <c r="A368" s="44">
        <v>431690.0</v>
      </c>
      <c r="B368" s="57" t="s">
        <v>385</v>
      </c>
      <c r="C368" s="52">
        <v>4.0</v>
      </c>
      <c r="D368" s="52">
        <v>1.0</v>
      </c>
      <c r="E368" s="52">
        <v>5.0</v>
      </c>
      <c r="F368" s="52">
        <v>16.0</v>
      </c>
      <c r="G368" s="52">
        <v>21.0</v>
      </c>
      <c r="H368" s="18"/>
      <c r="J368" s="42"/>
    </row>
    <row r="369">
      <c r="A369" s="44">
        <v>431695.0</v>
      </c>
      <c r="B369" s="57" t="s">
        <v>386</v>
      </c>
      <c r="C369" s="52">
        <v>1.0</v>
      </c>
      <c r="D369" s="52">
        <v>7.0</v>
      </c>
      <c r="E369" s="73">
        <v>0.0</v>
      </c>
      <c r="F369" s="73">
        <v>0.0</v>
      </c>
      <c r="G369" s="73">
        <v>0.0</v>
      </c>
      <c r="H369" s="18"/>
      <c r="J369" s="42"/>
    </row>
    <row r="370">
      <c r="A370" s="44">
        <v>431720.0</v>
      </c>
      <c r="B370" s="57" t="s">
        <v>387</v>
      </c>
      <c r="C370" s="52">
        <v>14.0</v>
      </c>
      <c r="D370" s="52">
        <v>14.0</v>
      </c>
      <c r="E370" s="52"/>
      <c r="F370" s="52">
        <v>6.0</v>
      </c>
      <c r="G370" s="52">
        <v>6.0</v>
      </c>
      <c r="H370" s="18"/>
      <c r="J370" s="42"/>
    </row>
    <row r="371">
      <c r="A371" s="44">
        <v>431725.0</v>
      </c>
      <c r="B371" s="57" t="s">
        <v>388</v>
      </c>
      <c r="C371" s="52">
        <v>5.0</v>
      </c>
      <c r="D371" s="52">
        <v>25.0</v>
      </c>
      <c r="E371" s="73">
        <v>0.0</v>
      </c>
      <c r="F371" s="73">
        <v>0.0</v>
      </c>
      <c r="G371" s="73">
        <v>0.0</v>
      </c>
      <c r="H371" s="18"/>
      <c r="J371" s="42"/>
    </row>
    <row r="372">
      <c r="A372" s="44">
        <v>431730.0</v>
      </c>
      <c r="B372" s="57" t="s">
        <v>389</v>
      </c>
      <c r="C372" s="52">
        <v>3.0</v>
      </c>
      <c r="D372" s="52">
        <v>21.0</v>
      </c>
      <c r="E372" s="52">
        <v>3.0</v>
      </c>
      <c r="F372" s="52">
        <v>9.0</v>
      </c>
      <c r="G372" s="52">
        <v>12.0</v>
      </c>
      <c r="H372" s="18"/>
      <c r="J372" s="42"/>
    </row>
    <row r="373">
      <c r="A373" s="44">
        <v>431700.0</v>
      </c>
      <c r="B373" s="57" t="s">
        <v>390</v>
      </c>
      <c r="C373" s="52">
        <v>3.0</v>
      </c>
      <c r="D373" s="52">
        <v>21.0</v>
      </c>
      <c r="E373" s="52"/>
      <c r="F373" s="52">
        <v>1.0</v>
      </c>
      <c r="G373" s="52">
        <v>1.0</v>
      </c>
      <c r="H373" s="18"/>
      <c r="J373" s="42"/>
    </row>
    <row r="374">
      <c r="A374" s="44">
        <v>431710.0</v>
      </c>
      <c r="B374" s="57" t="s">
        <v>391</v>
      </c>
      <c r="C374" s="52">
        <v>10.0</v>
      </c>
      <c r="D374" s="52">
        <v>3.0</v>
      </c>
      <c r="E374" s="52">
        <v>4.0</v>
      </c>
      <c r="F374" s="52">
        <v>20.0</v>
      </c>
      <c r="G374" s="52">
        <v>24.0</v>
      </c>
      <c r="H374" s="18"/>
      <c r="J374" s="42"/>
    </row>
    <row r="375">
      <c r="A375" s="44">
        <v>431740.0</v>
      </c>
      <c r="B375" s="57" t="s">
        <v>392</v>
      </c>
      <c r="C375" s="52">
        <v>4.0</v>
      </c>
      <c r="D375" s="52">
        <v>2.0</v>
      </c>
      <c r="E375" s="52"/>
      <c r="F375" s="52">
        <v>4.0</v>
      </c>
      <c r="G375" s="52">
        <v>4.0</v>
      </c>
      <c r="H375" s="18"/>
      <c r="J375" s="42"/>
    </row>
    <row r="376">
      <c r="A376" s="44">
        <v>431750.0</v>
      </c>
      <c r="B376" s="57" t="s">
        <v>393</v>
      </c>
      <c r="C376" s="52">
        <v>12.0</v>
      </c>
      <c r="D376" s="52">
        <v>11.0</v>
      </c>
      <c r="E376" s="52">
        <v>4.0</v>
      </c>
      <c r="F376" s="52">
        <v>12.0</v>
      </c>
      <c r="G376" s="52">
        <v>16.0</v>
      </c>
      <c r="H376" s="18"/>
      <c r="J376" s="42"/>
    </row>
    <row r="377">
      <c r="A377" s="44">
        <v>431760.0</v>
      </c>
      <c r="B377" s="57" t="s">
        <v>394</v>
      </c>
      <c r="C377" s="52">
        <v>18.0</v>
      </c>
      <c r="D377" s="52">
        <v>5.0</v>
      </c>
      <c r="E377" s="52">
        <v>2.0</v>
      </c>
      <c r="F377" s="52">
        <v>3.0</v>
      </c>
      <c r="G377" s="52">
        <v>5.0</v>
      </c>
      <c r="H377" s="18"/>
      <c r="J377" s="42"/>
    </row>
    <row r="378">
      <c r="A378" s="44">
        <v>431770.0</v>
      </c>
      <c r="B378" s="57" t="s">
        <v>395</v>
      </c>
      <c r="C378" s="52">
        <v>12.0</v>
      </c>
      <c r="D378" s="52">
        <v>11.0</v>
      </c>
      <c r="E378" s="52">
        <v>3.0</v>
      </c>
      <c r="F378" s="52"/>
      <c r="G378" s="52">
        <v>3.0</v>
      </c>
      <c r="H378" s="18"/>
      <c r="J378" s="42"/>
    </row>
    <row r="379">
      <c r="A379" s="44">
        <v>431755.0</v>
      </c>
      <c r="B379" s="57" t="s">
        <v>396</v>
      </c>
      <c r="C379" s="52">
        <v>6.0</v>
      </c>
      <c r="D379" s="52">
        <v>17.0</v>
      </c>
      <c r="E379" s="73">
        <v>0.0</v>
      </c>
      <c r="F379" s="73">
        <v>0.0</v>
      </c>
      <c r="G379" s="73">
        <v>0.0</v>
      </c>
      <c r="H379" s="18"/>
      <c r="J379" s="42"/>
    </row>
    <row r="380">
      <c r="A380" s="44">
        <v>431775.0</v>
      </c>
      <c r="B380" s="57" t="s">
        <v>397</v>
      </c>
      <c r="C380" s="52">
        <v>6.0</v>
      </c>
      <c r="D380" s="52">
        <v>17.0</v>
      </c>
      <c r="E380" s="52"/>
      <c r="F380" s="52">
        <v>1.0</v>
      </c>
      <c r="G380" s="52">
        <v>1.0</v>
      </c>
      <c r="H380" s="18"/>
      <c r="J380" s="42"/>
    </row>
    <row r="381">
      <c r="A381" s="44">
        <v>431780.0</v>
      </c>
      <c r="B381" s="57" t="s">
        <v>398</v>
      </c>
      <c r="C381" s="52">
        <v>17.0</v>
      </c>
      <c r="D381" s="52">
        <v>13.0</v>
      </c>
      <c r="E381" s="52">
        <v>1.0</v>
      </c>
      <c r="F381" s="52">
        <v>3.0</v>
      </c>
      <c r="G381" s="52">
        <v>4.0</v>
      </c>
      <c r="H381" s="18"/>
      <c r="J381" s="42"/>
    </row>
    <row r="382">
      <c r="A382" s="44">
        <v>431790.0</v>
      </c>
      <c r="B382" s="57" t="s">
        <v>399</v>
      </c>
      <c r="C382" s="52">
        <v>14.0</v>
      </c>
      <c r="D382" s="52">
        <v>14.0</v>
      </c>
      <c r="E382" s="52">
        <v>1.0</v>
      </c>
      <c r="F382" s="52">
        <v>2.0</v>
      </c>
      <c r="G382" s="52">
        <v>3.0</v>
      </c>
      <c r="H382" s="18"/>
      <c r="J382" s="42"/>
    </row>
    <row r="383">
      <c r="A383" s="44">
        <v>431795.0</v>
      </c>
      <c r="B383" s="57" t="s">
        <v>400</v>
      </c>
      <c r="C383" s="52">
        <v>6.0</v>
      </c>
      <c r="D383" s="52">
        <v>18.0</v>
      </c>
      <c r="E383" s="73">
        <v>0.0</v>
      </c>
      <c r="F383" s="73">
        <v>0.0</v>
      </c>
      <c r="G383" s="73">
        <v>0.0</v>
      </c>
      <c r="H383" s="18"/>
      <c r="J383" s="42"/>
    </row>
    <row r="384">
      <c r="A384" s="44">
        <v>431800.0</v>
      </c>
      <c r="B384" s="57" t="s">
        <v>401</v>
      </c>
      <c r="C384" s="52">
        <v>12.0</v>
      </c>
      <c r="D384" s="52">
        <v>11.0</v>
      </c>
      <c r="E384" s="52">
        <v>1.0</v>
      </c>
      <c r="F384" s="52">
        <v>10.0</v>
      </c>
      <c r="G384" s="52">
        <v>11.0</v>
      </c>
      <c r="H384" s="18"/>
      <c r="J384" s="42"/>
    </row>
    <row r="385">
      <c r="A385" s="44">
        <v>431805.0</v>
      </c>
      <c r="B385" s="57" t="s">
        <v>402</v>
      </c>
      <c r="C385" s="52">
        <v>6.0</v>
      </c>
      <c r="D385" s="52">
        <v>17.0</v>
      </c>
      <c r="E385" s="52">
        <v>2.0</v>
      </c>
      <c r="F385" s="52"/>
      <c r="G385" s="52">
        <v>2.0</v>
      </c>
      <c r="H385" s="18"/>
      <c r="J385" s="42"/>
    </row>
    <row r="386">
      <c r="A386" s="44">
        <v>431810.0</v>
      </c>
      <c r="B386" s="57" t="s">
        <v>403</v>
      </c>
      <c r="C386" s="52">
        <v>4.0</v>
      </c>
      <c r="D386" s="52">
        <v>2.0</v>
      </c>
      <c r="E386" s="52">
        <v>1.0</v>
      </c>
      <c r="F386" s="52">
        <v>4.0</v>
      </c>
      <c r="G386" s="52">
        <v>5.0</v>
      </c>
      <c r="H386" s="18"/>
      <c r="J386" s="42"/>
    </row>
    <row r="387">
      <c r="A387" s="44">
        <v>431820.0</v>
      </c>
      <c r="B387" s="57" t="s">
        <v>404</v>
      </c>
      <c r="C387" s="52">
        <v>1.0</v>
      </c>
      <c r="D387" s="52">
        <v>6.0</v>
      </c>
      <c r="E387" s="52">
        <v>5.0</v>
      </c>
      <c r="F387" s="52">
        <v>5.0</v>
      </c>
      <c r="G387" s="52">
        <v>10.0</v>
      </c>
      <c r="H387" s="18"/>
      <c r="J387" s="42"/>
    </row>
    <row r="388">
      <c r="A388" s="44">
        <v>431830.0</v>
      </c>
      <c r="B388" s="57" t="s">
        <v>405</v>
      </c>
      <c r="C388" s="52">
        <v>10.0</v>
      </c>
      <c r="D388" s="52">
        <v>3.0</v>
      </c>
      <c r="E388" s="52">
        <v>4.0</v>
      </c>
      <c r="F388" s="52">
        <v>15.0</v>
      </c>
      <c r="G388" s="52">
        <v>19.0</v>
      </c>
      <c r="H388" s="18"/>
      <c r="J388" s="42"/>
    </row>
    <row r="389">
      <c r="A389" s="44">
        <v>431840.0</v>
      </c>
      <c r="B389" s="57" t="s">
        <v>406</v>
      </c>
      <c r="C389" s="52">
        <v>1.0</v>
      </c>
      <c r="D389" s="52">
        <v>9.0</v>
      </c>
      <c r="E389" s="52">
        <v>1.0</v>
      </c>
      <c r="F389" s="52">
        <v>3.0</v>
      </c>
      <c r="G389" s="52">
        <v>4.0</v>
      </c>
      <c r="H389" s="18"/>
      <c r="J389" s="42"/>
    </row>
    <row r="390">
      <c r="A390" s="44">
        <v>431842.0</v>
      </c>
      <c r="B390" s="57" t="s">
        <v>407</v>
      </c>
      <c r="C390" s="52">
        <v>6.0</v>
      </c>
      <c r="D390" s="52">
        <v>18.0</v>
      </c>
      <c r="E390" s="73">
        <v>0.0</v>
      </c>
      <c r="F390" s="73">
        <v>0.0</v>
      </c>
      <c r="G390" s="73">
        <v>0.0</v>
      </c>
      <c r="H390" s="18"/>
      <c r="J390" s="42"/>
    </row>
    <row r="391">
      <c r="A391" s="44">
        <v>431843.0</v>
      </c>
      <c r="B391" s="51" t="s">
        <v>408</v>
      </c>
      <c r="C391" s="52">
        <v>4.0</v>
      </c>
      <c r="D391" s="52">
        <v>1.0</v>
      </c>
      <c r="E391" s="52"/>
      <c r="F391" s="52">
        <v>1.0</v>
      </c>
      <c r="G391" s="52">
        <v>1.0</v>
      </c>
      <c r="H391" s="18"/>
      <c r="J391" s="42"/>
    </row>
    <row r="392">
      <c r="A392" s="44">
        <v>431844.0</v>
      </c>
      <c r="B392" s="57" t="s">
        <v>409</v>
      </c>
      <c r="C392" s="52">
        <v>5.0</v>
      </c>
      <c r="D392" s="52">
        <v>25.0</v>
      </c>
      <c r="E392" s="52"/>
      <c r="F392" s="52">
        <v>1.0</v>
      </c>
      <c r="G392" s="52">
        <v>1.0</v>
      </c>
      <c r="H392" s="18"/>
      <c r="J392" s="42"/>
    </row>
    <row r="393">
      <c r="A393" s="44">
        <v>431845.0</v>
      </c>
      <c r="B393" s="57" t="s">
        <v>410</v>
      </c>
      <c r="C393" s="52">
        <v>15.0</v>
      </c>
      <c r="D393" s="52">
        <v>20.0</v>
      </c>
      <c r="E393" s="52"/>
      <c r="F393" s="52">
        <v>1.0</v>
      </c>
      <c r="G393" s="52">
        <v>1.0</v>
      </c>
      <c r="H393" s="18"/>
      <c r="J393" s="42"/>
    </row>
    <row r="394">
      <c r="A394" s="44">
        <v>431846.0</v>
      </c>
      <c r="B394" s="57" t="s">
        <v>411</v>
      </c>
      <c r="C394" s="52">
        <v>16.0</v>
      </c>
      <c r="D394" s="52">
        <v>29.0</v>
      </c>
      <c r="E394" s="52">
        <v>1.0</v>
      </c>
      <c r="F394" s="52"/>
      <c r="G394" s="52">
        <v>1.0</v>
      </c>
      <c r="H394" s="18"/>
      <c r="J394" s="42"/>
    </row>
    <row r="395">
      <c r="A395" s="44">
        <v>431848.0</v>
      </c>
      <c r="B395" s="57" t="s">
        <v>412</v>
      </c>
      <c r="C395" s="52">
        <v>1.0</v>
      </c>
      <c r="D395" s="52">
        <v>7.0</v>
      </c>
      <c r="E395" s="52"/>
      <c r="F395" s="52">
        <v>1.0</v>
      </c>
      <c r="G395" s="52">
        <v>1.0</v>
      </c>
      <c r="H395" s="18"/>
      <c r="J395" s="42"/>
    </row>
    <row r="396">
      <c r="A396" s="44">
        <v>431849.0</v>
      </c>
      <c r="B396" s="57" t="s">
        <v>413</v>
      </c>
      <c r="C396" s="52">
        <v>14.0</v>
      </c>
      <c r="D396" s="52">
        <v>14.0</v>
      </c>
      <c r="E396" s="73">
        <v>0.0</v>
      </c>
      <c r="F396" s="73">
        <v>0.0</v>
      </c>
      <c r="G396" s="73">
        <v>0.0</v>
      </c>
      <c r="H396" s="18"/>
      <c r="J396" s="42"/>
    </row>
    <row r="397">
      <c r="A397" s="44">
        <v>431850.0</v>
      </c>
      <c r="B397" s="57" t="s">
        <v>414</v>
      </c>
      <c r="C397" s="52">
        <v>3.0</v>
      </c>
      <c r="D397" s="52">
        <v>21.0</v>
      </c>
      <c r="E397" s="52">
        <v>3.0</v>
      </c>
      <c r="F397" s="52">
        <v>5.0</v>
      </c>
      <c r="G397" s="52">
        <v>8.0</v>
      </c>
      <c r="H397" s="18"/>
      <c r="J397" s="42"/>
    </row>
    <row r="398">
      <c r="A398" s="44">
        <v>431860.0</v>
      </c>
      <c r="B398" s="57" t="s">
        <v>415</v>
      </c>
      <c r="C398" s="52">
        <v>6.0</v>
      </c>
      <c r="D398" s="52">
        <v>18.0</v>
      </c>
      <c r="E398" s="52">
        <v>1.0</v>
      </c>
      <c r="F398" s="52"/>
      <c r="G398" s="52">
        <v>1.0</v>
      </c>
      <c r="H398" s="18"/>
      <c r="J398" s="42"/>
    </row>
    <row r="399">
      <c r="A399" s="44">
        <v>431861.0</v>
      </c>
      <c r="B399" s="57" t="s">
        <v>416</v>
      </c>
      <c r="C399" s="52">
        <v>1.0</v>
      </c>
      <c r="D399" s="52">
        <v>8.0</v>
      </c>
      <c r="E399" s="73">
        <v>0.0</v>
      </c>
      <c r="F399" s="73">
        <v>0.0</v>
      </c>
      <c r="G399" s="73">
        <v>0.0</v>
      </c>
      <c r="H399" s="18"/>
      <c r="J399" s="42"/>
    </row>
    <row r="400">
      <c r="A400" s="44">
        <v>431862.0</v>
      </c>
      <c r="B400" s="57" t="s">
        <v>417</v>
      </c>
      <c r="C400" s="52">
        <v>5.0</v>
      </c>
      <c r="D400" s="52">
        <v>24.0</v>
      </c>
      <c r="E400" s="52">
        <v>1.0</v>
      </c>
      <c r="F400" s="52"/>
      <c r="G400" s="52">
        <v>1.0</v>
      </c>
      <c r="H400" s="18"/>
      <c r="J400" s="42"/>
    </row>
    <row r="401">
      <c r="A401" s="44">
        <v>431870.0</v>
      </c>
      <c r="B401" s="57" t="s">
        <v>418</v>
      </c>
      <c r="C401" s="52">
        <v>1.0</v>
      </c>
      <c r="D401" s="52">
        <v>7.0</v>
      </c>
      <c r="E401" s="52">
        <v>29.0</v>
      </c>
      <c r="F401" s="52">
        <v>8.0</v>
      </c>
      <c r="G401" s="52">
        <v>37.0</v>
      </c>
      <c r="H401" s="18"/>
      <c r="J401" s="42"/>
    </row>
    <row r="402">
      <c r="A402" s="44">
        <v>431880.0</v>
      </c>
      <c r="B402" s="57" t="s">
        <v>419</v>
      </c>
      <c r="C402" s="52">
        <v>3.0</v>
      </c>
      <c r="D402" s="52">
        <v>21.0</v>
      </c>
      <c r="E402" s="52"/>
      <c r="F402" s="52">
        <v>6.0</v>
      </c>
      <c r="G402" s="52">
        <v>6.0</v>
      </c>
      <c r="H402" s="18"/>
      <c r="J402" s="42"/>
    </row>
    <row r="403">
      <c r="A403" s="44">
        <v>431890.0</v>
      </c>
      <c r="B403" s="57" t="s">
        <v>420</v>
      </c>
      <c r="C403" s="52">
        <v>12.0</v>
      </c>
      <c r="D403" s="52">
        <v>11.0</v>
      </c>
      <c r="E403" s="52">
        <v>4.0</v>
      </c>
      <c r="F403" s="52">
        <v>3.0</v>
      </c>
      <c r="G403" s="52">
        <v>7.0</v>
      </c>
      <c r="H403" s="18"/>
      <c r="J403" s="42"/>
    </row>
    <row r="404">
      <c r="A404" s="44">
        <v>431900.0</v>
      </c>
      <c r="B404" s="57" t="s">
        <v>421</v>
      </c>
      <c r="C404" s="52">
        <v>5.0</v>
      </c>
      <c r="D404" s="52">
        <v>26.0</v>
      </c>
      <c r="E404" s="52"/>
      <c r="F404" s="52">
        <v>3.0</v>
      </c>
      <c r="G404" s="52">
        <v>3.0</v>
      </c>
      <c r="H404" s="18"/>
      <c r="J404" s="42"/>
    </row>
    <row r="405">
      <c r="A405" s="44">
        <v>431910.0</v>
      </c>
      <c r="B405" s="57" t="s">
        <v>422</v>
      </c>
      <c r="C405" s="52">
        <v>17.0</v>
      </c>
      <c r="D405" s="52">
        <v>13.0</v>
      </c>
      <c r="E405" s="52"/>
      <c r="F405" s="52">
        <v>1.0</v>
      </c>
      <c r="G405" s="52">
        <v>1.0</v>
      </c>
      <c r="H405" s="18"/>
      <c r="J405" s="42"/>
    </row>
    <row r="406">
      <c r="A406" s="44">
        <v>431912.0</v>
      </c>
      <c r="B406" s="57" t="s">
        <v>423</v>
      </c>
      <c r="C406" s="52">
        <v>4.0</v>
      </c>
      <c r="D406" s="52">
        <v>1.0</v>
      </c>
      <c r="E406" s="52"/>
      <c r="F406" s="52">
        <v>1.0</v>
      </c>
      <c r="G406" s="52">
        <v>1.0</v>
      </c>
      <c r="H406" s="18"/>
      <c r="J406" s="42"/>
    </row>
    <row r="407">
      <c r="A407" s="44">
        <v>431915.0</v>
      </c>
      <c r="B407" s="57" t="s">
        <v>424</v>
      </c>
      <c r="C407" s="52">
        <v>12.0</v>
      </c>
      <c r="D407" s="52">
        <v>11.0</v>
      </c>
      <c r="E407" s="52"/>
      <c r="F407" s="52">
        <v>1.0</v>
      </c>
      <c r="G407" s="52">
        <v>1.0</v>
      </c>
      <c r="H407" s="18"/>
      <c r="J407" s="42"/>
    </row>
    <row r="408">
      <c r="A408" s="44">
        <v>431920.0</v>
      </c>
      <c r="B408" s="57" t="s">
        <v>425</v>
      </c>
      <c r="C408" s="52">
        <v>12.0</v>
      </c>
      <c r="D408" s="52">
        <v>11.0</v>
      </c>
      <c r="E408" s="73">
        <v>0.0</v>
      </c>
      <c r="F408" s="73">
        <v>0.0</v>
      </c>
      <c r="G408" s="73">
        <v>0.0</v>
      </c>
      <c r="H408" s="18"/>
      <c r="J408" s="42"/>
    </row>
    <row r="409">
      <c r="A409" s="44">
        <v>431930.0</v>
      </c>
      <c r="B409" s="57" t="s">
        <v>426</v>
      </c>
      <c r="C409" s="52">
        <v>14.0</v>
      </c>
      <c r="D409" s="52">
        <v>14.0</v>
      </c>
      <c r="E409" s="52"/>
      <c r="F409" s="52">
        <v>3.0</v>
      </c>
      <c r="G409" s="52">
        <v>3.0</v>
      </c>
      <c r="H409" s="18"/>
      <c r="J409" s="42"/>
    </row>
    <row r="410">
      <c r="A410" s="44">
        <v>431935.0</v>
      </c>
      <c r="B410" s="57" t="s">
        <v>427</v>
      </c>
      <c r="C410" s="52">
        <v>1.0</v>
      </c>
      <c r="D410" s="52">
        <v>8.0</v>
      </c>
      <c r="E410" s="52">
        <v>1.0</v>
      </c>
      <c r="F410" s="52"/>
      <c r="G410" s="52">
        <v>1.0</v>
      </c>
      <c r="H410" s="18"/>
      <c r="J410" s="42"/>
    </row>
    <row r="411">
      <c r="A411" s="44">
        <v>431936.0</v>
      </c>
      <c r="B411" s="57" t="s">
        <v>428</v>
      </c>
      <c r="C411" s="52">
        <v>15.0</v>
      </c>
      <c r="D411" s="52">
        <v>20.0</v>
      </c>
      <c r="E411" s="52"/>
      <c r="F411" s="52">
        <v>1.0</v>
      </c>
      <c r="G411" s="52">
        <v>1.0</v>
      </c>
      <c r="H411" s="18"/>
      <c r="J411" s="42"/>
    </row>
    <row r="412">
      <c r="A412" s="44">
        <v>431937.0</v>
      </c>
      <c r="B412" s="57" t="s">
        <v>429</v>
      </c>
      <c r="C412" s="52">
        <v>12.0</v>
      </c>
      <c r="D412" s="52">
        <v>11.0</v>
      </c>
      <c r="E412" s="52">
        <v>1.0</v>
      </c>
      <c r="F412" s="52"/>
      <c r="G412" s="52">
        <v>1.0</v>
      </c>
      <c r="H412" s="18"/>
      <c r="J412" s="42"/>
    </row>
    <row r="413">
      <c r="A413" s="44">
        <v>431940.0</v>
      </c>
      <c r="B413" s="57" t="s">
        <v>430</v>
      </c>
      <c r="C413" s="52">
        <v>4.0</v>
      </c>
      <c r="D413" s="52">
        <v>1.0</v>
      </c>
      <c r="E413" s="52"/>
      <c r="F413" s="52">
        <v>2.0</v>
      </c>
      <c r="G413" s="52">
        <v>2.0</v>
      </c>
      <c r="H413" s="18"/>
      <c r="J413" s="42"/>
    </row>
    <row r="414">
      <c r="A414" s="44">
        <v>431950.0</v>
      </c>
      <c r="B414" s="57" t="s">
        <v>431</v>
      </c>
      <c r="C414" s="52">
        <v>1.0</v>
      </c>
      <c r="D414" s="52">
        <v>8.0</v>
      </c>
      <c r="E414" s="52">
        <v>1.0</v>
      </c>
      <c r="F414" s="52">
        <v>4.0</v>
      </c>
      <c r="G414" s="52">
        <v>5.0</v>
      </c>
      <c r="H414" s="18"/>
      <c r="J414" s="42"/>
    </row>
    <row r="415">
      <c r="A415" s="44">
        <v>431960.0</v>
      </c>
      <c r="B415" s="57" t="s">
        <v>432</v>
      </c>
      <c r="C415" s="52">
        <v>4.0</v>
      </c>
      <c r="D415" s="52">
        <v>1.0</v>
      </c>
      <c r="E415" s="52">
        <v>1.0</v>
      </c>
      <c r="F415" s="52">
        <v>7.0</v>
      </c>
      <c r="G415" s="52">
        <v>8.0</v>
      </c>
      <c r="H415" s="18"/>
      <c r="J415" s="42"/>
    </row>
    <row r="416">
      <c r="A416" s="44">
        <v>431970.0</v>
      </c>
      <c r="B416" s="57" t="s">
        <v>433</v>
      </c>
      <c r="C416" s="52">
        <v>11.0</v>
      </c>
      <c r="D416" s="52">
        <v>16.0</v>
      </c>
      <c r="E416" s="52"/>
      <c r="F416" s="52">
        <v>1.0</v>
      </c>
      <c r="G416" s="52">
        <v>1.0</v>
      </c>
      <c r="H416" s="18"/>
      <c r="J416" s="42"/>
    </row>
    <row r="417">
      <c r="A417" s="44">
        <v>431971.0</v>
      </c>
      <c r="B417" s="57" t="s">
        <v>434</v>
      </c>
      <c r="C417" s="52">
        <v>16.0</v>
      </c>
      <c r="D417" s="52">
        <v>29.0</v>
      </c>
      <c r="E417" s="52">
        <v>1.0</v>
      </c>
      <c r="F417" s="52"/>
      <c r="G417" s="52">
        <v>1.0</v>
      </c>
      <c r="H417" s="18"/>
      <c r="J417" s="42"/>
    </row>
    <row r="418">
      <c r="A418" s="44">
        <v>431973.0</v>
      </c>
      <c r="B418" s="57" t="s">
        <v>435</v>
      </c>
      <c r="C418" s="52">
        <v>17.0</v>
      </c>
      <c r="D418" s="52">
        <v>13.0</v>
      </c>
      <c r="E418" s="73">
        <v>0.0</v>
      </c>
      <c r="F418" s="73">
        <v>0.0</v>
      </c>
      <c r="G418" s="73">
        <v>0.0</v>
      </c>
      <c r="H418" s="18"/>
      <c r="J418" s="42"/>
    </row>
    <row r="419">
      <c r="A419" s="44">
        <v>431975.0</v>
      </c>
      <c r="B419" s="57" t="s">
        <v>436</v>
      </c>
      <c r="C419" s="52">
        <v>5.0</v>
      </c>
      <c r="D419" s="52">
        <v>26.0</v>
      </c>
      <c r="E419" s="52"/>
      <c r="F419" s="52">
        <v>1.0</v>
      </c>
      <c r="G419" s="52">
        <v>1.0</v>
      </c>
      <c r="H419" s="18"/>
      <c r="J419" s="42"/>
    </row>
    <row r="420">
      <c r="A420" s="44">
        <v>431980.0</v>
      </c>
      <c r="B420" s="57" t="s">
        <v>437</v>
      </c>
      <c r="C420" s="52">
        <v>4.0</v>
      </c>
      <c r="D420" s="52">
        <v>2.0</v>
      </c>
      <c r="E420" s="52">
        <v>1.0</v>
      </c>
      <c r="F420" s="52">
        <v>1.0</v>
      </c>
      <c r="G420" s="52">
        <v>2.0</v>
      </c>
      <c r="H420" s="18"/>
      <c r="J420" s="42"/>
    </row>
    <row r="421">
      <c r="A421" s="44">
        <v>431990.0</v>
      </c>
      <c r="B421" s="57" t="s">
        <v>438</v>
      </c>
      <c r="C421" s="52">
        <v>1.0</v>
      </c>
      <c r="D421" s="52">
        <v>7.0</v>
      </c>
      <c r="E421" s="52">
        <v>3.0</v>
      </c>
      <c r="F421" s="52">
        <v>7.0</v>
      </c>
      <c r="G421" s="52">
        <v>10.0</v>
      </c>
      <c r="H421" s="18"/>
      <c r="J421" s="42"/>
    </row>
    <row r="422">
      <c r="A422" s="44">
        <v>432000.0</v>
      </c>
      <c r="B422" s="57" t="s">
        <v>439</v>
      </c>
      <c r="C422" s="52">
        <v>1.0</v>
      </c>
      <c r="D422" s="52">
        <v>8.0</v>
      </c>
      <c r="E422" s="52">
        <v>28.0</v>
      </c>
      <c r="F422" s="52">
        <v>8.0</v>
      </c>
      <c r="G422" s="52">
        <v>36.0</v>
      </c>
      <c r="H422" s="18"/>
      <c r="J422" s="42"/>
    </row>
    <row r="423">
      <c r="A423" s="44">
        <v>432010.0</v>
      </c>
      <c r="B423" s="57" t="s">
        <v>440</v>
      </c>
      <c r="C423" s="52">
        <v>15.0</v>
      </c>
      <c r="D423" s="52">
        <v>20.0</v>
      </c>
      <c r="E423" s="52"/>
      <c r="F423" s="52">
        <v>1.0</v>
      </c>
      <c r="G423" s="52">
        <v>1.0</v>
      </c>
      <c r="H423" s="18"/>
      <c r="J423" s="42"/>
    </row>
    <row r="424">
      <c r="A424" s="44">
        <v>432020.0</v>
      </c>
      <c r="B424" s="57" t="s">
        <v>441</v>
      </c>
      <c r="C424" s="52">
        <v>2.0</v>
      </c>
      <c r="D424" s="52">
        <v>15.0</v>
      </c>
      <c r="E424" s="52"/>
      <c r="F424" s="52">
        <v>2.0</v>
      </c>
      <c r="G424" s="52">
        <v>2.0</v>
      </c>
      <c r="H424" s="18"/>
      <c r="J424" s="42"/>
    </row>
    <row r="425">
      <c r="A425" s="44">
        <v>432023.0</v>
      </c>
      <c r="B425" s="57" t="s">
        <v>442</v>
      </c>
      <c r="C425" s="52">
        <v>17.0</v>
      </c>
      <c r="D425" s="52">
        <v>13.0</v>
      </c>
      <c r="E425" s="73">
        <v>0.0</v>
      </c>
      <c r="F425" s="73">
        <v>0.0</v>
      </c>
      <c r="G425" s="73">
        <v>0.0</v>
      </c>
      <c r="H425" s="18"/>
      <c r="J425" s="42"/>
    </row>
    <row r="426">
      <c r="A426" s="44">
        <v>432026.0</v>
      </c>
      <c r="B426" s="57" t="s">
        <v>443</v>
      </c>
      <c r="C426" s="52">
        <v>8.0</v>
      </c>
      <c r="D426" s="52">
        <v>27.0</v>
      </c>
      <c r="E426" s="52"/>
      <c r="F426" s="52">
        <v>1.0</v>
      </c>
      <c r="G426" s="52">
        <v>1.0</v>
      </c>
      <c r="H426" s="18"/>
      <c r="J426" s="42"/>
    </row>
    <row r="427">
      <c r="A427" s="44">
        <v>432030.0</v>
      </c>
      <c r="B427" s="57" t="s">
        <v>444</v>
      </c>
      <c r="C427" s="52">
        <v>9.0</v>
      </c>
      <c r="D427" s="52">
        <v>12.0</v>
      </c>
      <c r="E427" s="52"/>
      <c r="F427" s="52">
        <v>1.0</v>
      </c>
      <c r="G427" s="52">
        <v>1.0</v>
      </c>
      <c r="H427" s="18"/>
      <c r="J427" s="42"/>
    </row>
    <row r="428">
      <c r="A428" s="44">
        <v>432032.0</v>
      </c>
      <c r="B428" s="57" t="s">
        <v>445</v>
      </c>
      <c r="C428" s="52">
        <v>14.0</v>
      </c>
      <c r="D428" s="52">
        <v>14.0</v>
      </c>
      <c r="E428" s="52"/>
      <c r="F428" s="52">
        <v>1.0</v>
      </c>
      <c r="G428" s="52">
        <v>1.0</v>
      </c>
      <c r="H428" s="18"/>
      <c r="J428" s="42"/>
    </row>
    <row r="429">
      <c r="A429" s="44">
        <v>432035.0</v>
      </c>
      <c r="B429" s="57" t="s">
        <v>446</v>
      </c>
      <c r="C429" s="52">
        <v>1.0</v>
      </c>
      <c r="D429" s="52">
        <v>9.0</v>
      </c>
      <c r="E429" s="73">
        <v>0.0</v>
      </c>
      <c r="F429" s="73">
        <v>0.0</v>
      </c>
      <c r="G429" s="73">
        <v>0.0</v>
      </c>
      <c r="H429" s="18"/>
      <c r="J429" s="42"/>
    </row>
    <row r="430">
      <c r="A430" s="44">
        <v>432040.0</v>
      </c>
      <c r="B430" s="57" t="s">
        <v>447</v>
      </c>
      <c r="C430" s="52">
        <v>6.0</v>
      </c>
      <c r="D430" s="52">
        <v>17.0</v>
      </c>
      <c r="E430" s="52">
        <v>1.0</v>
      </c>
      <c r="F430" s="52">
        <v>2.0</v>
      </c>
      <c r="G430" s="52">
        <v>3.0</v>
      </c>
      <c r="H430" s="18"/>
      <c r="J430" s="42"/>
    </row>
    <row r="431">
      <c r="A431" s="44">
        <v>432045.0</v>
      </c>
      <c r="B431" s="57" t="s">
        <v>448</v>
      </c>
      <c r="C431" s="52">
        <v>16.0</v>
      </c>
      <c r="D431" s="52">
        <v>29.0</v>
      </c>
      <c r="E431" s="52"/>
      <c r="F431" s="52">
        <v>1.0</v>
      </c>
      <c r="G431" s="52">
        <v>1.0</v>
      </c>
      <c r="H431" s="18"/>
      <c r="J431" s="42"/>
    </row>
    <row r="432">
      <c r="A432" s="44">
        <v>432050.0</v>
      </c>
      <c r="B432" s="57" t="s">
        <v>449</v>
      </c>
      <c r="C432" s="52">
        <v>6.0</v>
      </c>
      <c r="D432" s="52">
        <v>17.0</v>
      </c>
      <c r="E432" s="52">
        <v>1.0</v>
      </c>
      <c r="F432" s="52">
        <v>1.0</v>
      </c>
      <c r="G432" s="52">
        <v>2.0</v>
      </c>
      <c r="H432" s="18"/>
      <c r="J432" s="42"/>
    </row>
    <row r="433">
      <c r="A433" s="44">
        <v>432055.0</v>
      </c>
      <c r="B433" s="57" t="s">
        <v>450</v>
      </c>
      <c r="C433" s="52">
        <v>1.0</v>
      </c>
      <c r="D433" s="52">
        <v>9.0</v>
      </c>
      <c r="E433" s="52"/>
      <c r="F433" s="52">
        <v>2.0</v>
      </c>
      <c r="G433" s="52">
        <v>2.0</v>
      </c>
      <c r="H433" s="18"/>
      <c r="J433" s="42"/>
    </row>
    <row r="434">
      <c r="A434" s="44">
        <v>432057.0</v>
      </c>
      <c r="B434" s="57" t="s">
        <v>451</v>
      </c>
      <c r="C434" s="52">
        <v>12.0</v>
      </c>
      <c r="D434" s="52">
        <v>11.0</v>
      </c>
      <c r="E434" s="73">
        <v>0.0</v>
      </c>
      <c r="F434" s="73">
        <v>0.0</v>
      </c>
      <c r="G434" s="73">
        <v>0.0</v>
      </c>
      <c r="H434" s="18"/>
      <c r="J434" s="42"/>
    </row>
    <row r="435">
      <c r="A435" s="44">
        <v>432060.0</v>
      </c>
      <c r="B435" s="57" t="s">
        <v>452</v>
      </c>
      <c r="C435" s="52">
        <v>11.0</v>
      </c>
      <c r="D435" s="52">
        <v>16.0</v>
      </c>
      <c r="E435" s="52"/>
      <c r="F435" s="52">
        <v>2.0</v>
      </c>
      <c r="G435" s="52">
        <v>2.0</v>
      </c>
      <c r="H435" s="18"/>
      <c r="J435" s="42"/>
    </row>
    <row r="436">
      <c r="A436" s="44">
        <v>432065.0</v>
      </c>
      <c r="B436" s="57" t="s">
        <v>453</v>
      </c>
      <c r="C436" s="52">
        <v>4.0</v>
      </c>
      <c r="D436" s="52">
        <v>1.0</v>
      </c>
      <c r="E436" s="52"/>
      <c r="F436" s="52">
        <v>1.0</v>
      </c>
      <c r="G436" s="52">
        <v>1.0</v>
      </c>
      <c r="H436" s="18"/>
      <c r="J436" s="42"/>
    </row>
    <row r="437">
      <c r="A437" s="44">
        <v>432067.0</v>
      </c>
      <c r="B437" s="57" t="s">
        <v>454</v>
      </c>
      <c r="C437" s="52">
        <v>13.0</v>
      </c>
      <c r="D437" s="52">
        <v>28.0</v>
      </c>
      <c r="E437" s="52"/>
      <c r="F437" s="52">
        <v>1.0</v>
      </c>
      <c r="G437" s="52">
        <v>1.0</v>
      </c>
      <c r="H437" s="18"/>
      <c r="J437" s="42"/>
    </row>
    <row r="438">
      <c r="A438" s="44">
        <v>432070.0</v>
      </c>
      <c r="B438" s="57" t="s">
        <v>455</v>
      </c>
      <c r="C438" s="52">
        <v>8.0</v>
      </c>
      <c r="D438" s="52">
        <v>27.0</v>
      </c>
      <c r="E438" s="52"/>
      <c r="F438" s="52">
        <v>2.0</v>
      </c>
      <c r="G438" s="52">
        <v>2.0</v>
      </c>
      <c r="H438" s="18"/>
      <c r="J438" s="42"/>
    </row>
    <row r="439">
      <c r="A439" s="44">
        <v>432080.0</v>
      </c>
      <c r="B439" s="57" t="s">
        <v>456</v>
      </c>
      <c r="C439" s="52">
        <v>6.0</v>
      </c>
      <c r="D439" s="52">
        <v>19.0</v>
      </c>
      <c r="E439" s="52">
        <v>1.0</v>
      </c>
      <c r="F439" s="52">
        <v>3.0</v>
      </c>
      <c r="G439" s="52">
        <v>4.0</v>
      </c>
      <c r="H439" s="18"/>
      <c r="J439" s="42"/>
    </row>
    <row r="440">
      <c r="A440" s="44">
        <v>432085.0</v>
      </c>
      <c r="B440" s="57" t="s">
        <v>457</v>
      </c>
      <c r="C440" s="52">
        <v>1.0</v>
      </c>
      <c r="D440" s="52">
        <v>8.0</v>
      </c>
      <c r="E440" s="52"/>
      <c r="F440" s="52">
        <v>1.0</v>
      </c>
      <c r="G440" s="52">
        <v>1.0</v>
      </c>
      <c r="H440" s="18"/>
      <c r="J440" s="42"/>
    </row>
    <row r="441">
      <c r="A441" s="44">
        <v>432090.0</v>
      </c>
      <c r="B441" s="57" t="s">
        <v>458</v>
      </c>
      <c r="C441" s="52">
        <v>6.0</v>
      </c>
      <c r="D441" s="52">
        <v>18.0</v>
      </c>
      <c r="E441" s="52"/>
      <c r="F441" s="52">
        <v>2.0</v>
      </c>
      <c r="G441" s="52">
        <v>2.0</v>
      </c>
      <c r="H441" s="18"/>
      <c r="J441" s="42"/>
    </row>
    <row r="442">
      <c r="A442" s="44">
        <v>432100.0</v>
      </c>
      <c r="B442" s="57" t="s">
        <v>459</v>
      </c>
      <c r="C442" s="52">
        <v>6.0</v>
      </c>
      <c r="D442" s="52">
        <v>19.0</v>
      </c>
      <c r="E442" s="52"/>
      <c r="F442" s="52">
        <v>1.0</v>
      </c>
      <c r="G442" s="52">
        <v>1.0</v>
      </c>
      <c r="H442" s="18"/>
      <c r="J442" s="42"/>
    </row>
    <row r="443">
      <c r="A443" s="44">
        <v>432110.0</v>
      </c>
      <c r="B443" s="57" t="s">
        <v>460</v>
      </c>
      <c r="C443" s="52">
        <v>1.0</v>
      </c>
      <c r="D443" s="52">
        <v>9.0</v>
      </c>
      <c r="E443" s="52">
        <v>1.0</v>
      </c>
      <c r="F443" s="52">
        <v>2.0</v>
      </c>
      <c r="G443" s="52">
        <v>3.0</v>
      </c>
      <c r="H443" s="18"/>
      <c r="J443" s="42"/>
    </row>
    <row r="444">
      <c r="A444" s="44">
        <v>432120.0</v>
      </c>
      <c r="B444" s="57" t="s">
        <v>461</v>
      </c>
      <c r="C444" s="52">
        <v>1.0</v>
      </c>
      <c r="D444" s="52">
        <v>6.0</v>
      </c>
      <c r="E444" s="52">
        <v>1.0</v>
      </c>
      <c r="F444" s="52">
        <v>16.0</v>
      </c>
      <c r="G444" s="52">
        <v>17.0</v>
      </c>
      <c r="H444" s="18"/>
      <c r="J444" s="42"/>
    </row>
    <row r="445">
      <c r="A445" s="44">
        <v>432130.0</v>
      </c>
      <c r="B445" s="57" t="s">
        <v>462</v>
      </c>
      <c r="C445" s="52">
        <v>16.0</v>
      </c>
      <c r="D445" s="52">
        <v>30.0</v>
      </c>
      <c r="E445" s="52">
        <v>1.0</v>
      </c>
      <c r="F445" s="52">
        <v>2.0</v>
      </c>
      <c r="G445" s="52">
        <v>3.0</v>
      </c>
      <c r="H445" s="18"/>
      <c r="J445" s="42"/>
    </row>
    <row r="446">
      <c r="A446" s="44">
        <v>432132.0</v>
      </c>
      <c r="B446" s="57" t="s">
        <v>463</v>
      </c>
      <c r="C446" s="52">
        <v>2.0</v>
      </c>
      <c r="D446" s="52">
        <v>15.0</v>
      </c>
      <c r="E446" s="52"/>
      <c r="F446" s="52">
        <v>1.0</v>
      </c>
      <c r="G446" s="52">
        <v>1.0</v>
      </c>
      <c r="H446" s="18"/>
      <c r="J446" s="42"/>
    </row>
    <row r="447">
      <c r="A447" s="44">
        <v>432135.0</v>
      </c>
      <c r="B447" s="57" t="s">
        <v>464</v>
      </c>
      <c r="C447" s="52">
        <v>18.0</v>
      </c>
      <c r="D447" s="52">
        <v>5.0</v>
      </c>
      <c r="E447" s="52"/>
      <c r="F447" s="52">
        <v>3.0</v>
      </c>
      <c r="G447" s="52">
        <v>3.0</v>
      </c>
      <c r="H447" s="18"/>
      <c r="J447" s="42"/>
    </row>
    <row r="448">
      <c r="A448" s="44">
        <v>432140.0</v>
      </c>
      <c r="B448" s="57" t="s">
        <v>465</v>
      </c>
      <c r="C448" s="52">
        <v>2.0</v>
      </c>
      <c r="D448" s="52">
        <v>15.0</v>
      </c>
      <c r="E448" s="52">
        <v>6.0</v>
      </c>
      <c r="F448" s="52"/>
      <c r="G448" s="52">
        <v>6.0</v>
      </c>
      <c r="H448" s="18"/>
      <c r="J448" s="42"/>
    </row>
    <row r="449">
      <c r="A449" s="44">
        <v>432143.0</v>
      </c>
      <c r="B449" s="57" t="s">
        <v>466</v>
      </c>
      <c r="C449" s="52">
        <v>18.0</v>
      </c>
      <c r="D449" s="52">
        <v>4.0</v>
      </c>
      <c r="E449" s="52"/>
      <c r="F449" s="52">
        <v>2.0</v>
      </c>
      <c r="G449" s="52">
        <v>2.0</v>
      </c>
      <c r="H449" s="18"/>
      <c r="J449" s="42"/>
    </row>
    <row r="450">
      <c r="A450" s="44">
        <v>432145.0</v>
      </c>
      <c r="B450" s="57" t="s">
        <v>467</v>
      </c>
      <c r="C450" s="52">
        <v>16.0</v>
      </c>
      <c r="D450" s="52">
        <v>30.0</v>
      </c>
      <c r="E450" s="52">
        <v>4.0</v>
      </c>
      <c r="F450" s="52">
        <v>5.0</v>
      </c>
      <c r="G450" s="52">
        <v>9.0</v>
      </c>
      <c r="H450" s="18"/>
      <c r="J450" s="42"/>
    </row>
    <row r="451">
      <c r="A451" s="44">
        <v>432146.0</v>
      </c>
      <c r="B451" s="57" t="s">
        <v>468</v>
      </c>
      <c r="C451" s="52">
        <v>6.0</v>
      </c>
      <c r="D451" s="52">
        <v>19.0</v>
      </c>
      <c r="E451" s="52">
        <v>1.0</v>
      </c>
      <c r="F451" s="52">
        <v>1.0</v>
      </c>
      <c r="G451" s="52">
        <v>2.0</v>
      </c>
      <c r="H451" s="18"/>
      <c r="J451" s="42"/>
    </row>
    <row r="452">
      <c r="A452" s="44">
        <v>432147.0</v>
      </c>
      <c r="B452" s="57" t="s">
        <v>469</v>
      </c>
      <c r="C452" s="52">
        <v>2.0</v>
      </c>
      <c r="D452" s="52">
        <v>15.0</v>
      </c>
      <c r="E452" s="52">
        <v>1.0</v>
      </c>
      <c r="F452" s="52">
        <v>2.0</v>
      </c>
      <c r="G452" s="52">
        <v>3.0</v>
      </c>
      <c r="H452" s="18"/>
      <c r="J452" s="42"/>
    </row>
    <row r="453">
      <c r="A453" s="44">
        <v>432149.0</v>
      </c>
      <c r="B453" s="57" t="s">
        <v>470</v>
      </c>
      <c r="C453" s="52">
        <v>4.0</v>
      </c>
      <c r="D453" s="52">
        <v>1.0</v>
      </c>
      <c r="E453" s="52"/>
      <c r="F453" s="52">
        <v>1.0</v>
      </c>
      <c r="G453" s="52">
        <v>1.0</v>
      </c>
      <c r="H453" s="18"/>
      <c r="J453" s="42"/>
    </row>
    <row r="454">
      <c r="A454" s="44">
        <v>432150.0</v>
      </c>
      <c r="B454" s="57" t="s">
        <v>471</v>
      </c>
      <c r="C454" s="52">
        <v>18.0</v>
      </c>
      <c r="D454" s="52">
        <v>4.0</v>
      </c>
      <c r="E454" s="52">
        <v>1.0</v>
      </c>
      <c r="F454" s="52">
        <v>3.0</v>
      </c>
      <c r="G454" s="52">
        <v>4.0</v>
      </c>
      <c r="H454" s="18"/>
      <c r="J454" s="42"/>
    </row>
    <row r="455">
      <c r="A455" s="44">
        <v>432160.0</v>
      </c>
      <c r="B455" s="57" t="s">
        <v>472</v>
      </c>
      <c r="C455" s="52">
        <v>18.0</v>
      </c>
      <c r="D455" s="52">
        <v>5.0</v>
      </c>
      <c r="E455" s="52">
        <v>2.0</v>
      </c>
      <c r="F455" s="52">
        <v>8.0</v>
      </c>
      <c r="G455" s="52">
        <v>10.0</v>
      </c>
      <c r="H455" s="18"/>
      <c r="J455" s="42"/>
    </row>
    <row r="456">
      <c r="A456" s="44">
        <v>432162.0</v>
      </c>
      <c r="B456" s="57" t="s">
        <v>473</v>
      </c>
      <c r="C456" s="52">
        <v>16.0</v>
      </c>
      <c r="D456" s="52">
        <v>29.0</v>
      </c>
      <c r="E456" s="73">
        <v>0.0</v>
      </c>
      <c r="F456" s="73">
        <v>0.0</v>
      </c>
      <c r="G456" s="73">
        <v>0.0</v>
      </c>
      <c r="H456" s="18"/>
      <c r="J456" s="42"/>
    </row>
    <row r="457">
      <c r="A457" s="44">
        <v>432163.0</v>
      </c>
      <c r="B457" s="57" t="s">
        <v>474</v>
      </c>
      <c r="C457" s="52">
        <v>11.0</v>
      </c>
      <c r="D457" s="52">
        <v>16.0</v>
      </c>
      <c r="E457" s="52"/>
      <c r="F457" s="52">
        <v>1.0</v>
      </c>
      <c r="G457" s="52">
        <v>1.0</v>
      </c>
      <c r="H457" s="18"/>
      <c r="J457" s="42"/>
    </row>
    <row r="458">
      <c r="A458" s="44">
        <v>432166.0</v>
      </c>
      <c r="B458" s="57" t="s">
        <v>475</v>
      </c>
      <c r="C458" s="52">
        <v>18.0</v>
      </c>
      <c r="D458" s="52">
        <v>4.0</v>
      </c>
      <c r="E458" s="73">
        <v>0.0</v>
      </c>
      <c r="F458" s="73">
        <v>0.0</v>
      </c>
      <c r="G458" s="73">
        <v>0.0</v>
      </c>
      <c r="H458" s="18"/>
      <c r="J458" s="42"/>
    </row>
    <row r="459">
      <c r="A459" s="44">
        <v>432170.0</v>
      </c>
      <c r="B459" s="57" t="s">
        <v>476</v>
      </c>
      <c r="C459" s="52">
        <v>1.0</v>
      </c>
      <c r="D459" s="52">
        <v>6.0</v>
      </c>
      <c r="E459" s="52">
        <v>7.0</v>
      </c>
      <c r="F459" s="52">
        <v>2.0</v>
      </c>
      <c r="G459" s="52">
        <v>9.0</v>
      </c>
      <c r="H459" s="18"/>
      <c r="J459" s="42"/>
    </row>
    <row r="460">
      <c r="A460" s="44">
        <v>432180.0</v>
      </c>
      <c r="B460" s="57" t="s">
        <v>477</v>
      </c>
      <c r="C460" s="52">
        <v>14.0</v>
      </c>
      <c r="D460" s="52">
        <v>14.0</v>
      </c>
      <c r="E460" s="52"/>
      <c r="F460" s="52">
        <v>1.0</v>
      </c>
      <c r="G460" s="52">
        <v>1.0</v>
      </c>
      <c r="H460" s="18"/>
      <c r="J460" s="42"/>
    </row>
    <row r="461">
      <c r="A461" s="44">
        <v>432183.0</v>
      </c>
      <c r="B461" s="57" t="s">
        <v>478</v>
      </c>
      <c r="C461" s="52">
        <v>18.0</v>
      </c>
      <c r="D461" s="52">
        <v>4.0</v>
      </c>
      <c r="E461" s="73">
        <v>0.0</v>
      </c>
      <c r="F461" s="73">
        <v>0.0</v>
      </c>
      <c r="G461" s="73">
        <v>0.0</v>
      </c>
      <c r="H461" s="18"/>
      <c r="J461" s="42"/>
    </row>
    <row r="462">
      <c r="A462" s="44">
        <v>432185.0</v>
      </c>
      <c r="B462" s="57" t="s">
        <v>479</v>
      </c>
      <c r="C462" s="52">
        <v>15.0</v>
      </c>
      <c r="D462" s="52">
        <v>20.0</v>
      </c>
      <c r="E462" s="52"/>
      <c r="F462" s="52">
        <v>1.0</v>
      </c>
      <c r="G462" s="52">
        <v>1.0</v>
      </c>
      <c r="H462" s="18"/>
      <c r="J462" s="42"/>
    </row>
    <row r="463">
      <c r="A463" s="44">
        <v>432190.0</v>
      </c>
      <c r="B463" s="57" t="s">
        <v>480</v>
      </c>
      <c r="C463" s="52">
        <v>2.0</v>
      </c>
      <c r="D463" s="52">
        <v>15.0</v>
      </c>
      <c r="E463" s="52">
        <v>1.0</v>
      </c>
      <c r="F463" s="52">
        <v>2.0</v>
      </c>
      <c r="G463" s="52">
        <v>3.0</v>
      </c>
      <c r="H463" s="18"/>
      <c r="J463" s="42"/>
    </row>
    <row r="464">
      <c r="A464" s="44">
        <v>432195.0</v>
      </c>
      <c r="B464" s="57" t="s">
        <v>481</v>
      </c>
      <c r="C464" s="52">
        <v>15.0</v>
      </c>
      <c r="D464" s="52">
        <v>20.0</v>
      </c>
      <c r="E464" s="52"/>
      <c r="F464" s="52">
        <v>2.0</v>
      </c>
      <c r="G464" s="52">
        <v>2.0</v>
      </c>
      <c r="H464" s="18"/>
      <c r="J464" s="42"/>
    </row>
    <row r="465">
      <c r="A465" s="44">
        <v>432200.0</v>
      </c>
      <c r="B465" s="57" t="s">
        <v>482</v>
      </c>
      <c r="C465" s="52">
        <v>1.0</v>
      </c>
      <c r="D465" s="52">
        <v>8.0</v>
      </c>
      <c r="E465" s="52">
        <v>4.0</v>
      </c>
      <c r="F465" s="52">
        <v>3.0</v>
      </c>
      <c r="G465" s="52">
        <v>7.0</v>
      </c>
      <c r="H465" s="18"/>
      <c r="J465" s="42"/>
    </row>
    <row r="466">
      <c r="A466" s="44">
        <v>432210.0</v>
      </c>
      <c r="B466" s="57" t="s">
        <v>483</v>
      </c>
      <c r="C466" s="52">
        <v>14.0</v>
      </c>
      <c r="D466" s="52">
        <v>14.0</v>
      </c>
      <c r="E466" s="73">
        <v>0.0</v>
      </c>
      <c r="F466" s="73">
        <v>0.0</v>
      </c>
      <c r="G466" s="73">
        <v>0.0</v>
      </c>
      <c r="H466" s="18"/>
      <c r="J466" s="42"/>
    </row>
    <row r="467">
      <c r="A467" s="44">
        <v>432215.0</v>
      </c>
      <c r="B467" s="57" t="s">
        <v>484</v>
      </c>
      <c r="C467" s="52">
        <v>6.0</v>
      </c>
      <c r="D467" s="52">
        <v>19.0</v>
      </c>
      <c r="E467" s="52">
        <v>2.0</v>
      </c>
      <c r="F467" s="52"/>
      <c r="G467" s="52">
        <v>2.0</v>
      </c>
      <c r="H467" s="18"/>
      <c r="J467" s="42"/>
    </row>
    <row r="468">
      <c r="A468" s="44">
        <v>432218.0</v>
      </c>
      <c r="B468" s="57" t="s">
        <v>485</v>
      </c>
      <c r="C468" s="52">
        <v>6.0</v>
      </c>
      <c r="D468" s="52">
        <v>18.0</v>
      </c>
      <c r="E468" s="73">
        <v>0.0</v>
      </c>
      <c r="F468" s="73">
        <v>0.0</v>
      </c>
      <c r="G468" s="73">
        <v>0.0</v>
      </c>
      <c r="H468" s="18"/>
      <c r="J468" s="42"/>
    </row>
    <row r="469">
      <c r="A469" s="44">
        <v>432220.0</v>
      </c>
      <c r="B469" s="57" t="s">
        <v>486</v>
      </c>
      <c r="C469" s="52">
        <v>4.0</v>
      </c>
      <c r="D469" s="52">
        <v>1.0</v>
      </c>
      <c r="E469" s="52">
        <v>2.0</v>
      </c>
      <c r="F469" s="52">
        <v>2.0</v>
      </c>
      <c r="G469" s="52">
        <v>4.0</v>
      </c>
      <c r="H469" s="18"/>
      <c r="J469" s="42"/>
    </row>
    <row r="470">
      <c r="A470" s="44">
        <v>432225.0</v>
      </c>
      <c r="B470" s="57" t="s">
        <v>487</v>
      </c>
      <c r="C470" s="52">
        <v>1.0</v>
      </c>
      <c r="D470" s="52">
        <v>8.0</v>
      </c>
      <c r="E470" s="52"/>
      <c r="F470" s="52">
        <v>1.0</v>
      </c>
      <c r="G470" s="52">
        <v>1.0</v>
      </c>
      <c r="H470" s="18"/>
      <c r="J470" s="42"/>
    </row>
    <row r="471">
      <c r="A471" s="44">
        <v>432230.0</v>
      </c>
      <c r="B471" s="57" t="s">
        <v>488</v>
      </c>
      <c r="C471" s="52">
        <v>14.0</v>
      </c>
      <c r="D471" s="52">
        <v>14.0</v>
      </c>
      <c r="E471" s="52">
        <v>1.0</v>
      </c>
      <c r="F471" s="52">
        <v>1.0</v>
      </c>
      <c r="G471" s="52">
        <v>2.0</v>
      </c>
      <c r="H471" s="18"/>
      <c r="J471" s="42"/>
    </row>
    <row r="472">
      <c r="A472" s="44">
        <v>432232.0</v>
      </c>
      <c r="B472" s="57" t="s">
        <v>489</v>
      </c>
      <c r="C472" s="52">
        <v>3.0</v>
      </c>
      <c r="D472" s="52">
        <v>21.0</v>
      </c>
      <c r="E472" s="73">
        <v>0.0</v>
      </c>
      <c r="F472" s="73">
        <v>0.0</v>
      </c>
      <c r="G472" s="73">
        <v>0.0</v>
      </c>
      <c r="H472" s="18"/>
      <c r="J472" s="42"/>
    </row>
    <row r="473">
      <c r="A473" s="44">
        <v>432234.0</v>
      </c>
      <c r="B473" s="57" t="s">
        <v>490</v>
      </c>
      <c r="C473" s="52">
        <v>12.0</v>
      </c>
      <c r="D473" s="52">
        <v>11.0</v>
      </c>
      <c r="E473" s="52"/>
      <c r="F473" s="52">
        <v>1.0</v>
      </c>
      <c r="G473" s="52">
        <v>1.0</v>
      </c>
      <c r="H473" s="18"/>
      <c r="J473" s="42"/>
    </row>
    <row r="474">
      <c r="A474" s="44">
        <v>432235.0</v>
      </c>
      <c r="B474" s="57" t="s">
        <v>491</v>
      </c>
      <c r="C474" s="52">
        <v>5.0</v>
      </c>
      <c r="D474" s="52">
        <v>25.0</v>
      </c>
      <c r="E474" s="73">
        <v>0.0</v>
      </c>
      <c r="F474" s="73">
        <v>0.0</v>
      </c>
      <c r="G474" s="73">
        <v>0.0</v>
      </c>
      <c r="H474" s="18"/>
      <c r="J474" s="42"/>
    </row>
    <row r="475">
      <c r="A475" s="44">
        <v>432237.0</v>
      </c>
      <c r="B475" s="57" t="s">
        <v>492</v>
      </c>
      <c r="C475" s="52">
        <v>4.0</v>
      </c>
      <c r="D475" s="52">
        <v>2.0</v>
      </c>
      <c r="E475" s="52">
        <v>1.0</v>
      </c>
      <c r="F475" s="52"/>
      <c r="G475" s="52">
        <v>1.0</v>
      </c>
      <c r="H475" s="18"/>
      <c r="J475" s="42"/>
    </row>
    <row r="476">
      <c r="A476" s="44">
        <v>432240.0</v>
      </c>
      <c r="B476" s="57" t="s">
        <v>493</v>
      </c>
      <c r="C476" s="52">
        <v>10.0</v>
      </c>
      <c r="D476" s="52">
        <v>3.0</v>
      </c>
      <c r="E476" s="52">
        <v>7.0</v>
      </c>
      <c r="F476" s="52">
        <v>20.0</v>
      </c>
      <c r="G476" s="52">
        <v>27.0</v>
      </c>
      <c r="H476" s="18"/>
      <c r="J476" s="42"/>
    </row>
    <row r="477">
      <c r="A477" s="44">
        <v>432250.0</v>
      </c>
      <c r="B477" s="57" t="s">
        <v>494</v>
      </c>
      <c r="C477" s="52">
        <v>5.0</v>
      </c>
      <c r="D477" s="52">
        <v>24.0</v>
      </c>
      <c r="E477" s="52">
        <v>5.0</v>
      </c>
      <c r="F477" s="52">
        <v>6.0</v>
      </c>
      <c r="G477" s="52">
        <v>11.0</v>
      </c>
      <c r="H477" s="18"/>
      <c r="J477" s="42"/>
    </row>
    <row r="478">
      <c r="A478" s="44">
        <v>432253.0</v>
      </c>
      <c r="B478" s="57" t="s">
        <v>495</v>
      </c>
      <c r="C478" s="52">
        <v>13.0</v>
      </c>
      <c r="D478" s="52">
        <v>28.0</v>
      </c>
      <c r="E478" s="52"/>
      <c r="F478" s="52">
        <v>1.0</v>
      </c>
      <c r="G478" s="52">
        <v>1.0</v>
      </c>
      <c r="H478" s="18"/>
      <c r="J478" s="42"/>
    </row>
    <row r="479">
      <c r="A479" s="44">
        <v>432254.0</v>
      </c>
      <c r="B479" s="57" t="s">
        <v>496</v>
      </c>
      <c r="C479" s="52">
        <v>5.0</v>
      </c>
      <c r="D479" s="52">
        <v>26.0</v>
      </c>
      <c r="E479" s="52"/>
      <c r="F479" s="52">
        <v>1.0</v>
      </c>
      <c r="G479" s="52">
        <v>1.0</v>
      </c>
      <c r="H479" s="18"/>
      <c r="J479" s="42"/>
    </row>
    <row r="480">
      <c r="A480" s="44">
        <v>432252.0</v>
      </c>
      <c r="B480" s="57" t="s">
        <v>497</v>
      </c>
      <c r="C480" s="52">
        <v>13.0</v>
      </c>
      <c r="D480" s="52">
        <v>28.0</v>
      </c>
      <c r="E480" s="52">
        <v>2.0</v>
      </c>
      <c r="F480" s="52"/>
      <c r="G480" s="52">
        <v>2.0</v>
      </c>
      <c r="H480" s="18"/>
      <c r="J480" s="42"/>
    </row>
    <row r="481">
      <c r="A481" s="44">
        <v>432255.0</v>
      </c>
      <c r="B481" s="57" t="s">
        <v>498</v>
      </c>
      <c r="C481" s="52">
        <v>6.0</v>
      </c>
      <c r="D481" s="52">
        <v>17.0</v>
      </c>
      <c r="E481" s="73">
        <v>0.0</v>
      </c>
      <c r="F481" s="73">
        <v>0.0</v>
      </c>
      <c r="G481" s="73">
        <v>0.0</v>
      </c>
      <c r="H481" s="18"/>
      <c r="J481" s="42"/>
    </row>
    <row r="482">
      <c r="A482" s="44">
        <v>432260.0</v>
      </c>
      <c r="B482" s="57" t="s">
        <v>499</v>
      </c>
      <c r="C482" s="52">
        <v>13.0</v>
      </c>
      <c r="D482" s="52">
        <v>28.0</v>
      </c>
      <c r="E482" s="52"/>
      <c r="F482" s="52">
        <v>4.0</v>
      </c>
      <c r="G482" s="52">
        <v>4.0</v>
      </c>
      <c r="H482" s="18"/>
      <c r="J482" s="42"/>
    </row>
    <row r="483">
      <c r="A483" s="44">
        <v>432270.0</v>
      </c>
      <c r="B483" s="57" t="s">
        <v>500</v>
      </c>
      <c r="C483" s="52">
        <v>13.0</v>
      </c>
      <c r="D483" s="52">
        <v>28.0</v>
      </c>
      <c r="E483" s="73">
        <v>0.0</v>
      </c>
      <c r="F483" s="73">
        <v>0.0</v>
      </c>
      <c r="G483" s="73">
        <v>0.0</v>
      </c>
      <c r="H483" s="18"/>
      <c r="J483" s="42"/>
    </row>
    <row r="484">
      <c r="A484" s="44">
        <v>432280.0</v>
      </c>
      <c r="B484" s="57" t="s">
        <v>501</v>
      </c>
      <c r="C484" s="52">
        <v>5.0</v>
      </c>
      <c r="D484" s="52">
        <v>25.0</v>
      </c>
      <c r="E484" s="52"/>
      <c r="F484" s="52">
        <v>1.0</v>
      </c>
      <c r="G484" s="52">
        <v>1.0</v>
      </c>
      <c r="H484" s="18"/>
      <c r="J484" s="42"/>
    </row>
    <row r="485">
      <c r="A485" s="44">
        <v>432285.0</v>
      </c>
      <c r="B485" s="57" t="s">
        <v>502</v>
      </c>
      <c r="C485" s="52">
        <v>16.0</v>
      </c>
      <c r="D485" s="52">
        <v>29.0</v>
      </c>
      <c r="E485" s="73">
        <v>0.0</v>
      </c>
      <c r="F485" s="73">
        <v>0.0</v>
      </c>
      <c r="G485" s="73">
        <v>0.0</v>
      </c>
      <c r="H485" s="18"/>
      <c r="J485" s="42"/>
    </row>
    <row r="486">
      <c r="A486" s="44">
        <v>432290.0</v>
      </c>
      <c r="B486" s="57" t="s">
        <v>503</v>
      </c>
      <c r="C486" s="52">
        <v>11.0</v>
      </c>
      <c r="D486" s="52">
        <v>16.0</v>
      </c>
      <c r="E486" s="52"/>
      <c r="F486" s="52">
        <v>2.0</v>
      </c>
      <c r="G486" s="52">
        <v>2.0</v>
      </c>
      <c r="H486" s="18"/>
      <c r="J486" s="42"/>
    </row>
    <row r="487">
      <c r="A487" s="44">
        <v>432300.0</v>
      </c>
      <c r="B487" s="51" t="s">
        <v>504</v>
      </c>
      <c r="C487" s="52">
        <v>1.0</v>
      </c>
      <c r="D487" s="52">
        <v>10.0</v>
      </c>
      <c r="E487" s="52">
        <v>4.0</v>
      </c>
      <c r="F487" s="52">
        <v>23.0</v>
      </c>
      <c r="G487" s="52">
        <v>27.0</v>
      </c>
      <c r="H487" s="18"/>
      <c r="J487" s="42"/>
    </row>
    <row r="488">
      <c r="A488" s="44">
        <v>432310.0</v>
      </c>
      <c r="B488" s="57" t="s">
        <v>505</v>
      </c>
      <c r="C488" s="52">
        <v>2.0</v>
      </c>
      <c r="D488" s="52">
        <v>15.0</v>
      </c>
      <c r="E488" s="52"/>
      <c r="F488" s="52">
        <v>2.0</v>
      </c>
      <c r="G488" s="52">
        <v>2.0</v>
      </c>
      <c r="H488" s="18"/>
      <c r="J488" s="42"/>
    </row>
    <row r="489">
      <c r="A489" s="44">
        <v>432320.0</v>
      </c>
      <c r="B489" s="57" t="s">
        <v>506</v>
      </c>
      <c r="C489" s="52">
        <v>6.0</v>
      </c>
      <c r="D489" s="52">
        <v>17.0</v>
      </c>
      <c r="E489" s="73">
        <v>0.0</v>
      </c>
      <c r="F489" s="73">
        <v>0.0</v>
      </c>
      <c r="G489" s="73">
        <v>0.0</v>
      </c>
      <c r="H489" s="18"/>
      <c r="J489" s="42"/>
    </row>
    <row r="490">
      <c r="A490" s="44">
        <v>432330.0</v>
      </c>
      <c r="B490" s="57" t="s">
        <v>507</v>
      </c>
      <c r="C490" s="52">
        <v>5.0</v>
      </c>
      <c r="D490" s="52">
        <v>25.0</v>
      </c>
      <c r="E490" s="52"/>
      <c r="F490" s="52">
        <v>1.0</v>
      </c>
      <c r="G490" s="52">
        <v>1.0</v>
      </c>
      <c r="H490" s="18"/>
      <c r="J490" s="42"/>
    </row>
    <row r="491">
      <c r="A491" s="44">
        <v>432335.0</v>
      </c>
      <c r="B491" s="57" t="s">
        <v>508</v>
      </c>
      <c r="C491" s="52">
        <v>6.0</v>
      </c>
      <c r="D491" s="52">
        <v>18.0</v>
      </c>
      <c r="E491" s="73">
        <v>0.0</v>
      </c>
      <c r="F491" s="73">
        <v>0.0</v>
      </c>
      <c r="G491" s="73">
        <v>0.0</v>
      </c>
      <c r="H491" s="18"/>
      <c r="J491" s="42"/>
    </row>
    <row r="492">
      <c r="A492" s="44">
        <v>432340.0</v>
      </c>
      <c r="B492" s="57" t="s">
        <v>509</v>
      </c>
      <c r="C492" s="52">
        <v>6.0</v>
      </c>
      <c r="D492" s="52">
        <v>17.0</v>
      </c>
      <c r="E492" s="52">
        <v>1.0</v>
      </c>
      <c r="F492" s="52"/>
      <c r="G492" s="52">
        <v>1.0</v>
      </c>
      <c r="H492" s="18"/>
      <c r="J492" s="42"/>
    </row>
    <row r="493">
      <c r="A493" s="44">
        <v>432345.0</v>
      </c>
      <c r="B493" s="57" t="s">
        <v>510</v>
      </c>
      <c r="C493" s="52">
        <v>4.0</v>
      </c>
      <c r="D493" s="52">
        <v>1.0</v>
      </c>
      <c r="E493" s="52"/>
      <c r="F493" s="52">
        <v>1.0</v>
      </c>
      <c r="G493" s="52">
        <v>1.0</v>
      </c>
      <c r="H493" s="18"/>
      <c r="J493" s="42"/>
    </row>
    <row r="494">
      <c r="A494" s="44">
        <v>432350.0</v>
      </c>
      <c r="B494" s="57" t="s">
        <v>511</v>
      </c>
      <c r="C494" s="52">
        <v>2.0</v>
      </c>
      <c r="D494" s="52">
        <v>15.0</v>
      </c>
      <c r="E494" s="52"/>
      <c r="F494" s="52">
        <v>1.0</v>
      </c>
      <c r="G494" s="52">
        <v>1.0</v>
      </c>
      <c r="H494" s="18"/>
      <c r="J494" s="42"/>
    </row>
    <row r="495">
      <c r="A495" s="44">
        <v>432360.0</v>
      </c>
      <c r="B495" s="57" t="s">
        <v>512</v>
      </c>
      <c r="C495" s="52">
        <v>5.0</v>
      </c>
      <c r="D495" s="52">
        <v>25.0</v>
      </c>
      <c r="E495" s="73">
        <v>0.0</v>
      </c>
      <c r="F495" s="73">
        <v>0.0</v>
      </c>
      <c r="G495" s="73">
        <v>0.0</v>
      </c>
      <c r="H495" s="18"/>
      <c r="J495" s="42"/>
    </row>
    <row r="496">
      <c r="A496" s="44">
        <v>432370.0</v>
      </c>
      <c r="B496" s="57" t="s">
        <v>513</v>
      </c>
      <c r="C496" s="52">
        <v>2.0</v>
      </c>
      <c r="D496" s="52">
        <v>15.0</v>
      </c>
      <c r="E496" s="52">
        <v>1.0</v>
      </c>
      <c r="F496" s="52"/>
      <c r="G496" s="52">
        <v>1.0</v>
      </c>
      <c r="H496" s="18"/>
      <c r="J496" s="42"/>
    </row>
    <row r="497">
      <c r="A497" s="44">
        <v>432375.0</v>
      </c>
      <c r="B497" s="57" t="s">
        <v>514</v>
      </c>
      <c r="C497" s="52">
        <v>12.0</v>
      </c>
      <c r="D497" s="52">
        <v>11.0</v>
      </c>
      <c r="E497" s="73">
        <v>0.0</v>
      </c>
      <c r="F497" s="73">
        <v>0.0</v>
      </c>
      <c r="G497" s="73">
        <v>0.0</v>
      </c>
      <c r="H497" s="18"/>
      <c r="J497" s="42"/>
    </row>
    <row r="498">
      <c r="A498" s="44">
        <v>432377.0</v>
      </c>
      <c r="B498" s="57" t="s">
        <v>515</v>
      </c>
      <c r="C498" s="52">
        <v>16.0</v>
      </c>
      <c r="D498" s="52">
        <v>30.0</v>
      </c>
      <c r="E498" s="73">
        <v>0.0</v>
      </c>
      <c r="F498" s="73">
        <v>0.0</v>
      </c>
      <c r="G498" s="73">
        <v>0.0</v>
      </c>
      <c r="H498" s="18"/>
      <c r="J498" s="42"/>
    </row>
    <row r="499">
      <c r="A499" s="44">
        <v>432380.0</v>
      </c>
      <c r="B499" s="57" t="s">
        <v>516</v>
      </c>
      <c r="C499" s="52">
        <v>18.0</v>
      </c>
      <c r="D499" s="52">
        <v>4.0</v>
      </c>
      <c r="E499" s="73">
        <v>0.0</v>
      </c>
      <c r="F499" s="73">
        <v>0.0</v>
      </c>
      <c r="G499" s="73">
        <v>0.0</v>
      </c>
      <c r="H499" s="18"/>
      <c r="J499" s="42"/>
    </row>
  </sheetData>
  <drawing r:id="rId1"/>
  <tableParts count="3"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0"/>
    <col customWidth="1" min="2" max="2" width="22.0"/>
    <col customWidth="1" min="3" max="3" width="7.0"/>
    <col customWidth="1" min="4" max="4" width="9.0"/>
    <col customWidth="1" min="5" max="5" width="11.63"/>
    <col customWidth="1" min="6" max="6" width="10.88"/>
    <col customWidth="1" min="7" max="8" width="9.0"/>
    <col customWidth="1" min="9" max="9" width="11.13"/>
    <col customWidth="1" min="10" max="10" width="8.88"/>
    <col customWidth="1" min="12" max="12" width="11.38"/>
    <col customWidth="1" min="13" max="13" width="9.88"/>
    <col customWidth="1" min="14" max="14" width="10.5"/>
  </cols>
  <sheetData>
    <row r="1">
      <c r="A1" s="44"/>
      <c r="B1" s="45">
        <f>subtotal(3,B3:$B499)</f>
        <v>497</v>
      </c>
      <c r="C1" s="46"/>
      <c r="D1" s="46"/>
      <c r="E1" s="78">
        <f>subtotal(9,$E3:$E499)</f>
        <v>499</v>
      </c>
      <c r="F1" s="78">
        <f>subtotal(9,$F3:$F499)</f>
        <v>1345</v>
      </c>
      <c r="G1" s="78">
        <f>subtotal(9,$G3:$G499)</f>
        <v>1844</v>
      </c>
      <c r="H1" s="18"/>
      <c r="J1" s="42"/>
    </row>
    <row r="2">
      <c r="A2" s="47" t="s">
        <v>1</v>
      </c>
      <c r="B2" s="48" t="s">
        <v>2</v>
      </c>
      <c r="C2" s="48" t="s">
        <v>3</v>
      </c>
      <c r="D2" s="48" t="s">
        <v>4</v>
      </c>
      <c r="E2" s="49" t="s">
        <v>5</v>
      </c>
      <c r="F2" s="49" t="s">
        <v>6</v>
      </c>
      <c r="G2" s="50" t="s">
        <v>7</v>
      </c>
      <c r="H2" s="7"/>
      <c r="J2" s="42"/>
    </row>
    <row r="3" ht="39.75" customHeight="1">
      <c r="A3" s="44">
        <v>430003.0</v>
      </c>
      <c r="B3" s="51" t="s">
        <v>8</v>
      </c>
      <c r="C3" s="52">
        <v>7.0</v>
      </c>
      <c r="D3" s="52">
        <v>22.0</v>
      </c>
      <c r="E3" s="52"/>
      <c r="F3" s="52">
        <v>2.0</v>
      </c>
      <c r="G3" s="52">
        <v>2.0</v>
      </c>
      <c r="H3" s="18"/>
      <c r="I3" s="53" t="s">
        <v>9</v>
      </c>
      <c r="J3" s="53" t="s">
        <v>10</v>
      </c>
      <c r="K3" s="54" t="s">
        <v>11</v>
      </c>
      <c r="L3" s="53" t="s">
        <v>12</v>
      </c>
      <c r="M3" s="55" t="s">
        <v>13</v>
      </c>
      <c r="N3" s="56" t="s">
        <v>14</v>
      </c>
      <c r="O3" s="56" t="s">
        <v>15</v>
      </c>
    </row>
    <row r="4">
      <c r="A4" s="44">
        <v>430005.0</v>
      </c>
      <c r="B4" s="57" t="s">
        <v>16</v>
      </c>
      <c r="C4" s="52">
        <v>6.0</v>
      </c>
      <c r="D4" s="52">
        <v>18.0</v>
      </c>
      <c r="E4" s="52"/>
      <c r="F4" s="52">
        <v>2.0</v>
      </c>
      <c r="G4" s="52">
        <v>2.0</v>
      </c>
      <c r="H4" s="18"/>
      <c r="I4" s="58" t="s">
        <v>17</v>
      </c>
      <c r="J4" s="59">
        <v>1319.0</v>
      </c>
      <c r="K4" s="60">
        <v>0.0</v>
      </c>
      <c r="L4" s="61">
        <v>482.0</v>
      </c>
      <c r="M4" s="62">
        <v>133.0</v>
      </c>
      <c r="N4" s="63">
        <f t="shared" ref="N4:N6" si="1">L4+M4</f>
        <v>615</v>
      </c>
      <c r="O4" s="63">
        <v>46.6262319939348</v>
      </c>
    </row>
    <row r="5">
      <c r="A5" s="44">
        <v>430010.0</v>
      </c>
      <c r="B5" s="57" t="s">
        <v>18</v>
      </c>
      <c r="C5" s="52">
        <v>4.0</v>
      </c>
      <c r="D5" s="52">
        <v>1.0</v>
      </c>
      <c r="E5" s="52">
        <v>2.0</v>
      </c>
      <c r="F5" s="52">
        <v>1.0</v>
      </c>
      <c r="G5" s="52">
        <v>3.0</v>
      </c>
      <c r="H5" s="18"/>
      <c r="I5" s="58" t="s">
        <v>19</v>
      </c>
      <c r="J5" s="59">
        <v>1320.0</v>
      </c>
      <c r="K5" s="60">
        <v>0.07</v>
      </c>
      <c r="L5" s="64">
        <v>491.0</v>
      </c>
      <c r="M5" s="65">
        <v>289.0</v>
      </c>
      <c r="N5" s="63">
        <f t="shared" si="1"/>
        <v>780</v>
      </c>
      <c r="O5" s="63">
        <v>59.09090909090909</v>
      </c>
    </row>
    <row r="6">
      <c r="A6" s="44">
        <v>430020.0</v>
      </c>
      <c r="B6" s="57" t="s">
        <v>20</v>
      </c>
      <c r="C6" s="52">
        <v>17.0</v>
      </c>
      <c r="D6" s="52">
        <v>13.0</v>
      </c>
      <c r="E6" s="52"/>
      <c r="F6" s="52">
        <v>3.0</v>
      </c>
      <c r="G6" s="52">
        <v>3.0</v>
      </c>
      <c r="H6" s="18"/>
      <c r="I6" s="58" t="s">
        <v>21</v>
      </c>
      <c r="J6" s="59">
        <v>1320.0</v>
      </c>
      <c r="K6" s="60">
        <v>0.0</v>
      </c>
      <c r="L6" s="64">
        <v>453.0</v>
      </c>
      <c r="M6" s="65">
        <v>289.0</v>
      </c>
      <c r="N6" s="63">
        <f t="shared" si="1"/>
        <v>742</v>
      </c>
      <c r="O6" s="63">
        <v>56.21212121212121</v>
      </c>
    </row>
    <row r="7">
      <c r="A7" s="44">
        <v>430030.0</v>
      </c>
      <c r="B7" s="57" t="s">
        <v>22</v>
      </c>
      <c r="C7" s="52">
        <v>14.0</v>
      </c>
      <c r="D7" s="52">
        <v>14.0</v>
      </c>
      <c r="E7" s="52"/>
      <c r="F7" s="52">
        <v>3.0</v>
      </c>
      <c r="G7" s="52">
        <v>3.0</v>
      </c>
      <c r="H7" s="18"/>
      <c r="I7" s="58" t="s">
        <v>23</v>
      </c>
      <c r="J7" s="59">
        <v>1033.0</v>
      </c>
      <c r="K7" s="60">
        <v>-21.7</v>
      </c>
      <c r="L7" s="66"/>
      <c r="M7" s="67"/>
      <c r="N7" s="68">
        <v>719.0</v>
      </c>
      <c r="O7" s="68">
        <v>69.6</v>
      </c>
    </row>
    <row r="8">
      <c r="A8" s="44">
        <v>430040.0</v>
      </c>
      <c r="B8" s="57" t="s">
        <v>24</v>
      </c>
      <c r="C8" s="52">
        <v>10.0</v>
      </c>
      <c r="D8" s="52">
        <v>3.0</v>
      </c>
      <c r="E8" s="52"/>
      <c r="F8" s="52">
        <v>13.0</v>
      </c>
      <c r="G8" s="52">
        <v>13.0</v>
      </c>
      <c r="H8" s="18"/>
      <c r="I8" s="58" t="s">
        <v>25</v>
      </c>
      <c r="J8" s="59">
        <v>1475.0</v>
      </c>
      <c r="K8" s="60">
        <v>42.7</v>
      </c>
      <c r="L8" s="66"/>
      <c r="M8" s="67"/>
      <c r="N8" s="68">
        <v>726.0</v>
      </c>
      <c r="O8" s="63">
        <v>49.220338983050844</v>
      </c>
    </row>
    <row r="9">
      <c r="A9" s="44">
        <v>430045.0</v>
      </c>
      <c r="B9" s="57" t="s">
        <v>26</v>
      </c>
      <c r="C9" s="52">
        <v>14.0</v>
      </c>
      <c r="D9" s="52">
        <v>14.0</v>
      </c>
      <c r="E9" s="52">
        <v>1.0</v>
      </c>
      <c r="F9" s="52">
        <v>1.0</v>
      </c>
      <c r="G9" s="52">
        <v>2.0</v>
      </c>
      <c r="H9" s="18"/>
      <c r="I9" s="69">
        <v>45192.0</v>
      </c>
      <c r="J9" s="59">
        <v>1476.0</v>
      </c>
      <c r="K9" s="49">
        <v>0.06</v>
      </c>
      <c r="L9" s="70"/>
      <c r="M9" s="71"/>
      <c r="N9" s="68">
        <v>880.0</v>
      </c>
      <c r="O9" s="72">
        <v>60.0</v>
      </c>
    </row>
    <row r="10">
      <c r="A10" s="44">
        <v>430047.0</v>
      </c>
      <c r="B10" s="57" t="s">
        <v>27</v>
      </c>
      <c r="C10" s="52">
        <v>6.0</v>
      </c>
      <c r="D10" s="52">
        <v>17.0</v>
      </c>
      <c r="E10" s="52">
        <v>1.0</v>
      </c>
      <c r="F10" s="52"/>
      <c r="G10" s="52">
        <v>1.0</v>
      </c>
      <c r="H10" s="18"/>
      <c r="I10" s="69">
        <v>45588.0</v>
      </c>
      <c r="J10" s="59">
        <v>1493.0</v>
      </c>
      <c r="K10" s="49">
        <v>1.15</v>
      </c>
      <c r="L10" s="70"/>
      <c r="M10" s="71"/>
      <c r="N10" s="68">
        <v>955.0</v>
      </c>
      <c r="O10" s="72">
        <v>64.0</v>
      </c>
    </row>
    <row r="11">
      <c r="A11" s="44">
        <v>430050.0</v>
      </c>
      <c r="B11" s="57" t="s">
        <v>28</v>
      </c>
      <c r="C11" s="52">
        <v>2.0</v>
      </c>
      <c r="D11" s="52">
        <v>15.0</v>
      </c>
      <c r="E11" s="52"/>
      <c r="F11" s="52">
        <v>1.0</v>
      </c>
      <c r="G11" s="52">
        <v>1.0</v>
      </c>
      <c r="H11" s="18"/>
      <c r="I11" s="69">
        <v>45619.0</v>
      </c>
      <c r="J11" s="59">
        <v>1784.0</v>
      </c>
      <c r="K11" s="49">
        <v>19.4</v>
      </c>
      <c r="L11" s="70"/>
      <c r="M11" s="71"/>
      <c r="N11" s="68">
        <v>1006.0</v>
      </c>
      <c r="O11" s="72">
        <v>56.3</v>
      </c>
    </row>
    <row r="12">
      <c r="A12" s="44">
        <v>430055.0</v>
      </c>
      <c r="B12" s="57" t="s">
        <v>29</v>
      </c>
      <c r="C12" s="52">
        <v>6.0</v>
      </c>
      <c r="D12" s="52">
        <v>19.0</v>
      </c>
      <c r="E12" s="52"/>
      <c r="F12" s="52">
        <v>1.0</v>
      </c>
      <c r="G12" s="52">
        <v>1.0</v>
      </c>
      <c r="H12" s="18"/>
      <c r="I12" s="69">
        <v>45315.0</v>
      </c>
      <c r="J12" s="59">
        <v>1785.0</v>
      </c>
      <c r="K12" s="49">
        <v>0.05</v>
      </c>
      <c r="L12" s="70"/>
      <c r="M12" s="71"/>
      <c r="N12" s="68">
        <v>1252.0</v>
      </c>
      <c r="O12" s="72">
        <v>70.1</v>
      </c>
    </row>
    <row r="13">
      <c r="A13" s="44">
        <v>430057.0</v>
      </c>
      <c r="B13" s="57" t="s">
        <v>30</v>
      </c>
      <c r="C13" s="52">
        <v>5.0</v>
      </c>
      <c r="D13" s="52">
        <v>26.0</v>
      </c>
      <c r="E13" s="52"/>
      <c r="F13" s="52"/>
      <c r="G13" s="52">
        <v>0.0</v>
      </c>
      <c r="H13" s="18"/>
      <c r="I13" s="74">
        <v>45375.0</v>
      </c>
      <c r="J13" s="59">
        <v>1786.0</v>
      </c>
      <c r="K13" s="49">
        <v>0.05</v>
      </c>
      <c r="L13" s="70"/>
      <c r="M13" s="71"/>
      <c r="N13" s="68">
        <v>1230.0</v>
      </c>
      <c r="O13" s="72">
        <v>69.0</v>
      </c>
    </row>
    <row r="14">
      <c r="A14" s="44">
        <v>430060.0</v>
      </c>
      <c r="B14" s="57" t="s">
        <v>31</v>
      </c>
      <c r="C14" s="52">
        <v>1.0</v>
      </c>
      <c r="D14" s="52">
        <v>10.0</v>
      </c>
      <c r="E14" s="52">
        <v>13.0</v>
      </c>
      <c r="F14" s="52">
        <v>21.0</v>
      </c>
      <c r="G14" s="52">
        <v>34.0</v>
      </c>
      <c r="H14" s="18"/>
      <c r="I14" s="74">
        <v>45406.0</v>
      </c>
      <c r="J14" s="59">
        <v>1801.0</v>
      </c>
      <c r="K14" s="49">
        <v>0.83</v>
      </c>
      <c r="L14" s="70"/>
      <c r="M14" s="71"/>
      <c r="N14" s="68">
        <v>1271.0</v>
      </c>
      <c r="O14" s="76">
        <f>N14*100/J14</f>
        <v>70.5719045</v>
      </c>
    </row>
    <row r="15">
      <c r="A15" s="44">
        <v>430063.0</v>
      </c>
      <c r="B15" s="57" t="s">
        <v>32</v>
      </c>
      <c r="C15" s="52">
        <v>3.0</v>
      </c>
      <c r="D15" s="52">
        <v>21.0</v>
      </c>
      <c r="E15" s="52"/>
      <c r="F15" s="52">
        <v>2.0</v>
      </c>
      <c r="G15" s="52">
        <v>2.0</v>
      </c>
      <c r="H15" s="18"/>
      <c r="I15" s="74">
        <v>45467.0</v>
      </c>
      <c r="J15" s="59">
        <v>1842.0</v>
      </c>
      <c r="K15" s="49">
        <v>2.27</v>
      </c>
      <c r="L15" s="70"/>
      <c r="M15" s="71"/>
      <c r="N15" s="68">
        <v>1475.0</v>
      </c>
      <c r="O15" s="72">
        <v>80.0</v>
      </c>
    </row>
    <row r="16">
      <c r="A16" s="44">
        <v>430064.0</v>
      </c>
      <c r="B16" s="57" t="s">
        <v>33</v>
      </c>
      <c r="C16" s="52">
        <v>2.0</v>
      </c>
      <c r="D16" s="52">
        <v>15.0</v>
      </c>
      <c r="E16" s="52">
        <v>2.0</v>
      </c>
      <c r="F16" s="52">
        <v>1.0</v>
      </c>
      <c r="G16" s="52">
        <v>3.0</v>
      </c>
      <c r="H16" s="18"/>
      <c r="I16" s="74">
        <v>45497.0</v>
      </c>
      <c r="J16" s="59">
        <v>1845.0</v>
      </c>
      <c r="K16" s="79"/>
      <c r="L16" s="70"/>
      <c r="M16" s="71"/>
      <c r="N16" s="68">
        <v>1518.0</v>
      </c>
      <c r="O16" s="80">
        <f t="shared" ref="O16:O18" si="2">N16*100/J16</f>
        <v>82.27642276</v>
      </c>
    </row>
    <row r="17">
      <c r="A17" s="44">
        <v>430066.0</v>
      </c>
      <c r="B17" s="57" t="s">
        <v>34</v>
      </c>
      <c r="C17" s="52">
        <v>6.0</v>
      </c>
      <c r="D17" s="52">
        <v>18.0</v>
      </c>
      <c r="E17" s="52"/>
      <c r="F17" s="52">
        <v>1.0</v>
      </c>
      <c r="G17" s="52">
        <v>1.0</v>
      </c>
      <c r="H17" s="18"/>
      <c r="I17" s="74">
        <v>45528.0</v>
      </c>
      <c r="J17" s="59">
        <v>1845.0</v>
      </c>
      <c r="K17" s="49">
        <v>0.0</v>
      </c>
      <c r="L17" s="81"/>
      <c r="M17" s="81"/>
      <c r="N17" s="82">
        <v>1221.0</v>
      </c>
      <c r="O17" s="83">
        <f t="shared" si="2"/>
        <v>66.17886179</v>
      </c>
    </row>
    <row r="18">
      <c r="A18" s="44">
        <v>430070.0</v>
      </c>
      <c r="B18" s="57" t="s">
        <v>35</v>
      </c>
      <c r="C18" s="52">
        <v>16.0</v>
      </c>
      <c r="D18" s="52">
        <v>29.0</v>
      </c>
      <c r="E18" s="52"/>
      <c r="F18" s="52"/>
      <c r="G18" s="52">
        <v>0.0</v>
      </c>
      <c r="H18" s="18"/>
      <c r="I18" s="74">
        <v>45559.0</v>
      </c>
      <c r="J18" s="59">
        <v>1844.0</v>
      </c>
      <c r="K18" s="49"/>
      <c r="L18" s="79"/>
      <c r="N18" s="68">
        <v>1345.0</v>
      </c>
      <c r="O18" s="80">
        <f t="shared" si="2"/>
        <v>72.93926247</v>
      </c>
    </row>
    <row r="19">
      <c r="A19" s="44">
        <v>430080.0</v>
      </c>
      <c r="B19" s="57" t="s">
        <v>36</v>
      </c>
      <c r="C19" s="52">
        <v>5.0</v>
      </c>
      <c r="D19" s="52">
        <v>26.0</v>
      </c>
      <c r="E19" s="52"/>
      <c r="F19" s="52">
        <v>3.0</v>
      </c>
      <c r="G19" s="52">
        <v>3.0</v>
      </c>
      <c r="H19" s="18"/>
      <c r="J19" s="42"/>
    </row>
    <row r="20">
      <c r="A20" s="44">
        <v>430085.0</v>
      </c>
      <c r="B20" s="57" t="s">
        <v>37</v>
      </c>
      <c r="C20" s="52">
        <v>1.0</v>
      </c>
      <c r="D20" s="52">
        <v>9.0</v>
      </c>
      <c r="E20" s="52"/>
      <c r="F20" s="52">
        <v>2.0</v>
      </c>
      <c r="G20" s="52">
        <v>2.0</v>
      </c>
      <c r="H20" s="18"/>
      <c r="J20" s="42"/>
    </row>
    <row r="21">
      <c r="A21" s="44">
        <v>430087.0</v>
      </c>
      <c r="B21" s="57" t="s">
        <v>38</v>
      </c>
      <c r="C21" s="52">
        <v>1.0</v>
      </c>
      <c r="D21" s="52">
        <v>7.0</v>
      </c>
      <c r="E21" s="52">
        <v>2.0</v>
      </c>
      <c r="F21" s="52">
        <v>1.0</v>
      </c>
      <c r="G21" s="52">
        <v>3.0</v>
      </c>
      <c r="H21" s="18"/>
      <c r="J21" s="42"/>
    </row>
    <row r="22">
      <c r="A22" s="44">
        <v>430090.0</v>
      </c>
      <c r="B22" s="57" t="s">
        <v>39</v>
      </c>
      <c r="C22" s="52">
        <v>11.0</v>
      </c>
      <c r="D22" s="52">
        <v>16.0</v>
      </c>
      <c r="E22" s="52"/>
      <c r="F22" s="52"/>
      <c r="G22" s="52">
        <v>0.0</v>
      </c>
      <c r="H22" s="18"/>
      <c r="J22" s="42"/>
    </row>
    <row r="23">
      <c r="A23" s="44">
        <v>430100.0</v>
      </c>
      <c r="B23" s="57" t="s">
        <v>40</v>
      </c>
      <c r="C23" s="52">
        <v>16.0</v>
      </c>
      <c r="D23" s="52">
        <v>29.0</v>
      </c>
      <c r="E23" s="52">
        <v>3.0</v>
      </c>
      <c r="F23" s="52">
        <v>3.0</v>
      </c>
      <c r="G23" s="52">
        <v>6.0</v>
      </c>
      <c r="H23" s="18"/>
      <c r="J23" s="42"/>
    </row>
    <row r="24">
      <c r="A24" s="44">
        <v>430107.0</v>
      </c>
      <c r="B24" s="57" t="s">
        <v>41</v>
      </c>
      <c r="C24" s="52">
        <v>3.0</v>
      </c>
      <c r="D24" s="52">
        <v>21.0</v>
      </c>
      <c r="E24" s="52"/>
      <c r="F24" s="52">
        <v>1.0</v>
      </c>
      <c r="G24" s="52">
        <v>1.0</v>
      </c>
      <c r="H24" s="18"/>
      <c r="J24" s="42"/>
    </row>
    <row r="25">
      <c r="A25" s="44">
        <v>430105.0</v>
      </c>
      <c r="B25" s="57" t="s">
        <v>42</v>
      </c>
      <c r="C25" s="52">
        <v>18.0</v>
      </c>
      <c r="D25" s="52">
        <v>4.0</v>
      </c>
      <c r="E25" s="52">
        <v>1.0</v>
      </c>
      <c r="F25" s="52">
        <v>2.0</v>
      </c>
      <c r="G25" s="52">
        <v>3.0</v>
      </c>
      <c r="H25" s="18"/>
      <c r="J25" s="42"/>
    </row>
    <row r="26">
      <c r="A26" s="44">
        <v>430120.0</v>
      </c>
      <c r="B26" s="57" t="s">
        <v>43</v>
      </c>
      <c r="C26" s="52">
        <v>8.0</v>
      </c>
      <c r="D26" s="52">
        <v>27.0</v>
      </c>
      <c r="E26" s="52">
        <v>1.0</v>
      </c>
      <c r="F26" s="52"/>
      <c r="G26" s="52">
        <v>1.0</v>
      </c>
      <c r="H26" s="18"/>
      <c r="J26" s="42"/>
    </row>
    <row r="27">
      <c r="A27" s="44">
        <v>430110.0</v>
      </c>
      <c r="B27" s="57" t="s">
        <v>44</v>
      </c>
      <c r="C27" s="52">
        <v>1.0</v>
      </c>
      <c r="D27" s="52">
        <v>9.0</v>
      </c>
      <c r="E27" s="52"/>
      <c r="F27" s="52">
        <v>1.0</v>
      </c>
      <c r="G27" s="52">
        <v>1.0</v>
      </c>
      <c r="H27" s="18"/>
      <c r="J27" s="42"/>
    </row>
    <row r="28">
      <c r="A28" s="44">
        <v>430130.0</v>
      </c>
      <c r="B28" s="57" t="s">
        <v>45</v>
      </c>
      <c r="C28" s="52">
        <v>3.0</v>
      </c>
      <c r="D28" s="52">
        <v>21.0</v>
      </c>
      <c r="E28" s="52">
        <v>2.0</v>
      </c>
      <c r="F28" s="52">
        <v>2.0</v>
      </c>
      <c r="G28" s="52">
        <v>4.0</v>
      </c>
      <c r="H28" s="18"/>
      <c r="J28" s="42"/>
    </row>
    <row r="29">
      <c r="A29" s="44">
        <v>430140.0</v>
      </c>
      <c r="B29" s="57" t="s">
        <v>46</v>
      </c>
      <c r="C29" s="52">
        <v>6.0</v>
      </c>
      <c r="D29" s="52">
        <v>19.0</v>
      </c>
      <c r="E29" s="52"/>
      <c r="F29" s="52">
        <v>1.0</v>
      </c>
      <c r="G29" s="52">
        <v>1.0</v>
      </c>
      <c r="H29" s="18"/>
      <c r="J29" s="42"/>
    </row>
    <row r="30">
      <c r="A30" s="44">
        <v>430150.0</v>
      </c>
      <c r="B30" s="57" t="s">
        <v>47</v>
      </c>
      <c r="C30" s="52">
        <v>17.0</v>
      </c>
      <c r="D30" s="52">
        <v>13.0</v>
      </c>
      <c r="E30" s="52"/>
      <c r="F30" s="52"/>
      <c r="G30" s="52">
        <v>0.0</v>
      </c>
      <c r="H30" s="18"/>
      <c r="J30" s="42"/>
    </row>
    <row r="31">
      <c r="A31" s="44">
        <v>430155.0</v>
      </c>
      <c r="B31" s="57" t="s">
        <v>48</v>
      </c>
      <c r="C31" s="52">
        <v>11.0</v>
      </c>
      <c r="D31" s="52">
        <v>16.0</v>
      </c>
      <c r="E31" s="52"/>
      <c r="F31" s="52">
        <v>2.0</v>
      </c>
      <c r="G31" s="52">
        <v>2.0</v>
      </c>
      <c r="H31" s="18"/>
      <c r="J31" s="42"/>
    </row>
    <row r="32">
      <c r="A32" s="44">
        <v>430160.0</v>
      </c>
      <c r="B32" s="57" t="s">
        <v>49</v>
      </c>
      <c r="C32" s="52">
        <v>7.0</v>
      </c>
      <c r="D32" s="52">
        <v>22.0</v>
      </c>
      <c r="E32" s="52">
        <v>7.0</v>
      </c>
      <c r="F32" s="52">
        <v>20.0</v>
      </c>
      <c r="G32" s="52">
        <v>27.0</v>
      </c>
      <c r="H32" s="18"/>
      <c r="J32" s="42"/>
    </row>
    <row r="33">
      <c r="A33" s="44">
        <v>430163.0</v>
      </c>
      <c r="B33" s="57" t="s">
        <v>50</v>
      </c>
      <c r="C33" s="52">
        <v>18.0</v>
      </c>
      <c r="D33" s="52">
        <v>5.0</v>
      </c>
      <c r="E33" s="52">
        <v>2.0</v>
      </c>
      <c r="F33" s="52">
        <v>2.0</v>
      </c>
      <c r="G33" s="52">
        <v>4.0</v>
      </c>
      <c r="H33" s="18"/>
      <c r="J33" s="42"/>
    </row>
    <row r="34">
      <c r="A34" s="44">
        <v>430165.0</v>
      </c>
      <c r="B34" s="57" t="s">
        <v>51</v>
      </c>
      <c r="C34" s="52">
        <v>1.0</v>
      </c>
      <c r="D34" s="52">
        <v>8.0</v>
      </c>
      <c r="E34" s="52"/>
      <c r="F34" s="52">
        <v>1.0</v>
      </c>
      <c r="G34" s="52">
        <v>1.0</v>
      </c>
      <c r="H34" s="18"/>
      <c r="J34" s="42"/>
    </row>
    <row r="35">
      <c r="A35" s="44">
        <v>430170.0</v>
      </c>
      <c r="B35" s="57" t="s">
        <v>52</v>
      </c>
      <c r="C35" s="52">
        <v>11.0</v>
      </c>
      <c r="D35" s="52">
        <v>16.0</v>
      </c>
      <c r="E35" s="52"/>
      <c r="F35" s="52">
        <v>2.0</v>
      </c>
      <c r="G35" s="52">
        <v>2.0</v>
      </c>
      <c r="H35" s="18"/>
      <c r="J35" s="42"/>
    </row>
    <row r="36">
      <c r="A36" s="44">
        <v>430175.0</v>
      </c>
      <c r="B36" s="57" t="s">
        <v>53</v>
      </c>
      <c r="C36" s="52">
        <v>1.0</v>
      </c>
      <c r="D36" s="52">
        <v>9.0</v>
      </c>
      <c r="E36" s="52"/>
      <c r="F36" s="52"/>
      <c r="G36" s="52">
        <v>0.0</v>
      </c>
      <c r="H36" s="18"/>
      <c r="J36" s="42"/>
    </row>
    <row r="37">
      <c r="A37" s="44">
        <v>430185.0</v>
      </c>
      <c r="B37" s="57" t="s">
        <v>54</v>
      </c>
      <c r="C37" s="52">
        <v>2.0</v>
      </c>
      <c r="D37" s="52">
        <v>15.0</v>
      </c>
      <c r="E37" s="52"/>
      <c r="F37" s="52">
        <v>1.0</v>
      </c>
      <c r="G37" s="52">
        <v>1.0</v>
      </c>
      <c r="H37" s="18"/>
      <c r="J37" s="42"/>
    </row>
    <row r="38">
      <c r="A38" s="44">
        <v>430187.0</v>
      </c>
      <c r="B38" s="57" t="s">
        <v>55</v>
      </c>
      <c r="C38" s="52">
        <v>10.0</v>
      </c>
      <c r="D38" s="52">
        <v>3.0</v>
      </c>
      <c r="E38" s="52"/>
      <c r="F38" s="52"/>
      <c r="G38" s="52">
        <v>0.0</v>
      </c>
      <c r="H38" s="18"/>
      <c r="J38" s="42"/>
    </row>
    <row r="39">
      <c r="A39" s="44">
        <v>430190.0</v>
      </c>
      <c r="B39" s="57" t="s">
        <v>56</v>
      </c>
      <c r="C39" s="52">
        <v>1.0</v>
      </c>
      <c r="D39" s="52">
        <v>9.0</v>
      </c>
      <c r="E39" s="52"/>
      <c r="F39" s="52">
        <v>1.0</v>
      </c>
      <c r="G39" s="52">
        <v>1.0</v>
      </c>
      <c r="H39" s="18"/>
      <c r="J39" s="42"/>
    </row>
    <row r="40">
      <c r="A40" s="44">
        <v>430192.0</v>
      </c>
      <c r="B40" s="57" t="s">
        <v>57</v>
      </c>
      <c r="C40" s="52">
        <v>11.0</v>
      </c>
      <c r="D40" s="52">
        <v>16.0</v>
      </c>
      <c r="E40" s="52"/>
      <c r="F40" s="52">
        <v>1.0</v>
      </c>
      <c r="G40" s="52">
        <v>1.0</v>
      </c>
      <c r="H40" s="18"/>
      <c r="J40" s="42"/>
    </row>
    <row r="41">
      <c r="A41" s="44">
        <v>430195.0</v>
      </c>
      <c r="B41" s="57" t="s">
        <v>58</v>
      </c>
      <c r="C41" s="52">
        <v>15.0</v>
      </c>
      <c r="D41" s="52">
        <v>20.0</v>
      </c>
      <c r="E41" s="52"/>
      <c r="F41" s="52"/>
      <c r="G41" s="52">
        <v>0.0</v>
      </c>
      <c r="H41" s="18"/>
      <c r="J41" s="42"/>
    </row>
    <row r="42">
      <c r="A42" s="44">
        <v>430180.0</v>
      </c>
      <c r="B42" s="57" t="s">
        <v>59</v>
      </c>
      <c r="C42" s="52">
        <v>6.0</v>
      </c>
      <c r="D42" s="52">
        <v>18.0</v>
      </c>
      <c r="E42" s="52">
        <v>1.0</v>
      </c>
      <c r="F42" s="52"/>
      <c r="G42" s="52">
        <v>1.0</v>
      </c>
      <c r="H42" s="18"/>
      <c r="J42" s="42"/>
    </row>
    <row r="43">
      <c r="A43" s="44">
        <v>430200.0</v>
      </c>
      <c r="B43" s="57" t="s">
        <v>60</v>
      </c>
      <c r="C43" s="52">
        <v>6.0</v>
      </c>
      <c r="D43" s="52">
        <v>19.0</v>
      </c>
      <c r="E43" s="52">
        <v>3.0</v>
      </c>
      <c r="F43" s="52">
        <v>3.0</v>
      </c>
      <c r="G43" s="52">
        <v>6.0</v>
      </c>
      <c r="H43" s="18"/>
      <c r="J43" s="42"/>
    </row>
    <row r="44">
      <c r="A44" s="44">
        <v>430205.0</v>
      </c>
      <c r="B44" s="57" t="s">
        <v>61</v>
      </c>
      <c r="C44" s="52">
        <v>11.0</v>
      </c>
      <c r="D44" s="52">
        <v>16.0</v>
      </c>
      <c r="E44" s="52"/>
      <c r="F44" s="52"/>
      <c r="G44" s="52">
        <v>0.0</v>
      </c>
      <c r="H44" s="18"/>
      <c r="J44" s="42"/>
    </row>
    <row r="45">
      <c r="A45" s="44">
        <v>430210.0</v>
      </c>
      <c r="B45" s="57" t="s">
        <v>62</v>
      </c>
      <c r="C45" s="52">
        <v>5.0</v>
      </c>
      <c r="D45" s="52">
        <v>25.0</v>
      </c>
      <c r="E45" s="52">
        <v>2.0</v>
      </c>
      <c r="F45" s="52">
        <v>2.0</v>
      </c>
      <c r="G45" s="52">
        <v>4.0</v>
      </c>
      <c r="H45" s="18"/>
      <c r="J45" s="42"/>
    </row>
    <row r="46">
      <c r="A46" s="44">
        <v>430215.0</v>
      </c>
      <c r="B46" s="57" t="s">
        <v>63</v>
      </c>
      <c r="C46" s="52">
        <v>15.0</v>
      </c>
      <c r="D46" s="52">
        <v>20.0</v>
      </c>
      <c r="E46" s="52"/>
      <c r="F46" s="52">
        <v>1.0</v>
      </c>
      <c r="G46" s="52">
        <v>1.0</v>
      </c>
      <c r="H46" s="18"/>
      <c r="J46" s="42"/>
    </row>
    <row r="47">
      <c r="A47" s="44">
        <v>430220.0</v>
      </c>
      <c r="B47" s="57" t="s">
        <v>64</v>
      </c>
      <c r="C47" s="52">
        <v>14.0</v>
      </c>
      <c r="D47" s="52">
        <v>14.0</v>
      </c>
      <c r="E47" s="52"/>
      <c r="F47" s="52"/>
      <c r="G47" s="52">
        <v>0.0</v>
      </c>
      <c r="H47" s="18"/>
      <c r="J47" s="42"/>
    </row>
    <row r="48">
      <c r="A48" s="44">
        <v>430222.0</v>
      </c>
      <c r="B48" s="57" t="s">
        <v>65</v>
      </c>
      <c r="C48" s="52">
        <v>9.0</v>
      </c>
      <c r="D48" s="52">
        <v>12.0</v>
      </c>
      <c r="E48" s="52"/>
      <c r="F48" s="52">
        <v>1.0</v>
      </c>
      <c r="G48" s="52">
        <v>1.0</v>
      </c>
      <c r="H48" s="18"/>
      <c r="J48" s="42"/>
    </row>
    <row r="49">
      <c r="A49" s="44">
        <v>430223.0</v>
      </c>
      <c r="B49" s="57" t="s">
        <v>66</v>
      </c>
      <c r="C49" s="52">
        <v>9.0</v>
      </c>
      <c r="D49" s="52">
        <v>12.0</v>
      </c>
      <c r="E49" s="52">
        <v>1.0</v>
      </c>
      <c r="F49" s="52"/>
      <c r="G49" s="52">
        <v>1.0</v>
      </c>
      <c r="H49" s="18"/>
      <c r="J49" s="42"/>
    </row>
    <row r="50">
      <c r="A50" s="44">
        <v>430225.0</v>
      </c>
      <c r="B50" s="57" t="s">
        <v>67</v>
      </c>
      <c r="C50" s="52">
        <v>5.0</v>
      </c>
      <c r="D50" s="52">
        <v>25.0</v>
      </c>
      <c r="E50" s="52"/>
      <c r="F50" s="52"/>
      <c r="G50" s="52">
        <v>0.0</v>
      </c>
      <c r="H50" s="18"/>
      <c r="J50" s="42"/>
    </row>
    <row r="51">
      <c r="A51" s="44">
        <v>430230.0</v>
      </c>
      <c r="B51" s="57" t="s">
        <v>68</v>
      </c>
      <c r="C51" s="52">
        <v>5.0</v>
      </c>
      <c r="D51" s="52">
        <v>24.0</v>
      </c>
      <c r="E51" s="52"/>
      <c r="F51" s="52"/>
      <c r="G51" s="52">
        <v>0.0</v>
      </c>
      <c r="H51" s="18"/>
      <c r="J51" s="42"/>
    </row>
    <row r="52">
      <c r="A52" s="44">
        <v>430235.0</v>
      </c>
      <c r="B52" s="57" t="s">
        <v>69</v>
      </c>
      <c r="C52" s="52">
        <v>5.0</v>
      </c>
      <c r="D52" s="52">
        <v>26.0</v>
      </c>
      <c r="E52" s="52"/>
      <c r="F52" s="52"/>
      <c r="G52" s="52">
        <v>0.0</v>
      </c>
      <c r="H52" s="18"/>
      <c r="J52" s="42"/>
    </row>
    <row r="53">
      <c r="A53" s="44">
        <v>430237.0</v>
      </c>
      <c r="B53" s="57" t="s">
        <v>70</v>
      </c>
      <c r="C53" s="52">
        <v>2.0</v>
      </c>
      <c r="D53" s="52">
        <v>15.0</v>
      </c>
      <c r="E53" s="52"/>
      <c r="F53" s="52">
        <v>1.0</v>
      </c>
      <c r="G53" s="52">
        <v>1.0</v>
      </c>
      <c r="H53" s="18"/>
      <c r="J53" s="42"/>
    </row>
    <row r="54">
      <c r="A54" s="44">
        <v>430240.0</v>
      </c>
      <c r="B54" s="57" t="s">
        <v>71</v>
      </c>
      <c r="C54" s="52">
        <v>16.0</v>
      </c>
      <c r="D54" s="52">
        <v>30.0</v>
      </c>
      <c r="E54" s="52">
        <v>1.0</v>
      </c>
      <c r="F54" s="52">
        <v>3.0</v>
      </c>
      <c r="G54" s="52">
        <v>4.0</v>
      </c>
      <c r="H54" s="18"/>
      <c r="J54" s="42"/>
    </row>
    <row r="55">
      <c r="A55" s="44">
        <v>430245.0</v>
      </c>
      <c r="B55" s="57" t="s">
        <v>72</v>
      </c>
      <c r="C55" s="52">
        <v>16.0</v>
      </c>
      <c r="D55" s="52">
        <v>29.0</v>
      </c>
      <c r="E55" s="52"/>
      <c r="F55" s="52">
        <v>4.0</v>
      </c>
      <c r="G55" s="52">
        <v>4.0</v>
      </c>
      <c r="H55" s="18"/>
      <c r="J55" s="42"/>
    </row>
    <row r="56">
      <c r="A56" s="44">
        <v>430250.0</v>
      </c>
      <c r="B56" s="57" t="s">
        <v>73</v>
      </c>
      <c r="C56" s="52">
        <v>12.0</v>
      </c>
      <c r="D56" s="52">
        <v>11.0</v>
      </c>
      <c r="E56" s="52"/>
      <c r="F56" s="52">
        <v>1.0</v>
      </c>
      <c r="G56" s="52">
        <v>1.0</v>
      </c>
      <c r="H56" s="18"/>
      <c r="J56" s="42"/>
    </row>
    <row r="57">
      <c r="A57" s="44">
        <v>430258.0</v>
      </c>
      <c r="B57" s="57" t="s">
        <v>74</v>
      </c>
      <c r="C57" s="52">
        <v>17.0</v>
      </c>
      <c r="D57" s="52">
        <v>13.0</v>
      </c>
      <c r="E57" s="52"/>
      <c r="F57" s="52"/>
      <c r="G57" s="52">
        <v>0.0</v>
      </c>
      <c r="H57" s="18"/>
      <c r="J57" s="42"/>
    </row>
    <row r="58">
      <c r="A58" s="44">
        <v>430260.0</v>
      </c>
      <c r="B58" s="57" t="s">
        <v>75</v>
      </c>
      <c r="C58" s="52">
        <v>15.0</v>
      </c>
      <c r="D58" s="52">
        <v>20.0</v>
      </c>
      <c r="E58" s="52"/>
      <c r="F58" s="52">
        <v>2.0</v>
      </c>
      <c r="G58" s="52">
        <v>2.0</v>
      </c>
      <c r="H58" s="18"/>
      <c r="J58" s="42"/>
    </row>
    <row r="59">
      <c r="A59" s="44">
        <v>430265.0</v>
      </c>
      <c r="B59" s="57" t="s">
        <v>76</v>
      </c>
      <c r="C59" s="52">
        <v>1.0</v>
      </c>
      <c r="D59" s="52">
        <v>8.0</v>
      </c>
      <c r="E59" s="52">
        <v>1.0</v>
      </c>
      <c r="F59" s="52"/>
      <c r="G59" s="52">
        <v>1.0</v>
      </c>
      <c r="H59" s="18"/>
      <c r="J59" s="42"/>
    </row>
    <row r="60">
      <c r="A60" s="44">
        <v>430270.0</v>
      </c>
      <c r="B60" s="57" t="s">
        <v>77</v>
      </c>
      <c r="C60" s="52">
        <v>1.0</v>
      </c>
      <c r="D60" s="52">
        <v>9.0</v>
      </c>
      <c r="E60" s="52"/>
      <c r="F60" s="52">
        <v>4.0</v>
      </c>
      <c r="G60" s="52">
        <v>4.0</v>
      </c>
      <c r="H60" s="18"/>
      <c r="J60" s="42"/>
    </row>
    <row r="61">
      <c r="A61" s="44">
        <v>430280.0</v>
      </c>
      <c r="B61" s="57" t="s">
        <v>78</v>
      </c>
      <c r="C61" s="52">
        <v>8.0</v>
      </c>
      <c r="D61" s="52">
        <v>27.0</v>
      </c>
      <c r="E61" s="52"/>
      <c r="F61" s="52">
        <v>3.0</v>
      </c>
      <c r="G61" s="52">
        <v>3.0</v>
      </c>
      <c r="H61" s="18"/>
      <c r="J61" s="42"/>
    </row>
    <row r="62">
      <c r="A62" s="44">
        <v>430290.0</v>
      </c>
      <c r="B62" s="57" t="s">
        <v>79</v>
      </c>
      <c r="C62" s="52">
        <v>4.0</v>
      </c>
      <c r="D62" s="52">
        <v>2.0</v>
      </c>
      <c r="E62" s="52">
        <v>2.0</v>
      </c>
      <c r="F62" s="52">
        <v>2.0</v>
      </c>
      <c r="G62" s="52">
        <v>4.0</v>
      </c>
      <c r="H62" s="18"/>
      <c r="J62" s="42"/>
    </row>
    <row r="63">
      <c r="A63" s="44">
        <v>430300.0</v>
      </c>
      <c r="B63" s="57" t="s">
        <v>80</v>
      </c>
      <c r="C63" s="52">
        <v>8.0</v>
      </c>
      <c r="D63" s="52">
        <v>27.0</v>
      </c>
      <c r="E63" s="52">
        <v>10.0</v>
      </c>
      <c r="F63" s="52">
        <v>14.0</v>
      </c>
      <c r="G63" s="52">
        <v>24.0</v>
      </c>
      <c r="H63" s="18"/>
      <c r="J63" s="42"/>
    </row>
    <row r="64">
      <c r="A64" s="44">
        <v>430310.0</v>
      </c>
      <c r="B64" s="57" t="s">
        <v>81</v>
      </c>
      <c r="C64" s="52">
        <v>1.0</v>
      </c>
      <c r="D64" s="52">
        <v>10.0</v>
      </c>
      <c r="E64" s="52">
        <v>13.0</v>
      </c>
      <c r="F64" s="52">
        <v>7.0</v>
      </c>
      <c r="G64" s="52">
        <v>20.0</v>
      </c>
      <c r="H64" s="18"/>
      <c r="J64" s="42"/>
    </row>
    <row r="65">
      <c r="A65" s="44">
        <v>430320.0</v>
      </c>
      <c r="B65" s="57" t="s">
        <v>82</v>
      </c>
      <c r="C65" s="52">
        <v>6.0</v>
      </c>
      <c r="D65" s="52">
        <v>18.0</v>
      </c>
      <c r="E65" s="52"/>
      <c r="F65" s="52"/>
      <c r="G65" s="52">
        <v>0.0</v>
      </c>
      <c r="H65" s="18"/>
      <c r="J65" s="42"/>
    </row>
    <row r="66">
      <c r="A66" s="44">
        <v>430330.0</v>
      </c>
      <c r="B66" s="57" t="s">
        <v>83</v>
      </c>
      <c r="C66" s="52">
        <v>12.0</v>
      </c>
      <c r="D66" s="52">
        <v>11.0</v>
      </c>
      <c r="E66" s="52">
        <v>1.0</v>
      </c>
      <c r="F66" s="52"/>
      <c r="G66" s="52">
        <v>1.0</v>
      </c>
      <c r="H66" s="18"/>
      <c r="J66" s="42"/>
    </row>
    <row r="67">
      <c r="A67" s="44">
        <v>430340.0</v>
      </c>
      <c r="B67" s="57" t="s">
        <v>84</v>
      </c>
      <c r="C67" s="52">
        <v>2.0</v>
      </c>
      <c r="D67" s="52">
        <v>15.0</v>
      </c>
      <c r="E67" s="52">
        <v>1.0</v>
      </c>
      <c r="F67" s="52"/>
      <c r="G67" s="52">
        <v>1.0</v>
      </c>
      <c r="H67" s="18"/>
      <c r="J67" s="42"/>
    </row>
    <row r="68">
      <c r="A68" s="44">
        <v>430350.0</v>
      </c>
      <c r="B68" s="57" t="s">
        <v>85</v>
      </c>
      <c r="C68" s="52">
        <v>1.0</v>
      </c>
      <c r="D68" s="52">
        <v>9.0</v>
      </c>
      <c r="E68" s="52">
        <v>6.0</v>
      </c>
      <c r="F68" s="52">
        <v>6.0</v>
      </c>
      <c r="G68" s="52">
        <v>12.0</v>
      </c>
      <c r="H68" s="18"/>
      <c r="J68" s="42"/>
    </row>
    <row r="69">
      <c r="A69" s="44">
        <v>430355.0</v>
      </c>
      <c r="B69" s="57" t="s">
        <v>86</v>
      </c>
      <c r="C69" s="52">
        <v>6.0</v>
      </c>
      <c r="D69" s="52">
        <v>17.0</v>
      </c>
      <c r="E69" s="52"/>
      <c r="F69" s="52">
        <v>1.0</v>
      </c>
      <c r="G69" s="52">
        <v>1.0</v>
      </c>
      <c r="H69" s="18"/>
      <c r="J69" s="42"/>
    </row>
    <row r="70">
      <c r="A70" s="44">
        <v>430360.0</v>
      </c>
      <c r="B70" s="57" t="s">
        <v>87</v>
      </c>
      <c r="C70" s="52">
        <v>1.0</v>
      </c>
      <c r="D70" s="52">
        <v>6.0</v>
      </c>
      <c r="E70" s="52"/>
      <c r="F70" s="52"/>
      <c r="G70" s="52">
        <v>0.0</v>
      </c>
      <c r="H70" s="18"/>
      <c r="J70" s="42"/>
    </row>
    <row r="71">
      <c r="A71" s="44">
        <v>430367.0</v>
      </c>
      <c r="B71" s="57" t="s">
        <v>88</v>
      </c>
      <c r="C71" s="52">
        <v>5.0</v>
      </c>
      <c r="D71" s="52">
        <v>24.0</v>
      </c>
      <c r="E71" s="52"/>
      <c r="F71" s="52"/>
      <c r="G71" s="52">
        <v>0.0</v>
      </c>
      <c r="H71" s="18"/>
      <c r="J71" s="42"/>
    </row>
    <row r="72">
      <c r="A72" s="44">
        <v>430370.0</v>
      </c>
      <c r="B72" s="57" t="s">
        <v>89</v>
      </c>
      <c r="C72" s="52">
        <v>14.0</v>
      </c>
      <c r="D72" s="52">
        <v>14.0</v>
      </c>
      <c r="E72" s="52">
        <v>2.0</v>
      </c>
      <c r="F72" s="52">
        <v>1.0</v>
      </c>
      <c r="G72" s="52">
        <v>3.0</v>
      </c>
      <c r="H72" s="18"/>
      <c r="J72" s="42"/>
    </row>
    <row r="73">
      <c r="A73" s="44">
        <v>430380.0</v>
      </c>
      <c r="B73" s="57" t="s">
        <v>90</v>
      </c>
      <c r="C73" s="52">
        <v>11.0</v>
      </c>
      <c r="D73" s="52">
        <v>16.0</v>
      </c>
      <c r="E73" s="52"/>
      <c r="F73" s="52">
        <v>3.0</v>
      </c>
      <c r="G73" s="52">
        <v>3.0</v>
      </c>
      <c r="H73" s="18"/>
      <c r="J73" s="42"/>
    </row>
    <row r="74">
      <c r="A74" s="44">
        <v>430390.0</v>
      </c>
      <c r="B74" s="57" t="s">
        <v>91</v>
      </c>
      <c r="C74" s="52">
        <v>1.0</v>
      </c>
      <c r="D74" s="52">
        <v>7.0</v>
      </c>
      <c r="E74" s="52"/>
      <c r="F74" s="52">
        <v>13.0</v>
      </c>
      <c r="G74" s="52">
        <v>13.0</v>
      </c>
      <c r="H74" s="18"/>
      <c r="J74" s="42"/>
    </row>
    <row r="75">
      <c r="A75" s="44">
        <v>430400.0</v>
      </c>
      <c r="B75" s="57" t="s">
        <v>92</v>
      </c>
      <c r="C75" s="52">
        <v>17.0</v>
      </c>
      <c r="D75" s="52">
        <v>13.0</v>
      </c>
      <c r="E75" s="52">
        <v>1.0</v>
      </c>
      <c r="F75" s="52">
        <v>1.0</v>
      </c>
      <c r="G75" s="52">
        <v>2.0</v>
      </c>
      <c r="H75" s="18"/>
      <c r="J75" s="42"/>
    </row>
    <row r="76">
      <c r="A76" s="44">
        <v>430410.0</v>
      </c>
      <c r="B76" s="57" t="s">
        <v>93</v>
      </c>
      <c r="C76" s="52">
        <v>6.0</v>
      </c>
      <c r="D76" s="52">
        <v>19.0</v>
      </c>
      <c r="E76" s="52"/>
      <c r="F76" s="52">
        <v>2.0</v>
      </c>
      <c r="G76" s="52">
        <v>2.0</v>
      </c>
      <c r="H76" s="18"/>
      <c r="J76" s="42"/>
    </row>
    <row r="77">
      <c r="A77" s="44">
        <v>430420.0</v>
      </c>
      <c r="B77" s="57" t="s">
        <v>94</v>
      </c>
      <c r="C77" s="52">
        <v>13.0</v>
      </c>
      <c r="D77" s="52">
        <v>28.0</v>
      </c>
      <c r="E77" s="52">
        <v>1.0</v>
      </c>
      <c r="F77" s="52"/>
      <c r="G77" s="52">
        <v>1.0</v>
      </c>
      <c r="H77" s="18"/>
      <c r="J77" s="42"/>
    </row>
    <row r="78">
      <c r="A78" s="44">
        <v>430430.0</v>
      </c>
      <c r="B78" s="57" t="s">
        <v>95</v>
      </c>
      <c r="C78" s="52">
        <v>14.0</v>
      </c>
      <c r="D78" s="52">
        <v>14.0</v>
      </c>
      <c r="E78" s="52"/>
      <c r="F78" s="52"/>
      <c r="G78" s="52">
        <v>0.0</v>
      </c>
      <c r="H78" s="18"/>
      <c r="J78" s="42"/>
    </row>
    <row r="79">
      <c r="A79" s="44">
        <v>430435.0</v>
      </c>
      <c r="B79" s="57" t="s">
        <v>96</v>
      </c>
      <c r="C79" s="52">
        <v>7.0</v>
      </c>
      <c r="D79" s="52">
        <v>22.0</v>
      </c>
      <c r="E79" s="52"/>
      <c r="F79" s="52">
        <v>3.0</v>
      </c>
      <c r="G79" s="52">
        <v>3.0</v>
      </c>
      <c r="H79" s="18"/>
      <c r="J79" s="42"/>
    </row>
    <row r="80">
      <c r="A80" s="44">
        <v>430440.0</v>
      </c>
      <c r="B80" s="57" t="s">
        <v>97</v>
      </c>
      <c r="C80" s="52">
        <v>5.0</v>
      </c>
      <c r="D80" s="52">
        <v>23.0</v>
      </c>
      <c r="E80" s="52"/>
      <c r="F80" s="52"/>
      <c r="G80" s="52">
        <v>0.0</v>
      </c>
      <c r="H80" s="18"/>
      <c r="J80" s="42"/>
    </row>
    <row r="81">
      <c r="A81" s="44">
        <v>430450.0</v>
      </c>
      <c r="B81" s="57" t="s">
        <v>98</v>
      </c>
      <c r="C81" s="52">
        <v>3.0</v>
      </c>
      <c r="D81" s="52">
        <v>21.0</v>
      </c>
      <c r="E81" s="52">
        <v>1.0</v>
      </c>
      <c r="F81" s="52">
        <v>5.0</v>
      </c>
      <c r="G81" s="52">
        <v>6.0</v>
      </c>
      <c r="H81" s="18"/>
      <c r="J81" s="42"/>
    </row>
    <row r="82">
      <c r="A82" s="44">
        <v>430460.0</v>
      </c>
      <c r="B82" s="57" t="s">
        <v>99</v>
      </c>
      <c r="C82" s="52">
        <v>1.0</v>
      </c>
      <c r="D82" s="52">
        <v>8.0</v>
      </c>
      <c r="E82" s="52">
        <v>5.0</v>
      </c>
      <c r="F82" s="52">
        <v>44.0</v>
      </c>
      <c r="G82" s="52">
        <v>49.0</v>
      </c>
      <c r="H82" s="18"/>
      <c r="J82" s="42"/>
    </row>
    <row r="83">
      <c r="A83" s="44">
        <v>430461.0</v>
      </c>
      <c r="B83" s="57" t="s">
        <v>100</v>
      </c>
      <c r="C83" s="52">
        <v>16.0</v>
      </c>
      <c r="D83" s="52">
        <v>29.0</v>
      </c>
      <c r="E83" s="52">
        <v>1.0</v>
      </c>
      <c r="F83" s="52"/>
      <c r="G83" s="52">
        <v>1.0</v>
      </c>
      <c r="H83" s="18"/>
      <c r="J83" s="42"/>
    </row>
    <row r="84">
      <c r="A84" s="44">
        <v>430462.0</v>
      </c>
      <c r="B84" s="57" t="s">
        <v>101</v>
      </c>
      <c r="C84" s="52">
        <v>6.0</v>
      </c>
      <c r="D84" s="52">
        <v>18.0</v>
      </c>
      <c r="E84" s="52"/>
      <c r="F84" s="52">
        <v>1.0</v>
      </c>
      <c r="G84" s="52">
        <v>1.0</v>
      </c>
      <c r="H84" s="18"/>
      <c r="J84" s="42"/>
    </row>
    <row r="85">
      <c r="A85" s="44">
        <v>430463.0</v>
      </c>
      <c r="B85" s="57" t="s">
        <v>102</v>
      </c>
      <c r="C85" s="52">
        <v>18.0</v>
      </c>
      <c r="D85" s="52">
        <v>4.0</v>
      </c>
      <c r="E85" s="52">
        <v>9.0</v>
      </c>
      <c r="F85" s="52">
        <v>5.0</v>
      </c>
      <c r="G85" s="52">
        <v>14.0</v>
      </c>
      <c r="H85" s="18"/>
      <c r="J85" s="42"/>
    </row>
    <row r="86">
      <c r="A86" s="44">
        <v>430465.0</v>
      </c>
      <c r="B86" s="57" t="s">
        <v>103</v>
      </c>
      <c r="C86" s="52">
        <v>4.0</v>
      </c>
      <c r="D86" s="52">
        <v>2.0</v>
      </c>
      <c r="E86" s="52"/>
      <c r="F86" s="52">
        <v>2.0</v>
      </c>
      <c r="G86" s="52">
        <v>2.0</v>
      </c>
      <c r="H86" s="18"/>
      <c r="J86" s="42"/>
    </row>
    <row r="87">
      <c r="A87" s="44">
        <v>430466.0</v>
      </c>
      <c r="B87" s="57" t="s">
        <v>104</v>
      </c>
      <c r="C87" s="52">
        <v>3.0</v>
      </c>
      <c r="D87" s="52">
        <v>21.0</v>
      </c>
      <c r="E87" s="52">
        <v>1.0</v>
      </c>
      <c r="F87" s="52">
        <v>4.0</v>
      </c>
      <c r="G87" s="52">
        <v>5.0</v>
      </c>
      <c r="H87" s="18"/>
      <c r="J87" s="42"/>
    </row>
    <row r="88">
      <c r="A88" s="44">
        <v>430468.0</v>
      </c>
      <c r="B88" s="57" t="s">
        <v>105</v>
      </c>
      <c r="C88" s="52">
        <v>1.0</v>
      </c>
      <c r="D88" s="52">
        <v>8.0</v>
      </c>
      <c r="E88" s="52">
        <v>1.0</v>
      </c>
      <c r="F88" s="52">
        <v>1.0</v>
      </c>
      <c r="G88" s="52">
        <v>2.0</v>
      </c>
      <c r="H88" s="18"/>
      <c r="J88" s="42"/>
    </row>
    <row r="89">
      <c r="A89" s="44">
        <v>430469.0</v>
      </c>
      <c r="B89" s="57" t="s">
        <v>106</v>
      </c>
      <c r="C89" s="52">
        <v>16.0</v>
      </c>
      <c r="D89" s="52">
        <v>29.0</v>
      </c>
      <c r="E89" s="52"/>
      <c r="F89" s="52"/>
      <c r="G89" s="52">
        <v>0.0</v>
      </c>
      <c r="H89" s="18"/>
      <c r="J89" s="42"/>
    </row>
    <row r="90">
      <c r="A90" s="44">
        <v>430467.0</v>
      </c>
      <c r="B90" s="57" t="s">
        <v>107</v>
      </c>
      <c r="C90" s="52">
        <v>18.0</v>
      </c>
      <c r="D90" s="52">
        <v>5.0</v>
      </c>
      <c r="E90" s="52">
        <v>2.0</v>
      </c>
      <c r="F90" s="52"/>
      <c r="G90" s="52">
        <v>2.0</v>
      </c>
      <c r="H90" s="18"/>
      <c r="J90" s="42"/>
    </row>
    <row r="91">
      <c r="A91" s="44">
        <v>430471.0</v>
      </c>
      <c r="B91" s="57" t="s">
        <v>108</v>
      </c>
      <c r="C91" s="52">
        <v>18.0</v>
      </c>
      <c r="D91" s="52">
        <v>5.0</v>
      </c>
      <c r="E91" s="52"/>
      <c r="F91" s="52">
        <v>2.0</v>
      </c>
      <c r="G91" s="52">
        <v>2.0</v>
      </c>
      <c r="H91" s="18"/>
      <c r="J91" s="42"/>
    </row>
    <row r="92">
      <c r="A92" s="44">
        <v>430470.0</v>
      </c>
      <c r="B92" s="57" t="s">
        <v>109</v>
      </c>
      <c r="C92" s="52">
        <v>6.0</v>
      </c>
      <c r="D92" s="52">
        <v>17.0</v>
      </c>
      <c r="E92" s="52">
        <v>5.0</v>
      </c>
      <c r="F92" s="52">
        <v>11.0</v>
      </c>
      <c r="G92" s="52">
        <v>16.0</v>
      </c>
      <c r="H92" s="18"/>
      <c r="J92" s="42"/>
    </row>
    <row r="93">
      <c r="A93" s="44">
        <v>430480.0</v>
      </c>
      <c r="B93" s="57" t="s">
        <v>110</v>
      </c>
      <c r="C93" s="52">
        <v>5.0</v>
      </c>
      <c r="D93" s="52">
        <v>25.0</v>
      </c>
      <c r="E93" s="52">
        <v>1.0</v>
      </c>
      <c r="F93" s="52">
        <v>2.0</v>
      </c>
      <c r="G93" s="52">
        <v>3.0</v>
      </c>
      <c r="H93" s="18"/>
      <c r="J93" s="42"/>
    </row>
    <row r="94">
      <c r="A94" s="44">
        <v>430485.0</v>
      </c>
      <c r="B94" s="57" t="s">
        <v>111</v>
      </c>
      <c r="C94" s="52">
        <v>11.0</v>
      </c>
      <c r="D94" s="52">
        <v>16.0</v>
      </c>
      <c r="E94" s="52"/>
      <c r="F94" s="52">
        <v>1.0</v>
      </c>
      <c r="G94" s="52">
        <v>1.0</v>
      </c>
      <c r="H94" s="18"/>
      <c r="J94" s="42"/>
    </row>
    <row r="95">
      <c r="A95" s="44">
        <v>430490.0</v>
      </c>
      <c r="B95" s="57" t="s">
        <v>112</v>
      </c>
      <c r="C95" s="52">
        <v>6.0</v>
      </c>
      <c r="D95" s="52">
        <v>17.0</v>
      </c>
      <c r="E95" s="52"/>
      <c r="F95" s="52">
        <v>2.0</v>
      </c>
      <c r="G95" s="52">
        <v>2.0</v>
      </c>
      <c r="H95" s="18"/>
      <c r="J95" s="42"/>
    </row>
    <row r="96">
      <c r="A96" s="44">
        <v>430495.0</v>
      </c>
      <c r="B96" s="57" t="s">
        <v>113</v>
      </c>
      <c r="C96" s="52">
        <v>6.0</v>
      </c>
      <c r="D96" s="52">
        <v>18.0</v>
      </c>
      <c r="E96" s="52"/>
      <c r="F96" s="52">
        <v>1.0</v>
      </c>
      <c r="G96" s="52">
        <v>1.0</v>
      </c>
      <c r="H96" s="18"/>
      <c r="J96" s="42"/>
    </row>
    <row r="97">
      <c r="A97" s="44">
        <v>430500.0</v>
      </c>
      <c r="B97" s="57" t="s">
        <v>114</v>
      </c>
      <c r="C97" s="52">
        <v>17.0</v>
      </c>
      <c r="D97" s="52">
        <v>13.0</v>
      </c>
      <c r="E97" s="52"/>
      <c r="F97" s="52">
        <v>1.0</v>
      </c>
      <c r="G97" s="52">
        <v>1.0</v>
      </c>
      <c r="H97" s="18"/>
      <c r="J97" s="42"/>
    </row>
    <row r="98">
      <c r="A98" s="44">
        <v>430510.0</v>
      </c>
      <c r="B98" s="57" t="s">
        <v>115</v>
      </c>
      <c r="C98" s="52">
        <v>5.0</v>
      </c>
      <c r="D98" s="52">
        <v>23.0</v>
      </c>
      <c r="E98" s="52">
        <v>12.0</v>
      </c>
      <c r="F98" s="52">
        <v>15.0</v>
      </c>
      <c r="G98" s="52">
        <v>27.0</v>
      </c>
      <c r="H98" s="18"/>
      <c r="J98" s="42"/>
    </row>
    <row r="99">
      <c r="A99" s="44">
        <v>430511.0</v>
      </c>
      <c r="B99" s="57" t="s">
        <v>116</v>
      </c>
      <c r="C99" s="52">
        <v>11.0</v>
      </c>
      <c r="D99" s="52">
        <v>16.0</v>
      </c>
      <c r="E99" s="52"/>
      <c r="F99" s="52"/>
      <c r="G99" s="52">
        <v>0.0</v>
      </c>
      <c r="H99" s="18"/>
      <c r="J99" s="42"/>
    </row>
    <row r="100">
      <c r="A100" s="44">
        <v>430512.0</v>
      </c>
      <c r="B100" s="57" t="s">
        <v>117</v>
      </c>
      <c r="C100" s="52">
        <v>3.0</v>
      </c>
      <c r="D100" s="52">
        <v>21.0</v>
      </c>
      <c r="E100" s="52">
        <v>1.0</v>
      </c>
      <c r="F100" s="52">
        <v>2.0</v>
      </c>
      <c r="G100" s="52">
        <v>3.0</v>
      </c>
      <c r="H100" s="18"/>
      <c r="J100" s="42"/>
    </row>
    <row r="101">
      <c r="A101" s="44">
        <v>430513.0</v>
      </c>
      <c r="B101" s="57" t="s">
        <v>118</v>
      </c>
      <c r="C101" s="52">
        <v>8.0</v>
      </c>
      <c r="D101" s="52">
        <v>27.0</v>
      </c>
      <c r="E101" s="52">
        <v>1.0</v>
      </c>
      <c r="F101" s="52">
        <v>1.0</v>
      </c>
      <c r="G101" s="52">
        <v>2.0</v>
      </c>
      <c r="H101" s="18"/>
      <c r="J101" s="42"/>
    </row>
    <row r="102">
      <c r="A102" s="44">
        <v>430515.0</v>
      </c>
      <c r="B102" s="57" t="s">
        <v>119</v>
      </c>
      <c r="C102" s="52">
        <v>15.0</v>
      </c>
      <c r="D102" s="52">
        <v>20.0</v>
      </c>
      <c r="E102" s="52"/>
      <c r="F102" s="52"/>
      <c r="G102" s="52">
        <v>0.0</v>
      </c>
      <c r="H102" s="18"/>
      <c r="J102" s="42"/>
    </row>
    <row r="103">
      <c r="A103" s="44">
        <v>430517.0</v>
      </c>
      <c r="B103" s="57" t="s">
        <v>120</v>
      </c>
      <c r="C103" s="52">
        <v>1.0</v>
      </c>
      <c r="D103" s="52">
        <v>9.0</v>
      </c>
      <c r="E103" s="52">
        <v>1.0</v>
      </c>
      <c r="F103" s="52">
        <v>1.0</v>
      </c>
      <c r="G103" s="52">
        <v>2.0</v>
      </c>
      <c r="H103" s="18"/>
      <c r="J103" s="42"/>
    </row>
    <row r="104">
      <c r="A104" s="44">
        <v>430520.0</v>
      </c>
      <c r="B104" s="57" t="s">
        <v>121</v>
      </c>
      <c r="C104" s="52">
        <v>12.0</v>
      </c>
      <c r="D104" s="52">
        <v>11.0</v>
      </c>
      <c r="E104" s="52">
        <v>4.0</v>
      </c>
      <c r="F104" s="52">
        <v>3.0</v>
      </c>
      <c r="G104" s="52">
        <v>7.0</v>
      </c>
      <c r="H104" s="18"/>
      <c r="J104" s="42"/>
    </row>
    <row r="105">
      <c r="A105" s="44">
        <v>430530.0</v>
      </c>
      <c r="B105" s="57" t="s">
        <v>122</v>
      </c>
      <c r="C105" s="52">
        <v>15.0</v>
      </c>
      <c r="D105" s="52">
        <v>20.0</v>
      </c>
      <c r="E105" s="52"/>
      <c r="F105" s="52">
        <v>1.0</v>
      </c>
      <c r="G105" s="52">
        <v>1.0</v>
      </c>
      <c r="H105" s="18"/>
      <c r="J105" s="42"/>
    </row>
    <row r="106">
      <c r="A106" s="44">
        <v>430535.0</v>
      </c>
      <c r="B106" s="57" t="s">
        <v>123</v>
      </c>
      <c r="C106" s="52">
        <v>1.0</v>
      </c>
      <c r="D106" s="52">
        <v>9.0</v>
      </c>
      <c r="E106" s="52">
        <v>6.0</v>
      </c>
      <c r="F106" s="52">
        <v>2.0</v>
      </c>
      <c r="G106" s="52">
        <v>8.0</v>
      </c>
      <c r="H106" s="18"/>
      <c r="J106" s="42"/>
    </row>
    <row r="107">
      <c r="A107" s="44">
        <v>430537.0</v>
      </c>
      <c r="B107" s="57" t="s">
        <v>124</v>
      </c>
      <c r="C107" s="52">
        <v>11.0</v>
      </c>
      <c r="D107" s="52">
        <v>16.0</v>
      </c>
      <c r="E107" s="52"/>
      <c r="F107" s="52"/>
      <c r="G107" s="52">
        <v>0.0</v>
      </c>
      <c r="H107" s="18"/>
      <c r="J107" s="42"/>
    </row>
    <row r="108">
      <c r="A108" s="44">
        <v>430540.0</v>
      </c>
      <c r="B108" s="57" t="s">
        <v>125</v>
      </c>
      <c r="C108" s="52">
        <v>17.0</v>
      </c>
      <c r="D108" s="52">
        <v>13.0</v>
      </c>
      <c r="E108" s="52"/>
      <c r="F108" s="52"/>
      <c r="G108" s="52">
        <v>0.0</v>
      </c>
      <c r="H108" s="18"/>
      <c r="J108" s="42"/>
    </row>
    <row r="109">
      <c r="A109" s="44">
        <v>430543.0</v>
      </c>
      <c r="B109" s="57" t="s">
        <v>126</v>
      </c>
      <c r="C109" s="52">
        <v>3.0</v>
      </c>
      <c r="D109" s="52">
        <v>21.0</v>
      </c>
      <c r="E109" s="52">
        <v>2.0</v>
      </c>
      <c r="F109" s="52"/>
      <c r="G109" s="52">
        <v>2.0</v>
      </c>
      <c r="H109" s="18"/>
      <c r="J109" s="42"/>
    </row>
    <row r="110">
      <c r="A110" s="44">
        <v>430544.0</v>
      </c>
      <c r="B110" s="57" t="s">
        <v>127</v>
      </c>
      <c r="C110" s="52">
        <v>1.0</v>
      </c>
      <c r="D110" s="52">
        <v>9.0</v>
      </c>
      <c r="E110" s="52">
        <v>2.0</v>
      </c>
      <c r="F110" s="52">
        <v>1.0</v>
      </c>
      <c r="G110" s="52">
        <v>3.0</v>
      </c>
      <c r="H110" s="18"/>
      <c r="J110" s="42"/>
    </row>
    <row r="111">
      <c r="A111" s="44">
        <v>430545.0</v>
      </c>
      <c r="B111" s="57" t="s">
        <v>128</v>
      </c>
      <c r="C111" s="52">
        <v>18.0</v>
      </c>
      <c r="D111" s="52">
        <v>5.0</v>
      </c>
      <c r="E111" s="52"/>
      <c r="F111" s="52">
        <v>2.0</v>
      </c>
      <c r="G111" s="52">
        <v>2.0</v>
      </c>
      <c r="H111" s="18"/>
      <c r="J111" s="42"/>
    </row>
    <row r="112">
      <c r="A112" s="44">
        <v>430550.0</v>
      </c>
      <c r="B112" s="57" t="s">
        <v>129</v>
      </c>
      <c r="C112" s="52">
        <v>6.0</v>
      </c>
      <c r="D112" s="52">
        <v>17.0</v>
      </c>
      <c r="E112" s="52"/>
      <c r="F112" s="52">
        <v>1.0</v>
      </c>
      <c r="G112" s="52">
        <v>1.0</v>
      </c>
      <c r="H112" s="18"/>
      <c r="J112" s="42"/>
    </row>
    <row r="113">
      <c r="A113" s="44">
        <v>430558.0</v>
      </c>
      <c r="B113" s="57" t="s">
        <v>130</v>
      </c>
      <c r="C113" s="52">
        <v>16.0</v>
      </c>
      <c r="D113" s="52">
        <v>30.0</v>
      </c>
      <c r="E113" s="52"/>
      <c r="F113" s="52"/>
      <c r="G113" s="52">
        <v>0.0</v>
      </c>
      <c r="H113" s="18"/>
      <c r="J113" s="42"/>
    </row>
    <row r="114">
      <c r="A114" s="44">
        <v>430560.0</v>
      </c>
      <c r="B114" s="57" t="s">
        <v>131</v>
      </c>
      <c r="C114" s="52">
        <v>9.0</v>
      </c>
      <c r="D114" s="52">
        <v>12.0</v>
      </c>
      <c r="E114" s="52"/>
      <c r="F114" s="52"/>
      <c r="G114" s="52">
        <v>0.0</v>
      </c>
      <c r="H114" s="18"/>
      <c r="J114" s="42"/>
    </row>
    <row r="115">
      <c r="A115" s="44">
        <v>430570.0</v>
      </c>
      <c r="B115" s="57" t="s">
        <v>132</v>
      </c>
      <c r="C115" s="52">
        <v>17.0</v>
      </c>
      <c r="D115" s="52">
        <v>13.0</v>
      </c>
      <c r="E115" s="52"/>
      <c r="F115" s="52"/>
      <c r="G115" s="52">
        <v>0.0</v>
      </c>
      <c r="H115" s="18"/>
      <c r="J115" s="42"/>
    </row>
    <row r="116">
      <c r="A116" s="44">
        <v>430580.0</v>
      </c>
      <c r="B116" s="57" t="s">
        <v>133</v>
      </c>
      <c r="C116" s="52">
        <v>15.0</v>
      </c>
      <c r="D116" s="52">
        <v>20.0</v>
      </c>
      <c r="E116" s="52"/>
      <c r="F116" s="52"/>
      <c r="G116" s="52">
        <v>0.0</v>
      </c>
      <c r="H116" s="18"/>
      <c r="J116" s="42"/>
    </row>
    <row r="117">
      <c r="A117" s="44">
        <v>430583.0</v>
      </c>
      <c r="B117" s="57" t="s">
        <v>134</v>
      </c>
      <c r="C117" s="52">
        <v>16.0</v>
      </c>
      <c r="D117" s="52">
        <v>29.0</v>
      </c>
      <c r="E117" s="52">
        <v>1.0</v>
      </c>
      <c r="F117" s="52"/>
      <c r="G117" s="52">
        <v>1.0</v>
      </c>
      <c r="H117" s="18"/>
      <c r="J117" s="42"/>
    </row>
    <row r="118">
      <c r="A118" s="44">
        <v>430585.0</v>
      </c>
      <c r="B118" s="57" t="s">
        <v>135</v>
      </c>
      <c r="C118" s="52">
        <v>6.0</v>
      </c>
      <c r="D118" s="52">
        <v>17.0</v>
      </c>
      <c r="E118" s="52"/>
      <c r="F118" s="52">
        <v>1.0</v>
      </c>
      <c r="G118" s="52">
        <v>1.0</v>
      </c>
      <c r="H118" s="18"/>
      <c r="J118" s="42"/>
    </row>
    <row r="119">
      <c r="A119" s="44">
        <v>430587.0</v>
      </c>
      <c r="B119" s="57" t="s">
        <v>136</v>
      </c>
      <c r="C119" s="52">
        <v>17.0</v>
      </c>
      <c r="D119" s="52">
        <v>13.0</v>
      </c>
      <c r="E119" s="52"/>
      <c r="F119" s="52"/>
      <c r="G119" s="52">
        <v>0.0</v>
      </c>
      <c r="H119" s="18"/>
      <c r="J119" s="42"/>
    </row>
    <row r="120">
      <c r="A120" s="44">
        <v>430590.0</v>
      </c>
      <c r="B120" s="57" t="s">
        <v>137</v>
      </c>
      <c r="C120" s="52">
        <v>15.0</v>
      </c>
      <c r="D120" s="52">
        <v>20.0</v>
      </c>
      <c r="E120" s="52"/>
      <c r="F120" s="52">
        <v>2.0</v>
      </c>
      <c r="G120" s="52">
        <v>2.0</v>
      </c>
      <c r="H120" s="18"/>
      <c r="J120" s="42"/>
    </row>
    <row r="121">
      <c r="A121" s="44">
        <v>430593.0</v>
      </c>
      <c r="B121" s="57" t="s">
        <v>138</v>
      </c>
      <c r="C121" s="52">
        <v>5.0</v>
      </c>
      <c r="D121" s="52">
        <v>25.0</v>
      </c>
      <c r="E121" s="52"/>
      <c r="F121" s="52"/>
      <c r="G121" s="52">
        <v>0.0</v>
      </c>
      <c r="H121" s="18"/>
      <c r="J121" s="42"/>
    </row>
    <row r="122">
      <c r="A122" s="44">
        <v>430595.0</v>
      </c>
      <c r="B122" s="57" t="s">
        <v>139</v>
      </c>
      <c r="C122" s="52">
        <v>5.0</v>
      </c>
      <c r="D122" s="52">
        <v>25.0</v>
      </c>
      <c r="E122" s="52"/>
      <c r="F122" s="52">
        <v>1.0</v>
      </c>
      <c r="G122" s="52">
        <v>1.0</v>
      </c>
      <c r="H122" s="18"/>
      <c r="J122" s="42"/>
    </row>
    <row r="123">
      <c r="A123" s="44">
        <v>430597.0</v>
      </c>
      <c r="B123" s="57" t="s">
        <v>140</v>
      </c>
      <c r="C123" s="52">
        <v>6.0</v>
      </c>
      <c r="D123" s="52">
        <v>17.0</v>
      </c>
      <c r="E123" s="52">
        <v>1.0</v>
      </c>
      <c r="F123" s="52"/>
      <c r="G123" s="52">
        <v>1.0</v>
      </c>
      <c r="H123" s="18"/>
      <c r="J123" s="42"/>
    </row>
    <row r="124">
      <c r="A124" s="44">
        <v>430600.0</v>
      </c>
      <c r="B124" s="57" t="s">
        <v>141</v>
      </c>
      <c r="C124" s="52">
        <v>17.0</v>
      </c>
      <c r="D124" s="52">
        <v>13.0</v>
      </c>
      <c r="E124" s="52"/>
      <c r="F124" s="52">
        <v>3.0</v>
      </c>
      <c r="G124" s="52">
        <v>3.0</v>
      </c>
      <c r="H124" s="18"/>
      <c r="J124" s="42"/>
    </row>
    <row r="125">
      <c r="A125" s="44">
        <v>430605.0</v>
      </c>
      <c r="B125" s="57" t="s">
        <v>142</v>
      </c>
      <c r="C125" s="52">
        <v>1.0</v>
      </c>
      <c r="D125" s="52">
        <v>9.0</v>
      </c>
      <c r="E125" s="52">
        <v>1.0</v>
      </c>
      <c r="F125" s="52">
        <v>3.0</v>
      </c>
      <c r="G125" s="52">
        <v>4.0</v>
      </c>
      <c r="H125" s="18"/>
      <c r="J125" s="42"/>
    </row>
    <row r="126">
      <c r="A126" s="44">
        <v>430607.0</v>
      </c>
      <c r="B126" s="57" t="s">
        <v>143</v>
      </c>
      <c r="C126" s="52">
        <v>2.0</v>
      </c>
      <c r="D126" s="52">
        <v>15.0</v>
      </c>
      <c r="E126" s="52">
        <v>1.0</v>
      </c>
      <c r="F126" s="52"/>
      <c r="G126" s="52">
        <v>1.0</v>
      </c>
      <c r="H126" s="18"/>
      <c r="J126" s="42"/>
    </row>
    <row r="127">
      <c r="A127" s="44">
        <v>430610.0</v>
      </c>
      <c r="B127" s="57" t="s">
        <v>144</v>
      </c>
      <c r="C127" s="52">
        <v>9.0</v>
      </c>
      <c r="D127" s="52">
        <v>12.0</v>
      </c>
      <c r="E127" s="52"/>
      <c r="F127" s="52">
        <v>7.0</v>
      </c>
      <c r="G127" s="52">
        <v>7.0</v>
      </c>
      <c r="H127" s="18"/>
      <c r="J127" s="42"/>
    </row>
    <row r="128">
      <c r="A128" s="44">
        <v>430613.0</v>
      </c>
      <c r="B128" s="57" t="s">
        <v>145</v>
      </c>
      <c r="C128" s="52">
        <v>11.0</v>
      </c>
      <c r="D128" s="52">
        <v>16.0</v>
      </c>
      <c r="E128" s="52"/>
      <c r="F128" s="52">
        <v>1.0</v>
      </c>
      <c r="G128" s="52">
        <v>1.0</v>
      </c>
      <c r="H128" s="18"/>
      <c r="J128" s="42"/>
    </row>
    <row r="129">
      <c r="A129" s="44">
        <v>430620.0</v>
      </c>
      <c r="B129" s="57" t="s">
        <v>146</v>
      </c>
      <c r="C129" s="52">
        <v>16.0</v>
      </c>
      <c r="D129" s="52">
        <v>29.0</v>
      </c>
      <c r="E129" s="52">
        <v>1.0</v>
      </c>
      <c r="F129" s="52"/>
      <c r="G129" s="52">
        <v>1.0</v>
      </c>
      <c r="H129" s="18"/>
      <c r="J129" s="42"/>
    </row>
    <row r="130">
      <c r="A130" s="44">
        <v>430630.0</v>
      </c>
      <c r="B130" s="57" t="s">
        <v>147</v>
      </c>
      <c r="C130" s="52">
        <v>6.0</v>
      </c>
      <c r="D130" s="52">
        <v>17.0</v>
      </c>
      <c r="E130" s="52"/>
      <c r="F130" s="52"/>
      <c r="G130" s="52">
        <v>0.0</v>
      </c>
      <c r="H130" s="18"/>
      <c r="J130" s="42"/>
    </row>
    <row r="131">
      <c r="A131" s="44">
        <v>430632.0</v>
      </c>
      <c r="B131" s="57" t="s">
        <v>148</v>
      </c>
      <c r="C131" s="52">
        <v>2.0</v>
      </c>
      <c r="D131" s="52">
        <v>15.0</v>
      </c>
      <c r="E131" s="52">
        <v>1.0</v>
      </c>
      <c r="F131" s="52"/>
      <c r="G131" s="52">
        <v>1.0</v>
      </c>
      <c r="H131" s="18"/>
      <c r="J131" s="42"/>
    </row>
    <row r="132">
      <c r="A132" s="44">
        <v>430635.0</v>
      </c>
      <c r="B132" s="57" t="s">
        <v>149</v>
      </c>
      <c r="C132" s="52">
        <v>12.0</v>
      </c>
      <c r="D132" s="52">
        <v>11.0</v>
      </c>
      <c r="E132" s="52"/>
      <c r="F132" s="52"/>
      <c r="G132" s="52">
        <v>0.0</v>
      </c>
      <c r="H132" s="18"/>
      <c r="J132" s="42"/>
    </row>
    <row r="133">
      <c r="A133" s="44">
        <v>430637.0</v>
      </c>
      <c r="B133" s="57" t="s">
        <v>150</v>
      </c>
      <c r="C133" s="52">
        <v>4.0</v>
      </c>
      <c r="D133" s="52">
        <v>1.0</v>
      </c>
      <c r="E133" s="52"/>
      <c r="F133" s="52">
        <v>1.0</v>
      </c>
      <c r="G133" s="52">
        <v>1.0</v>
      </c>
      <c r="H133" s="18"/>
      <c r="J133" s="42"/>
    </row>
    <row r="134">
      <c r="A134" s="44">
        <v>430640.0</v>
      </c>
      <c r="B134" s="57" t="s">
        <v>151</v>
      </c>
      <c r="C134" s="52">
        <v>1.0</v>
      </c>
      <c r="D134" s="52">
        <v>7.0</v>
      </c>
      <c r="E134" s="52"/>
      <c r="F134" s="52">
        <v>3.0</v>
      </c>
      <c r="G134" s="52">
        <v>3.0</v>
      </c>
      <c r="H134" s="18"/>
      <c r="J134" s="42"/>
    </row>
    <row r="135">
      <c r="A135" s="44">
        <v>430642.0</v>
      </c>
      <c r="B135" s="57" t="s">
        <v>152</v>
      </c>
      <c r="C135" s="52">
        <v>15.0</v>
      </c>
      <c r="D135" s="52">
        <v>20.0</v>
      </c>
      <c r="E135" s="52"/>
      <c r="F135" s="52">
        <v>1.0</v>
      </c>
      <c r="G135" s="52">
        <v>1.0</v>
      </c>
      <c r="H135" s="18"/>
      <c r="J135" s="42"/>
    </row>
    <row r="136">
      <c r="A136" s="44">
        <v>430645.0</v>
      </c>
      <c r="B136" s="57" t="s">
        <v>153</v>
      </c>
      <c r="C136" s="52">
        <v>16.0</v>
      </c>
      <c r="D136" s="52">
        <v>29.0</v>
      </c>
      <c r="E136" s="52"/>
      <c r="F136" s="52"/>
      <c r="G136" s="52">
        <v>0.0</v>
      </c>
      <c r="H136" s="18"/>
      <c r="J136" s="42"/>
    </row>
    <row r="137">
      <c r="A137" s="44">
        <v>430650.0</v>
      </c>
      <c r="B137" s="57" t="s">
        <v>154</v>
      </c>
      <c r="C137" s="52">
        <v>1.0</v>
      </c>
      <c r="D137" s="52">
        <v>9.0</v>
      </c>
      <c r="E137" s="52"/>
      <c r="F137" s="52">
        <v>4.0</v>
      </c>
      <c r="G137" s="52">
        <v>4.0</v>
      </c>
      <c r="H137" s="18"/>
      <c r="J137" s="42"/>
    </row>
    <row r="138">
      <c r="A138" s="44">
        <v>430660.0</v>
      </c>
      <c r="B138" s="57" t="s">
        <v>155</v>
      </c>
      <c r="C138" s="52">
        <v>7.0</v>
      </c>
      <c r="D138" s="52">
        <v>22.0</v>
      </c>
      <c r="E138" s="52">
        <v>3.0</v>
      </c>
      <c r="F138" s="52">
        <v>5.0</v>
      </c>
      <c r="G138" s="52">
        <v>8.0</v>
      </c>
      <c r="H138" s="18"/>
      <c r="J138" s="42"/>
    </row>
    <row r="139">
      <c r="A139" s="44">
        <v>430655.0</v>
      </c>
      <c r="B139" s="57" t="s">
        <v>156</v>
      </c>
      <c r="C139" s="52">
        <v>18.0</v>
      </c>
      <c r="D139" s="52">
        <v>4.0</v>
      </c>
      <c r="E139" s="52"/>
      <c r="F139" s="52"/>
      <c r="G139" s="52">
        <v>0.0</v>
      </c>
      <c r="H139" s="18"/>
      <c r="J139" s="42"/>
    </row>
    <row r="140">
      <c r="A140" s="44">
        <v>430670.0</v>
      </c>
      <c r="B140" s="57" t="s">
        <v>157</v>
      </c>
      <c r="C140" s="52">
        <v>4.0</v>
      </c>
      <c r="D140" s="52">
        <v>1.0</v>
      </c>
      <c r="E140" s="52"/>
      <c r="F140" s="52">
        <v>1.0</v>
      </c>
      <c r="G140" s="52">
        <v>1.0</v>
      </c>
      <c r="H140" s="18"/>
      <c r="J140" s="42"/>
    </row>
    <row r="141">
      <c r="A141" s="44">
        <v>430673.0</v>
      </c>
      <c r="B141" s="57" t="s">
        <v>158</v>
      </c>
      <c r="C141" s="52">
        <v>14.0</v>
      </c>
      <c r="D141" s="52">
        <v>14.0</v>
      </c>
      <c r="E141" s="52"/>
      <c r="F141" s="52">
        <v>2.0</v>
      </c>
      <c r="G141" s="52">
        <v>2.0</v>
      </c>
      <c r="H141" s="18"/>
      <c r="J141" s="42"/>
    </row>
    <row r="142">
      <c r="A142" s="44">
        <v>430675.0</v>
      </c>
      <c r="B142" s="57" t="s">
        <v>159</v>
      </c>
      <c r="C142" s="52">
        <v>16.0</v>
      </c>
      <c r="D142" s="52">
        <v>29.0</v>
      </c>
      <c r="E142" s="52"/>
      <c r="F142" s="52">
        <v>1.0</v>
      </c>
      <c r="G142" s="52">
        <v>1.0</v>
      </c>
      <c r="H142" s="18"/>
      <c r="J142" s="42"/>
    </row>
    <row r="143">
      <c r="A143" s="44">
        <v>430676.0</v>
      </c>
      <c r="B143" s="57" t="s">
        <v>160</v>
      </c>
      <c r="C143" s="52">
        <v>1.0</v>
      </c>
      <c r="D143" s="52">
        <v>9.0</v>
      </c>
      <c r="E143" s="52">
        <v>10.0</v>
      </c>
      <c r="F143" s="52">
        <v>11.0</v>
      </c>
      <c r="G143" s="52">
        <v>21.0</v>
      </c>
      <c r="H143" s="18"/>
      <c r="J143" s="42"/>
    </row>
    <row r="144">
      <c r="A144" s="44">
        <v>430680.0</v>
      </c>
      <c r="B144" s="57" t="s">
        <v>161</v>
      </c>
      <c r="C144" s="52">
        <v>16.0</v>
      </c>
      <c r="D144" s="52">
        <v>29.0</v>
      </c>
      <c r="E144" s="52"/>
      <c r="F144" s="52">
        <v>3.0</v>
      </c>
      <c r="G144" s="52">
        <v>3.0</v>
      </c>
      <c r="H144" s="18"/>
      <c r="J144" s="42"/>
    </row>
    <row r="145">
      <c r="A145" s="44">
        <v>430690.0</v>
      </c>
      <c r="B145" s="57" t="s">
        <v>162</v>
      </c>
      <c r="C145" s="52">
        <v>8.0</v>
      </c>
      <c r="D145" s="52">
        <v>27.0</v>
      </c>
      <c r="E145" s="52">
        <v>1.0</v>
      </c>
      <c r="F145" s="52">
        <v>3.0</v>
      </c>
      <c r="G145" s="52">
        <v>4.0</v>
      </c>
      <c r="H145" s="18"/>
      <c r="J145" s="42"/>
    </row>
    <row r="146">
      <c r="A146" s="44">
        <v>430692.0</v>
      </c>
      <c r="B146" s="57" t="s">
        <v>163</v>
      </c>
      <c r="C146" s="52">
        <v>15.0</v>
      </c>
      <c r="D146" s="52">
        <v>20.0</v>
      </c>
      <c r="E146" s="52"/>
      <c r="F146" s="52"/>
      <c r="G146" s="52">
        <v>0.0</v>
      </c>
      <c r="H146" s="18"/>
      <c r="J146" s="42"/>
    </row>
    <row r="147">
      <c r="A147" s="44">
        <v>430693.0</v>
      </c>
      <c r="B147" s="57" t="s">
        <v>164</v>
      </c>
      <c r="C147" s="52">
        <v>12.0</v>
      </c>
      <c r="D147" s="52">
        <v>11.0</v>
      </c>
      <c r="E147" s="52"/>
      <c r="F147" s="52">
        <v>1.0</v>
      </c>
      <c r="G147" s="52">
        <v>1.0</v>
      </c>
      <c r="H147" s="18"/>
      <c r="J147" s="42"/>
    </row>
    <row r="148">
      <c r="A148" s="44">
        <v>430695.0</v>
      </c>
      <c r="B148" s="57" t="s">
        <v>165</v>
      </c>
      <c r="C148" s="52">
        <v>11.0</v>
      </c>
      <c r="D148" s="52">
        <v>16.0</v>
      </c>
      <c r="E148" s="52"/>
      <c r="F148" s="52"/>
      <c r="G148" s="52">
        <v>0.0</v>
      </c>
      <c r="H148" s="18"/>
      <c r="J148" s="42"/>
    </row>
    <row r="149">
      <c r="A149" s="44">
        <v>430697.0</v>
      </c>
      <c r="B149" s="57" t="s">
        <v>166</v>
      </c>
      <c r="C149" s="52">
        <v>11.0</v>
      </c>
      <c r="D149" s="52">
        <v>16.0</v>
      </c>
      <c r="E149" s="52"/>
      <c r="F149" s="52">
        <v>1.0</v>
      </c>
      <c r="G149" s="52">
        <v>1.0</v>
      </c>
      <c r="H149" s="18"/>
      <c r="J149" s="42"/>
    </row>
    <row r="150">
      <c r="A150" s="44">
        <v>430700.0</v>
      </c>
      <c r="B150" s="57" t="s">
        <v>167</v>
      </c>
      <c r="C150" s="52">
        <v>11.0</v>
      </c>
      <c r="D150" s="52">
        <v>16.0</v>
      </c>
      <c r="E150" s="52">
        <v>4.0</v>
      </c>
      <c r="F150" s="52">
        <v>4.0</v>
      </c>
      <c r="G150" s="52">
        <v>8.0</v>
      </c>
      <c r="H150" s="18"/>
      <c r="J150" s="42"/>
    </row>
    <row r="151">
      <c r="A151" s="44">
        <v>430705.0</v>
      </c>
      <c r="B151" s="57" t="s">
        <v>168</v>
      </c>
      <c r="C151" s="52">
        <v>6.0</v>
      </c>
      <c r="D151" s="52">
        <v>17.0</v>
      </c>
      <c r="E151" s="52">
        <v>1.0</v>
      </c>
      <c r="F151" s="52">
        <v>1.0</v>
      </c>
      <c r="G151" s="52">
        <v>2.0</v>
      </c>
      <c r="H151" s="18"/>
      <c r="J151" s="42"/>
    </row>
    <row r="152">
      <c r="A152" s="44">
        <v>430720.0</v>
      </c>
      <c r="B152" s="57" t="s">
        <v>169</v>
      </c>
      <c r="C152" s="52">
        <v>11.0</v>
      </c>
      <c r="D152" s="52">
        <v>16.0</v>
      </c>
      <c r="E152" s="52"/>
      <c r="F152" s="52">
        <v>2.0</v>
      </c>
      <c r="G152" s="52">
        <v>2.0</v>
      </c>
      <c r="H152" s="18"/>
      <c r="J152" s="42"/>
    </row>
    <row r="153">
      <c r="A153" s="44">
        <v>430730.0</v>
      </c>
      <c r="B153" s="57" t="s">
        <v>170</v>
      </c>
      <c r="C153" s="52">
        <v>2.0</v>
      </c>
      <c r="D153" s="52">
        <v>15.0</v>
      </c>
      <c r="E153" s="52"/>
      <c r="F153" s="52">
        <v>3.0</v>
      </c>
      <c r="G153" s="52">
        <v>3.0</v>
      </c>
      <c r="H153" s="18"/>
      <c r="J153" s="42"/>
    </row>
    <row r="154">
      <c r="A154" s="44">
        <v>430740.0</v>
      </c>
      <c r="B154" s="57" t="s">
        <v>171</v>
      </c>
      <c r="C154" s="52">
        <v>5.0</v>
      </c>
      <c r="D154" s="52">
        <v>24.0</v>
      </c>
      <c r="E154" s="52"/>
      <c r="F154" s="52"/>
      <c r="G154" s="52">
        <v>0.0</v>
      </c>
      <c r="H154" s="18"/>
      <c r="J154" s="42"/>
    </row>
    <row r="155">
      <c r="A155" s="44">
        <v>430745.0</v>
      </c>
      <c r="B155" s="57" t="s">
        <v>172</v>
      </c>
      <c r="C155" s="52">
        <v>2.0</v>
      </c>
      <c r="D155" s="52">
        <v>15.0</v>
      </c>
      <c r="E155" s="52"/>
      <c r="F155" s="52">
        <v>1.0</v>
      </c>
      <c r="G155" s="52">
        <v>1.0</v>
      </c>
      <c r="H155" s="18"/>
      <c r="J155" s="42"/>
    </row>
    <row r="156">
      <c r="A156" s="44">
        <v>430750.0</v>
      </c>
      <c r="B156" s="57" t="s">
        <v>173</v>
      </c>
      <c r="C156" s="52">
        <v>6.0</v>
      </c>
      <c r="D156" s="52">
        <v>19.0</v>
      </c>
      <c r="E156" s="52"/>
      <c r="F156" s="52">
        <v>6.0</v>
      </c>
      <c r="G156" s="52">
        <v>6.0</v>
      </c>
      <c r="H156" s="18"/>
      <c r="J156" s="42"/>
    </row>
    <row r="157">
      <c r="A157" s="44">
        <v>430755.0</v>
      </c>
      <c r="B157" s="57" t="s">
        <v>174</v>
      </c>
      <c r="C157" s="52">
        <v>11.0</v>
      </c>
      <c r="D157" s="52">
        <v>16.0</v>
      </c>
      <c r="E157" s="52"/>
      <c r="F157" s="52">
        <v>1.0</v>
      </c>
      <c r="G157" s="52">
        <v>1.0</v>
      </c>
      <c r="H157" s="18"/>
      <c r="J157" s="42"/>
    </row>
    <row r="158">
      <c r="A158" s="44">
        <v>430760.0</v>
      </c>
      <c r="B158" s="57" t="s">
        <v>175</v>
      </c>
      <c r="C158" s="52">
        <v>1.0</v>
      </c>
      <c r="D158" s="52">
        <v>7.0</v>
      </c>
      <c r="E158" s="52">
        <v>18.0</v>
      </c>
      <c r="F158" s="52">
        <v>5.0</v>
      </c>
      <c r="G158" s="52">
        <v>23.0</v>
      </c>
      <c r="H158" s="18"/>
      <c r="J158" s="42"/>
    </row>
    <row r="159">
      <c r="A159" s="44">
        <v>430770.0</v>
      </c>
      <c r="B159" s="57" t="s">
        <v>176</v>
      </c>
      <c r="C159" s="52">
        <v>1.0</v>
      </c>
      <c r="D159" s="52">
        <v>8.0</v>
      </c>
      <c r="E159" s="52">
        <v>1.0</v>
      </c>
      <c r="F159" s="52">
        <v>5.0</v>
      </c>
      <c r="G159" s="52">
        <v>6.0</v>
      </c>
      <c r="H159" s="18"/>
      <c r="J159" s="42"/>
    </row>
    <row r="160">
      <c r="A160" s="44">
        <v>430780.0</v>
      </c>
      <c r="B160" s="57" t="s">
        <v>177</v>
      </c>
      <c r="C160" s="52">
        <v>16.0</v>
      </c>
      <c r="D160" s="52">
        <v>30.0</v>
      </c>
      <c r="E160" s="52">
        <v>2.0</v>
      </c>
      <c r="F160" s="52">
        <v>5.0</v>
      </c>
      <c r="G160" s="52">
        <v>7.0</v>
      </c>
      <c r="H160" s="18"/>
      <c r="J160" s="42"/>
    </row>
    <row r="161">
      <c r="A161" s="44">
        <v>430781.0</v>
      </c>
      <c r="B161" s="57" t="s">
        <v>178</v>
      </c>
      <c r="C161" s="52">
        <v>8.0</v>
      </c>
      <c r="D161" s="52">
        <v>27.0</v>
      </c>
      <c r="E161" s="52"/>
      <c r="F161" s="52"/>
      <c r="G161" s="52">
        <v>0.0</v>
      </c>
      <c r="H161" s="18"/>
      <c r="J161" s="42"/>
    </row>
    <row r="162">
      <c r="A162" s="44">
        <v>430783.0</v>
      </c>
      <c r="B162" s="57" t="s">
        <v>179</v>
      </c>
      <c r="C162" s="52">
        <v>12.0</v>
      </c>
      <c r="D162" s="52">
        <v>11.0</v>
      </c>
      <c r="E162" s="52"/>
      <c r="F162" s="52">
        <v>1.0</v>
      </c>
      <c r="G162" s="52">
        <v>1.0</v>
      </c>
      <c r="H162" s="18"/>
      <c r="J162" s="42"/>
    </row>
    <row r="163">
      <c r="A163" s="44">
        <v>430786.0</v>
      </c>
      <c r="B163" s="57" t="s">
        <v>180</v>
      </c>
      <c r="C163" s="52">
        <v>5.0</v>
      </c>
      <c r="D163" s="52">
        <v>25.0</v>
      </c>
      <c r="E163" s="52"/>
      <c r="F163" s="52">
        <v>1.0</v>
      </c>
      <c r="G163" s="52">
        <v>1.0</v>
      </c>
      <c r="H163" s="18"/>
      <c r="J163" s="42"/>
    </row>
    <row r="164">
      <c r="A164" s="44">
        <v>430790.0</v>
      </c>
      <c r="B164" s="57" t="s">
        <v>181</v>
      </c>
      <c r="C164" s="52">
        <v>5.0</v>
      </c>
      <c r="D164" s="52">
        <v>26.0</v>
      </c>
      <c r="E164" s="52"/>
      <c r="F164" s="52"/>
      <c r="G164" s="52">
        <v>0.0</v>
      </c>
      <c r="H164" s="18"/>
      <c r="J164" s="42"/>
    </row>
    <row r="165">
      <c r="A165" s="44">
        <v>430800.0</v>
      </c>
      <c r="B165" s="57" t="s">
        <v>182</v>
      </c>
      <c r="C165" s="52">
        <v>4.0</v>
      </c>
      <c r="D165" s="52">
        <v>1.0</v>
      </c>
      <c r="E165" s="52"/>
      <c r="F165" s="52">
        <v>2.0</v>
      </c>
      <c r="G165" s="52">
        <v>2.0</v>
      </c>
      <c r="H165" s="18"/>
      <c r="J165" s="42"/>
    </row>
    <row r="166">
      <c r="A166" s="44">
        <v>430805.0</v>
      </c>
      <c r="B166" s="57" t="s">
        <v>183</v>
      </c>
      <c r="C166" s="52">
        <v>11.0</v>
      </c>
      <c r="D166" s="52">
        <v>16.0</v>
      </c>
      <c r="E166" s="52"/>
      <c r="F166" s="52">
        <v>1.0</v>
      </c>
      <c r="G166" s="52">
        <v>1.0</v>
      </c>
      <c r="H166" s="18"/>
      <c r="J166" s="42"/>
    </row>
    <row r="167">
      <c r="A167" s="44">
        <v>430807.0</v>
      </c>
      <c r="B167" s="57" t="s">
        <v>184</v>
      </c>
      <c r="C167" s="52">
        <v>16.0</v>
      </c>
      <c r="D167" s="52">
        <v>30.0</v>
      </c>
      <c r="E167" s="52"/>
      <c r="F167" s="52">
        <v>1.0</v>
      </c>
      <c r="G167" s="52">
        <v>1.0</v>
      </c>
      <c r="H167" s="18"/>
      <c r="J167" s="42"/>
    </row>
    <row r="168">
      <c r="A168" s="44">
        <v>430810.0</v>
      </c>
      <c r="B168" s="57" t="s">
        <v>185</v>
      </c>
      <c r="C168" s="52">
        <v>5.0</v>
      </c>
      <c r="D168" s="52">
        <v>26.0</v>
      </c>
      <c r="E168" s="52"/>
      <c r="F168" s="52"/>
      <c r="G168" s="52">
        <v>0.0</v>
      </c>
      <c r="H168" s="18"/>
      <c r="J168" s="42"/>
    </row>
    <row r="169">
      <c r="A169" s="44">
        <v>430820.0</v>
      </c>
      <c r="B169" s="57" t="s">
        <v>186</v>
      </c>
      <c r="C169" s="52">
        <v>5.0</v>
      </c>
      <c r="D169" s="52">
        <v>26.0</v>
      </c>
      <c r="E169" s="52">
        <v>2.0</v>
      </c>
      <c r="F169" s="52">
        <v>1.0</v>
      </c>
      <c r="G169" s="52">
        <v>3.0</v>
      </c>
      <c r="H169" s="18"/>
      <c r="J169" s="42"/>
    </row>
    <row r="170">
      <c r="A170" s="44">
        <v>430825.0</v>
      </c>
      <c r="B170" s="57" t="s">
        <v>187</v>
      </c>
      <c r="C170" s="52">
        <v>11.0</v>
      </c>
      <c r="D170" s="52">
        <v>16.0</v>
      </c>
      <c r="E170" s="52"/>
      <c r="F170" s="52"/>
      <c r="G170" s="52">
        <v>0.0</v>
      </c>
      <c r="H170" s="18"/>
      <c r="J170" s="42"/>
    </row>
    <row r="171">
      <c r="A171" s="44">
        <v>430830.0</v>
      </c>
      <c r="B171" s="57" t="s">
        <v>188</v>
      </c>
      <c r="C171" s="52">
        <v>6.0</v>
      </c>
      <c r="D171" s="52">
        <v>19.0</v>
      </c>
      <c r="E171" s="52"/>
      <c r="F171" s="52">
        <v>4.0</v>
      </c>
      <c r="G171" s="52">
        <v>4.0</v>
      </c>
      <c r="H171" s="18"/>
      <c r="J171" s="42"/>
    </row>
    <row r="172">
      <c r="A172" s="44">
        <v>430840.0</v>
      </c>
      <c r="B172" s="57" t="s">
        <v>189</v>
      </c>
      <c r="C172" s="52">
        <v>4.0</v>
      </c>
      <c r="D172" s="52">
        <v>1.0</v>
      </c>
      <c r="E172" s="52"/>
      <c r="F172" s="52">
        <v>2.0</v>
      </c>
      <c r="G172" s="52">
        <v>2.0</v>
      </c>
      <c r="H172" s="18"/>
      <c r="J172" s="42"/>
    </row>
    <row r="173">
      <c r="A173" s="44">
        <v>430843.0</v>
      </c>
      <c r="B173" s="57" t="s">
        <v>190</v>
      </c>
      <c r="C173" s="52">
        <v>16.0</v>
      </c>
      <c r="D173" s="52">
        <v>29.0</v>
      </c>
      <c r="E173" s="52"/>
      <c r="F173" s="52"/>
      <c r="G173" s="52">
        <v>0.0</v>
      </c>
      <c r="H173" s="18"/>
      <c r="J173" s="42"/>
    </row>
    <row r="174">
      <c r="A174" s="44">
        <v>430845.0</v>
      </c>
      <c r="B174" s="57" t="s">
        <v>191</v>
      </c>
      <c r="C174" s="52">
        <v>9.0</v>
      </c>
      <c r="D174" s="52">
        <v>12.0</v>
      </c>
      <c r="E174" s="52"/>
      <c r="F174" s="52">
        <v>1.0</v>
      </c>
      <c r="G174" s="52">
        <v>1.0</v>
      </c>
      <c r="H174" s="18"/>
      <c r="J174" s="42"/>
    </row>
    <row r="175">
      <c r="A175" s="44">
        <v>430850.0</v>
      </c>
      <c r="B175" s="57" t="s">
        <v>192</v>
      </c>
      <c r="C175" s="52">
        <v>2.0</v>
      </c>
      <c r="D175" s="52">
        <v>15.0</v>
      </c>
      <c r="E175" s="52">
        <v>2.0</v>
      </c>
      <c r="F175" s="52">
        <v>11.0</v>
      </c>
      <c r="G175" s="52">
        <v>13.0</v>
      </c>
      <c r="H175" s="18"/>
      <c r="J175" s="42"/>
    </row>
    <row r="176">
      <c r="A176" s="44">
        <v>430860.0</v>
      </c>
      <c r="B176" s="57" t="s">
        <v>193</v>
      </c>
      <c r="C176" s="52">
        <v>5.0</v>
      </c>
      <c r="D176" s="52">
        <v>25.0</v>
      </c>
      <c r="E176" s="52"/>
      <c r="F176" s="52">
        <v>2.0</v>
      </c>
      <c r="G176" s="52">
        <v>2.0</v>
      </c>
      <c r="H176" s="18"/>
      <c r="J176" s="42"/>
    </row>
    <row r="177">
      <c r="A177" s="44">
        <v>430865.0</v>
      </c>
      <c r="B177" s="57" t="s">
        <v>194</v>
      </c>
      <c r="C177" s="52">
        <v>12.0</v>
      </c>
      <c r="D177" s="52">
        <v>11.0</v>
      </c>
      <c r="E177" s="52"/>
      <c r="F177" s="52">
        <v>2.0</v>
      </c>
      <c r="G177" s="52">
        <v>2.0</v>
      </c>
      <c r="H177" s="18"/>
      <c r="J177" s="42"/>
    </row>
    <row r="178">
      <c r="A178" s="44">
        <v>430870.0</v>
      </c>
      <c r="B178" s="57" t="s">
        <v>195</v>
      </c>
      <c r="C178" s="52">
        <v>11.0</v>
      </c>
      <c r="D178" s="52">
        <v>16.0</v>
      </c>
      <c r="E178" s="52">
        <v>1.0</v>
      </c>
      <c r="F178" s="52">
        <v>1.0</v>
      </c>
      <c r="G178" s="52">
        <v>2.0</v>
      </c>
      <c r="H178" s="18"/>
      <c r="J178" s="42"/>
    </row>
    <row r="179">
      <c r="A179" s="44">
        <v>430880.0</v>
      </c>
      <c r="B179" s="57" t="s">
        <v>196</v>
      </c>
      <c r="C179" s="52">
        <v>1.0</v>
      </c>
      <c r="D179" s="52">
        <v>9.0</v>
      </c>
      <c r="E179" s="52"/>
      <c r="F179" s="52">
        <v>2.0</v>
      </c>
      <c r="G179" s="52">
        <v>2.0</v>
      </c>
      <c r="H179" s="18"/>
      <c r="J179" s="42"/>
    </row>
    <row r="180">
      <c r="A180" s="44">
        <v>430885.0</v>
      </c>
      <c r="B180" s="57" t="s">
        <v>197</v>
      </c>
      <c r="C180" s="52">
        <v>6.0</v>
      </c>
      <c r="D180" s="52">
        <v>17.0</v>
      </c>
      <c r="E180" s="52"/>
      <c r="F180" s="52"/>
      <c r="G180" s="52">
        <v>0.0</v>
      </c>
      <c r="H180" s="18"/>
      <c r="J180" s="42"/>
    </row>
    <row r="181">
      <c r="A181" s="44">
        <v>430890.0</v>
      </c>
      <c r="B181" s="57" t="s">
        <v>198</v>
      </c>
      <c r="C181" s="52">
        <v>11.0</v>
      </c>
      <c r="D181" s="52">
        <v>16.0</v>
      </c>
      <c r="E181" s="52">
        <v>2.0</v>
      </c>
      <c r="F181" s="52">
        <v>3.0</v>
      </c>
      <c r="G181" s="52">
        <v>5.0</v>
      </c>
      <c r="H181" s="18"/>
      <c r="J181" s="42"/>
    </row>
    <row r="182">
      <c r="A182" s="44">
        <v>430900.0</v>
      </c>
      <c r="B182" s="57" t="s">
        <v>199</v>
      </c>
      <c r="C182" s="52">
        <v>14.0</v>
      </c>
      <c r="D182" s="52">
        <v>14.0</v>
      </c>
      <c r="E182" s="52"/>
      <c r="F182" s="52"/>
      <c r="G182" s="52">
        <v>0.0</v>
      </c>
      <c r="H182" s="18"/>
      <c r="J182" s="42"/>
    </row>
    <row r="183">
      <c r="A183" s="44">
        <v>430905.0</v>
      </c>
      <c r="B183" s="57" t="s">
        <v>200</v>
      </c>
      <c r="C183" s="52">
        <v>1.0</v>
      </c>
      <c r="D183" s="52">
        <v>10.0</v>
      </c>
      <c r="E183" s="52"/>
      <c r="F183" s="52">
        <v>4.0</v>
      </c>
      <c r="G183" s="52">
        <v>4.0</v>
      </c>
      <c r="H183" s="18"/>
      <c r="J183" s="42"/>
    </row>
    <row r="184">
      <c r="A184" s="44">
        <v>430910.0</v>
      </c>
      <c r="B184" s="57" t="s">
        <v>201</v>
      </c>
      <c r="C184" s="52">
        <v>5.0</v>
      </c>
      <c r="D184" s="52">
        <v>23.0</v>
      </c>
      <c r="E184" s="52"/>
      <c r="F184" s="52"/>
      <c r="G184" s="52">
        <v>0.0</v>
      </c>
      <c r="H184" s="18"/>
      <c r="J184" s="42"/>
    </row>
    <row r="185">
      <c r="A185" s="44">
        <v>430912.0</v>
      </c>
      <c r="B185" s="57" t="s">
        <v>202</v>
      </c>
      <c r="C185" s="52">
        <v>15.0</v>
      </c>
      <c r="D185" s="52">
        <v>20.0</v>
      </c>
      <c r="E185" s="52"/>
      <c r="F185" s="52">
        <v>1.0</v>
      </c>
      <c r="G185" s="52">
        <v>1.0</v>
      </c>
      <c r="H185" s="18"/>
      <c r="J185" s="42"/>
    </row>
    <row r="186">
      <c r="A186" s="44">
        <v>430915.0</v>
      </c>
      <c r="B186" s="57" t="s">
        <v>203</v>
      </c>
      <c r="C186" s="52">
        <v>13.0</v>
      </c>
      <c r="D186" s="52">
        <v>28.0</v>
      </c>
      <c r="E186" s="52"/>
      <c r="F186" s="52">
        <v>1.0</v>
      </c>
      <c r="G186" s="52">
        <v>1.0</v>
      </c>
      <c r="H186" s="18"/>
      <c r="J186" s="42"/>
    </row>
    <row r="187">
      <c r="A187" s="44">
        <v>430920.0</v>
      </c>
      <c r="B187" s="51" t="s">
        <v>204</v>
      </c>
      <c r="C187" s="52">
        <v>1.0</v>
      </c>
      <c r="D187" s="52">
        <v>10.0</v>
      </c>
      <c r="E187" s="52">
        <v>6.0</v>
      </c>
      <c r="F187" s="52">
        <v>30.0</v>
      </c>
      <c r="G187" s="52">
        <v>36.0</v>
      </c>
      <c r="H187" s="18"/>
      <c r="J187" s="42"/>
    </row>
    <row r="188">
      <c r="A188" s="44">
        <v>430925.0</v>
      </c>
      <c r="B188" s="57" t="s">
        <v>205</v>
      </c>
      <c r="C188" s="52">
        <v>5.0</v>
      </c>
      <c r="D188" s="52">
        <v>25.0</v>
      </c>
      <c r="E188" s="52">
        <v>1.0</v>
      </c>
      <c r="F188" s="52"/>
      <c r="G188" s="52">
        <v>1.0</v>
      </c>
      <c r="H188" s="18"/>
      <c r="J188" s="42"/>
    </row>
    <row r="189">
      <c r="A189" s="44">
        <v>430930.0</v>
      </c>
      <c r="B189" s="57" t="s">
        <v>206</v>
      </c>
      <c r="C189" s="52">
        <v>1.0</v>
      </c>
      <c r="D189" s="52">
        <v>9.0</v>
      </c>
      <c r="E189" s="52">
        <v>2.0</v>
      </c>
      <c r="F189" s="52">
        <v>8.0</v>
      </c>
      <c r="G189" s="52">
        <v>10.0</v>
      </c>
      <c r="H189" s="18"/>
      <c r="J189" s="42"/>
    </row>
    <row r="190">
      <c r="A190" s="44">
        <v>430940.0</v>
      </c>
      <c r="B190" s="57" t="s">
        <v>207</v>
      </c>
      <c r="C190" s="52">
        <v>5.0</v>
      </c>
      <c r="D190" s="52">
        <v>25.0</v>
      </c>
      <c r="E190" s="52"/>
      <c r="F190" s="52">
        <v>1.0</v>
      </c>
      <c r="G190" s="52">
        <v>1.0</v>
      </c>
      <c r="H190" s="18"/>
      <c r="J190" s="42"/>
    </row>
    <row r="191">
      <c r="A191" s="44">
        <v>430950.0</v>
      </c>
      <c r="B191" s="57" t="s">
        <v>208</v>
      </c>
      <c r="C191" s="52">
        <v>12.0</v>
      </c>
      <c r="D191" s="52">
        <v>11.0</v>
      </c>
      <c r="E191" s="52"/>
      <c r="F191" s="52">
        <v>2.0</v>
      </c>
      <c r="G191" s="52">
        <v>2.0</v>
      </c>
      <c r="H191" s="18"/>
      <c r="J191" s="42"/>
    </row>
    <row r="192">
      <c r="A192" s="44">
        <v>430955.0</v>
      </c>
      <c r="B192" s="57" t="s">
        <v>209</v>
      </c>
      <c r="C192" s="52">
        <v>1.0</v>
      </c>
      <c r="D192" s="52">
        <v>8.0</v>
      </c>
      <c r="E192" s="52"/>
      <c r="F192" s="52">
        <v>1.0</v>
      </c>
      <c r="G192" s="52">
        <v>1.0</v>
      </c>
      <c r="H192" s="18"/>
      <c r="J192" s="42"/>
    </row>
    <row r="193">
      <c r="A193" s="44">
        <v>430710.0</v>
      </c>
      <c r="B193" s="57" t="s">
        <v>210</v>
      </c>
      <c r="C193" s="52">
        <v>3.0</v>
      </c>
      <c r="D193" s="52">
        <v>21.0</v>
      </c>
      <c r="E193" s="52"/>
      <c r="F193" s="52"/>
      <c r="G193" s="52">
        <v>0.0</v>
      </c>
      <c r="H193" s="18"/>
      <c r="J193" s="42"/>
    </row>
    <row r="194">
      <c r="A194" s="44">
        <v>430957.0</v>
      </c>
      <c r="B194" s="57" t="s">
        <v>211</v>
      </c>
      <c r="C194" s="52">
        <v>13.0</v>
      </c>
      <c r="D194" s="52">
        <v>28.0</v>
      </c>
      <c r="E194" s="52">
        <v>1.0</v>
      </c>
      <c r="F194" s="52">
        <v>1.0</v>
      </c>
      <c r="G194" s="52">
        <v>2.0</v>
      </c>
      <c r="H194" s="18"/>
      <c r="J194" s="42"/>
    </row>
    <row r="195">
      <c r="A195" s="44">
        <v>430960.0</v>
      </c>
      <c r="B195" s="57" t="s">
        <v>212</v>
      </c>
      <c r="C195" s="52">
        <v>14.0</v>
      </c>
      <c r="D195" s="52">
        <v>14.0</v>
      </c>
      <c r="E195" s="52"/>
      <c r="F195" s="52">
        <v>1.0</v>
      </c>
      <c r="G195" s="52">
        <v>1.0</v>
      </c>
      <c r="H195" s="18"/>
      <c r="J195" s="42"/>
    </row>
    <row r="196">
      <c r="A196" s="44">
        <v>430965.0</v>
      </c>
      <c r="B196" s="57" t="s">
        <v>213</v>
      </c>
      <c r="C196" s="52">
        <v>7.0</v>
      </c>
      <c r="D196" s="52">
        <v>22.0</v>
      </c>
      <c r="E196" s="52">
        <v>1.0</v>
      </c>
      <c r="F196" s="52">
        <v>1.0</v>
      </c>
      <c r="G196" s="52">
        <v>2.0</v>
      </c>
      <c r="H196" s="18"/>
      <c r="J196" s="42"/>
    </row>
    <row r="197">
      <c r="A197" s="44">
        <v>430970.0</v>
      </c>
      <c r="B197" s="57" t="s">
        <v>214</v>
      </c>
      <c r="C197" s="52">
        <v>17.0</v>
      </c>
      <c r="D197" s="52">
        <v>13.0</v>
      </c>
      <c r="E197" s="52">
        <v>1.0</v>
      </c>
      <c r="F197" s="52"/>
      <c r="G197" s="52">
        <v>1.0</v>
      </c>
      <c r="H197" s="18"/>
      <c r="J197" s="42"/>
    </row>
    <row r="198">
      <c r="A198" s="44">
        <v>430975.0</v>
      </c>
      <c r="B198" s="57" t="s">
        <v>215</v>
      </c>
      <c r="C198" s="52">
        <v>8.0</v>
      </c>
      <c r="D198" s="52">
        <v>27.0</v>
      </c>
      <c r="E198" s="52">
        <v>1.0</v>
      </c>
      <c r="F198" s="52"/>
      <c r="G198" s="52">
        <v>1.0</v>
      </c>
      <c r="H198" s="18"/>
      <c r="J198" s="42"/>
    </row>
    <row r="199">
      <c r="A199" s="44">
        <v>430980.0</v>
      </c>
      <c r="B199" s="57" t="s">
        <v>216</v>
      </c>
      <c r="C199" s="52">
        <v>6.0</v>
      </c>
      <c r="D199" s="52">
        <v>18.0</v>
      </c>
      <c r="E199" s="52"/>
      <c r="F199" s="52"/>
      <c r="G199" s="52">
        <v>0.0</v>
      </c>
      <c r="H199" s="18"/>
      <c r="J199" s="42"/>
    </row>
    <row r="200">
      <c r="A200" s="44">
        <v>430990.0</v>
      </c>
      <c r="B200" s="57" t="s">
        <v>217</v>
      </c>
      <c r="C200" s="52">
        <v>6.0</v>
      </c>
      <c r="D200" s="52">
        <v>18.0</v>
      </c>
      <c r="E200" s="52"/>
      <c r="F200" s="52"/>
      <c r="G200" s="52">
        <v>0.0</v>
      </c>
      <c r="H200" s="18"/>
      <c r="J200" s="42"/>
    </row>
    <row r="201">
      <c r="A201" s="44">
        <v>430995.0</v>
      </c>
      <c r="B201" s="57" t="s">
        <v>218</v>
      </c>
      <c r="C201" s="52">
        <v>6.0</v>
      </c>
      <c r="D201" s="52">
        <v>19.0</v>
      </c>
      <c r="E201" s="52"/>
      <c r="F201" s="52"/>
      <c r="G201" s="52">
        <v>0.0</v>
      </c>
      <c r="H201" s="18"/>
      <c r="J201" s="42"/>
    </row>
    <row r="202">
      <c r="A202" s="44">
        <v>431000.0</v>
      </c>
      <c r="B202" s="57" t="s">
        <v>219</v>
      </c>
      <c r="C202" s="52">
        <v>9.0</v>
      </c>
      <c r="D202" s="52">
        <v>12.0</v>
      </c>
      <c r="E202" s="52">
        <v>1.0</v>
      </c>
      <c r="F202" s="52">
        <v>4.0</v>
      </c>
      <c r="G202" s="52">
        <v>5.0</v>
      </c>
      <c r="H202" s="18"/>
      <c r="J202" s="42"/>
    </row>
    <row r="203">
      <c r="A203" s="44">
        <v>431010.0</v>
      </c>
      <c r="B203" s="57" t="s">
        <v>220</v>
      </c>
      <c r="C203" s="52">
        <v>1.0</v>
      </c>
      <c r="D203" s="52">
        <v>6.0</v>
      </c>
      <c r="E203" s="52">
        <v>3.0</v>
      </c>
      <c r="F203" s="52">
        <v>7.0</v>
      </c>
      <c r="G203" s="52">
        <v>10.0</v>
      </c>
      <c r="H203" s="18"/>
      <c r="J203" s="42"/>
    </row>
    <row r="204">
      <c r="A204" s="44">
        <v>431020.0</v>
      </c>
      <c r="B204" s="57" t="s">
        <v>221</v>
      </c>
      <c r="C204" s="52">
        <v>17.0</v>
      </c>
      <c r="D204" s="52">
        <v>13.0</v>
      </c>
      <c r="E204" s="52">
        <v>6.0</v>
      </c>
      <c r="F204" s="52"/>
      <c r="G204" s="52">
        <v>6.0</v>
      </c>
      <c r="H204" s="18"/>
      <c r="J204" s="42"/>
    </row>
    <row r="205">
      <c r="A205" s="44">
        <v>431030.0</v>
      </c>
      <c r="B205" s="57" t="s">
        <v>222</v>
      </c>
      <c r="C205" s="52">
        <v>16.0</v>
      </c>
      <c r="D205" s="52">
        <v>29.0</v>
      </c>
      <c r="E205" s="52"/>
      <c r="F205" s="52">
        <v>1.0</v>
      </c>
      <c r="G205" s="52">
        <v>1.0</v>
      </c>
      <c r="H205" s="18"/>
      <c r="J205" s="42"/>
    </row>
    <row r="206">
      <c r="A206" s="44">
        <v>431033.0</v>
      </c>
      <c r="B206" s="57" t="s">
        <v>223</v>
      </c>
      <c r="C206" s="52">
        <v>18.0</v>
      </c>
      <c r="D206" s="52">
        <v>5.0</v>
      </c>
      <c r="E206" s="52"/>
      <c r="F206" s="52">
        <v>1.0</v>
      </c>
      <c r="G206" s="52">
        <v>1.0</v>
      </c>
      <c r="H206" s="18"/>
      <c r="J206" s="42"/>
    </row>
    <row r="207">
      <c r="A207" s="44">
        <v>431036.0</v>
      </c>
      <c r="B207" s="57" t="s">
        <v>224</v>
      </c>
      <c r="C207" s="52">
        <v>16.0</v>
      </c>
      <c r="D207" s="52">
        <v>30.0</v>
      </c>
      <c r="E207" s="52"/>
      <c r="F207" s="52">
        <v>1.0</v>
      </c>
      <c r="G207" s="52">
        <v>1.0</v>
      </c>
      <c r="H207" s="18"/>
      <c r="J207" s="42"/>
    </row>
    <row r="208">
      <c r="A208" s="44">
        <v>431040.0</v>
      </c>
      <c r="B208" s="57" t="s">
        <v>225</v>
      </c>
      <c r="C208" s="52">
        <v>14.0</v>
      </c>
      <c r="D208" s="52">
        <v>14.0</v>
      </c>
      <c r="E208" s="52"/>
      <c r="F208" s="52">
        <v>2.0</v>
      </c>
      <c r="G208" s="52">
        <v>2.0</v>
      </c>
      <c r="H208" s="18"/>
      <c r="J208" s="42"/>
    </row>
    <row r="209">
      <c r="A209" s="44">
        <v>431041.0</v>
      </c>
      <c r="B209" s="57" t="s">
        <v>226</v>
      </c>
      <c r="C209" s="52">
        <v>17.0</v>
      </c>
      <c r="D209" s="52">
        <v>13.0</v>
      </c>
      <c r="E209" s="52">
        <v>1.0</v>
      </c>
      <c r="F209" s="52"/>
      <c r="G209" s="52">
        <v>1.0</v>
      </c>
      <c r="H209" s="18"/>
      <c r="J209" s="42"/>
    </row>
    <row r="210">
      <c r="A210" s="44">
        <v>431043.0</v>
      </c>
      <c r="B210" s="57" t="s">
        <v>227</v>
      </c>
      <c r="C210" s="52">
        <v>5.0</v>
      </c>
      <c r="D210" s="52">
        <v>26.0</v>
      </c>
      <c r="E210" s="52"/>
      <c r="F210" s="52">
        <v>1.0</v>
      </c>
      <c r="G210" s="52">
        <v>1.0</v>
      </c>
      <c r="H210" s="18"/>
      <c r="J210" s="42"/>
    </row>
    <row r="211">
      <c r="A211" s="44">
        <v>431046.0</v>
      </c>
      <c r="B211" s="57" t="s">
        <v>228</v>
      </c>
      <c r="C211" s="52">
        <v>11.0</v>
      </c>
      <c r="D211" s="52">
        <v>16.0</v>
      </c>
      <c r="E211" s="52"/>
      <c r="F211" s="52">
        <v>1.0</v>
      </c>
      <c r="G211" s="52">
        <v>1.0</v>
      </c>
      <c r="H211" s="18"/>
      <c r="J211" s="42"/>
    </row>
    <row r="212">
      <c r="A212" s="44">
        <v>431050.0</v>
      </c>
      <c r="B212" s="57" t="s">
        <v>229</v>
      </c>
      <c r="C212" s="52">
        <v>2.0</v>
      </c>
      <c r="D212" s="52">
        <v>15.0</v>
      </c>
      <c r="E212" s="52">
        <v>1.0</v>
      </c>
      <c r="F212" s="52">
        <v>1.0</v>
      </c>
      <c r="G212" s="52">
        <v>2.0</v>
      </c>
      <c r="H212" s="18"/>
      <c r="J212" s="42"/>
    </row>
    <row r="213">
      <c r="A213" s="44">
        <v>431053.0</v>
      </c>
      <c r="B213" s="57" t="s">
        <v>230</v>
      </c>
      <c r="C213" s="52">
        <v>4.0</v>
      </c>
      <c r="D213" s="52">
        <v>1.0</v>
      </c>
      <c r="E213" s="52"/>
      <c r="F213" s="52">
        <v>2.0</v>
      </c>
      <c r="G213" s="52">
        <v>2.0</v>
      </c>
      <c r="H213" s="18"/>
      <c r="J213" s="42"/>
    </row>
    <row r="214">
      <c r="A214" s="44">
        <v>431055.0</v>
      </c>
      <c r="B214" s="57" t="s">
        <v>231</v>
      </c>
      <c r="C214" s="52">
        <v>4.0</v>
      </c>
      <c r="D214" s="52">
        <v>2.0</v>
      </c>
      <c r="E214" s="52">
        <v>1.0</v>
      </c>
      <c r="F214" s="52">
        <v>1.0</v>
      </c>
      <c r="G214" s="52">
        <v>2.0</v>
      </c>
      <c r="H214" s="18"/>
      <c r="J214" s="42"/>
    </row>
    <row r="215">
      <c r="A215" s="44">
        <v>431057.0</v>
      </c>
      <c r="B215" s="57" t="s">
        <v>232</v>
      </c>
      <c r="C215" s="52">
        <v>6.0</v>
      </c>
      <c r="D215" s="52">
        <v>19.0</v>
      </c>
      <c r="E215" s="52"/>
      <c r="F215" s="52"/>
      <c r="G215" s="52">
        <v>0.0</v>
      </c>
      <c r="H215" s="18"/>
      <c r="J215" s="42"/>
    </row>
    <row r="216">
      <c r="A216" s="44">
        <v>431060.0</v>
      </c>
      <c r="B216" s="57" t="s">
        <v>233</v>
      </c>
      <c r="C216" s="52">
        <v>10.0</v>
      </c>
      <c r="D216" s="52">
        <v>3.0</v>
      </c>
      <c r="E216" s="52">
        <v>9.0</v>
      </c>
      <c r="F216" s="52">
        <v>10.0</v>
      </c>
      <c r="G216" s="52">
        <v>19.0</v>
      </c>
      <c r="H216" s="18"/>
      <c r="J216" s="42"/>
    </row>
    <row r="217">
      <c r="A217" s="44">
        <v>431065.0</v>
      </c>
      <c r="B217" s="57" t="s">
        <v>234</v>
      </c>
      <c r="C217" s="52">
        <v>18.0</v>
      </c>
      <c r="D217" s="52">
        <v>4.0</v>
      </c>
      <c r="E217" s="52"/>
      <c r="F217" s="52"/>
      <c r="G217" s="52">
        <v>0.0</v>
      </c>
      <c r="H217" s="18"/>
      <c r="J217" s="42"/>
    </row>
    <row r="218">
      <c r="A218" s="44">
        <v>431070.0</v>
      </c>
      <c r="B218" s="57" t="s">
        <v>235</v>
      </c>
      <c r="C218" s="52">
        <v>11.0</v>
      </c>
      <c r="D218" s="52">
        <v>16.0</v>
      </c>
      <c r="E218" s="52"/>
      <c r="F218" s="52">
        <v>2.0</v>
      </c>
      <c r="G218" s="52">
        <v>2.0</v>
      </c>
      <c r="H218" s="18"/>
      <c r="J218" s="42"/>
    </row>
    <row r="219">
      <c r="A219" s="44">
        <v>431075.0</v>
      </c>
      <c r="B219" s="57" t="s">
        <v>236</v>
      </c>
      <c r="C219" s="52">
        <v>4.0</v>
      </c>
      <c r="D219" s="52">
        <v>1.0</v>
      </c>
      <c r="E219" s="52">
        <v>1.0</v>
      </c>
      <c r="F219" s="52"/>
      <c r="G219" s="52">
        <v>1.0</v>
      </c>
      <c r="H219" s="18"/>
      <c r="J219" s="42"/>
    </row>
    <row r="220">
      <c r="A220" s="44">
        <v>431080.0</v>
      </c>
      <c r="B220" s="57" t="s">
        <v>237</v>
      </c>
      <c r="C220" s="52">
        <v>1.0</v>
      </c>
      <c r="D220" s="52">
        <v>7.0</v>
      </c>
      <c r="E220" s="52">
        <v>1.0</v>
      </c>
      <c r="F220" s="52">
        <v>3.0</v>
      </c>
      <c r="G220" s="52">
        <v>4.0</v>
      </c>
      <c r="H220" s="18"/>
      <c r="J220" s="42"/>
    </row>
    <row r="221">
      <c r="A221" s="44">
        <v>431085.0</v>
      </c>
      <c r="B221" s="57" t="s">
        <v>238</v>
      </c>
      <c r="C221" s="52">
        <v>15.0</v>
      </c>
      <c r="D221" s="52">
        <v>20.0</v>
      </c>
      <c r="E221" s="52"/>
      <c r="F221" s="52"/>
      <c r="G221" s="52">
        <v>0.0</v>
      </c>
      <c r="H221" s="18"/>
      <c r="J221" s="42"/>
    </row>
    <row r="222">
      <c r="A222" s="44">
        <v>431087.0</v>
      </c>
      <c r="B222" s="57" t="s">
        <v>239</v>
      </c>
      <c r="C222" s="52">
        <v>9.0</v>
      </c>
      <c r="D222" s="52">
        <v>12.0</v>
      </c>
      <c r="E222" s="52"/>
      <c r="F222" s="52"/>
      <c r="G222" s="52">
        <v>0.0</v>
      </c>
      <c r="H222" s="18"/>
      <c r="J222" s="42"/>
    </row>
    <row r="223">
      <c r="A223" s="44">
        <v>431090.0</v>
      </c>
      <c r="B223" s="57" t="s">
        <v>240</v>
      </c>
      <c r="C223" s="52">
        <v>11.0</v>
      </c>
      <c r="D223" s="52">
        <v>16.0</v>
      </c>
      <c r="E223" s="52"/>
      <c r="F223" s="52">
        <v>1.0</v>
      </c>
      <c r="G223" s="52">
        <v>1.0</v>
      </c>
      <c r="H223" s="18"/>
      <c r="J223" s="42"/>
    </row>
    <row r="224">
      <c r="A224" s="44">
        <v>431100.0</v>
      </c>
      <c r="B224" s="57" t="s">
        <v>241</v>
      </c>
      <c r="C224" s="52">
        <v>3.0</v>
      </c>
      <c r="D224" s="52">
        <v>21.0</v>
      </c>
      <c r="E224" s="52"/>
      <c r="F224" s="52">
        <v>5.0</v>
      </c>
      <c r="G224" s="52">
        <v>5.0</v>
      </c>
      <c r="H224" s="18"/>
      <c r="J224" s="42"/>
    </row>
    <row r="225">
      <c r="A225" s="44">
        <v>431110.0</v>
      </c>
      <c r="B225" s="57" t="s">
        <v>242</v>
      </c>
      <c r="C225" s="52">
        <v>4.0</v>
      </c>
      <c r="D225" s="52">
        <v>2.0</v>
      </c>
      <c r="E225" s="52"/>
      <c r="F225" s="52"/>
      <c r="G225" s="52">
        <v>0.0</v>
      </c>
      <c r="H225" s="18"/>
      <c r="J225" s="42"/>
    </row>
    <row r="226">
      <c r="A226" s="44">
        <v>431112.0</v>
      </c>
      <c r="B226" s="57" t="s">
        <v>243</v>
      </c>
      <c r="C226" s="52">
        <v>5.0</v>
      </c>
      <c r="D226" s="52">
        <v>24.0</v>
      </c>
      <c r="E226" s="52"/>
      <c r="F226" s="52"/>
      <c r="G226" s="52">
        <v>0.0</v>
      </c>
      <c r="H226" s="18"/>
      <c r="J226" s="42"/>
    </row>
    <row r="227">
      <c r="A227" s="44">
        <v>431113.0</v>
      </c>
      <c r="B227" s="57" t="s">
        <v>244</v>
      </c>
      <c r="C227" s="52">
        <v>4.0</v>
      </c>
      <c r="D227" s="52">
        <v>2.0</v>
      </c>
      <c r="E227" s="52"/>
      <c r="F227" s="52">
        <v>2.0</v>
      </c>
      <c r="G227" s="52">
        <v>2.0</v>
      </c>
      <c r="H227" s="18"/>
      <c r="J227" s="42"/>
    </row>
    <row r="228">
      <c r="A228" s="44">
        <v>431115.0</v>
      </c>
      <c r="B228" s="57" t="s">
        <v>245</v>
      </c>
      <c r="C228" s="52">
        <v>17.0</v>
      </c>
      <c r="D228" s="52">
        <v>13.0</v>
      </c>
      <c r="E228" s="52"/>
      <c r="F228" s="52">
        <v>1.0</v>
      </c>
      <c r="G228" s="52">
        <v>1.0</v>
      </c>
      <c r="H228" s="18"/>
      <c r="J228" s="42"/>
    </row>
    <row r="229">
      <c r="A229" s="44">
        <v>431120.0</v>
      </c>
      <c r="B229" s="57" t="s">
        <v>246</v>
      </c>
      <c r="C229" s="52">
        <v>4.0</v>
      </c>
      <c r="D229" s="52">
        <v>1.0</v>
      </c>
      <c r="E229" s="52">
        <v>4.0</v>
      </c>
      <c r="F229" s="52">
        <v>2.0</v>
      </c>
      <c r="G229" s="52">
        <v>6.0</v>
      </c>
      <c r="H229" s="18"/>
      <c r="J229" s="42"/>
    </row>
    <row r="230">
      <c r="A230" s="44">
        <v>431123.0</v>
      </c>
      <c r="B230" s="57" t="s">
        <v>247</v>
      </c>
      <c r="C230" s="52">
        <v>8.0</v>
      </c>
      <c r="D230" s="52">
        <v>27.0</v>
      </c>
      <c r="E230" s="52"/>
      <c r="F230" s="52"/>
      <c r="G230" s="52">
        <v>0.0</v>
      </c>
      <c r="H230" s="18"/>
      <c r="J230" s="42"/>
    </row>
    <row r="231">
      <c r="A231" s="44">
        <v>431127.0</v>
      </c>
      <c r="B231" s="57" t="s">
        <v>248</v>
      </c>
      <c r="C231" s="52">
        <v>6.0</v>
      </c>
      <c r="D231" s="52">
        <v>17.0</v>
      </c>
      <c r="E231" s="52"/>
      <c r="F231" s="52"/>
      <c r="G231" s="52">
        <v>0.0</v>
      </c>
      <c r="H231" s="18"/>
      <c r="J231" s="42"/>
    </row>
    <row r="232">
      <c r="A232" s="44">
        <v>431130.0</v>
      </c>
      <c r="B232" s="57" t="s">
        <v>249</v>
      </c>
      <c r="C232" s="52">
        <v>6.0</v>
      </c>
      <c r="D232" s="52">
        <v>18.0</v>
      </c>
      <c r="E232" s="52">
        <v>2.0</v>
      </c>
      <c r="F232" s="52">
        <v>6.0</v>
      </c>
      <c r="G232" s="52">
        <v>8.0</v>
      </c>
      <c r="H232" s="18"/>
      <c r="J232" s="42"/>
    </row>
    <row r="233">
      <c r="A233" s="44">
        <v>431125.0</v>
      </c>
      <c r="B233" s="57" t="s">
        <v>250</v>
      </c>
      <c r="C233" s="52">
        <v>6.0</v>
      </c>
      <c r="D233" s="52">
        <v>19.0</v>
      </c>
      <c r="E233" s="52"/>
      <c r="F233" s="52">
        <v>1.0</v>
      </c>
      <c r="G233" s="52">
        <v>1.0</v>
      </c>
      <c r="H233" s="18"/>
      <c r="J233" s="42"/>
    </row>
    <row r="234">
      <c r="A234" s="44">
        <v>431140.0</v>
      </c>
      <c r="B234" s="57" t="s">
        <v>251</v>
      </c>
      <c r="C234" s="52">
        <v>16.0</v>
      </c>
      <c r="D234" s="52">
        <v>29.0</v>
      </c>
      <c r="E234" s="52">
        <v>9.0</v>
      </c>
      <c r="F234" s="52">
        <v>12.0</v>
      </c>
      <c r="G234" s="52">
        <v>21.0</v>
      </c>
      <c r="H234" s="18"/>
      <c r="J234" s="42"/>
    </row>
    <row r="235">
      <c r="A235" s="44">
        <v>431142.0</v>
      </c>
      <c r="B235" s="57" t="s">
        <v>252</v>
      </c>
      <c r="C235" s="52">
        <v>15.0</v>
      </c>
      <c r="D235" s="52">
        <v>20.0</v>
      </c>
      <c r="E235" s="52"/>
      <c r="F235" s="52">
        <v>1.0</v>
      </c>
      <c r="G235" s="52">
        <v>1.0</v>
      </c>
      <c r="H235" s="18"/>
      <c r="J235" s="42"/>
    </row>
    <row r="236">
      <c r="A236" s="44">
        <v>431150.0</v>
      </c>
      <c r="B236" s="57" t="s">
        <v>253</v>
      </c>
      <c r="C236" s="52">
        <v>7.0</v>
      </c>
      <c r="D236" s="52">
        <v>22.0</v>
      </c>
      <c r="E236" s="52">
        <v>1.0</v>
      </c>
      <c r="F236" s="52">
        <v>1.0</v>
      </c>
      <c r="G236" s="52">
        <v>2.0</v>
      </c>
      <c r="H236" s="18"/>
      <c r="J236" s="42"/>
    </row>
    <row r="237">
      <c r="A237" s="44">
        <v>431160.0</v>
      </c>
      <c r="B237" s="57" t="s">
        <v>254</v>
      </c>
      <c r="C237" s="52">
        <v>2.0</v>
      </c>
      <c r="D237" s="52">
        <v>15.0</v>
      </c>
      <c r="E237" s="52"/>
      <c r="F237" s="52"/>
      <c r="G237" s="52">
        <v>0.0</v>
      </c>
      <c r="H237" s="18"/>
      <c r="J237" s="42"/>
    </row>
    <row r="238">
      <c r="A238" s="44">
        <v>431162.0</v>
      </c>
      <c r="B238" s="57" t="s">
        <v>255</v>
      </c>
      <c r="C238" s="52">
        <v>1.0</v>
      </c>
      <c r="D238" s="52">
        <v>7.0</v>
      </c>
      <c r="E238" s="52"/>
      <c r="F238" s="52">
        <v>1.0</v>
      </c>
      <c r="G238" s="52">
        <v>1.0</v>
      </c>
      <c r="H238" s="18"/>
      <c r="J238" s="42"/>
    </row>
    <row r="239">
      <c r="A239" s="44">
        <v>431164.0</v>
      </c>
      <c r="B239" s="57" t="s">
        <v>256</v>
      </c>
      <c r="C239" s="52">
        <v>5.0</v>
      </c>
      <c r="D239" s="52">
        <v>23.0</v>
      </c>
      <c r="E239" s="52"/>
      <c r="F239" s="52"/>
      <c r="G239" s="52">
        <v>0.0</v>
      </c>
      <c r="H239" s="18"/>
      <c r="J239" s="42"/>
    </row>
    <row r="240">
      <c r="A240" s="44">
        <v>431171.0</v>
      </c>
      <c r="B240" s="57" t="s">
        <v>257</v>
      </c>
      <c r="C240" s="52">
        <v>10.0</v>
      </c>
      <c r="D240" s="52">
        <v>3.0</v>
      </c>
      <c r="E240" s="52"/>
      <c r="F240" s="52"/>
      <c r="G240" s="52">
        <v>0.0</v>
      </c>
      <c r="H240" s="18"/>
      <c r="J240" s="42"/>
    </row>
    <row r="241">
      <c r="A241" s="44">
        <v>431170.0</v>
      </c>
      <c r="B241" s="57" t="s">
        <v>258</v>
      </c>
      <c r="C241" s="52">
        <v>6.0</v>
      </c>
      <c r="D241" s="52">
        <v>18.0</v>
      </c>
      <c r="E241" s="52"/>
      <c r="F241" s="52">
        <v>1.0</v>
      </c>
      <c r="G241" s="52">
        <v>1.0</v>
      </c>
      <c r="H241" s="18"/>
      <c r="J241" s="42"/>
    </row>
    <row r="242">
      <c r="A242" s="44">
        <v>431173.0</v>
      </c>
      <c r="B242" s="57" t="s">
        <v>259</v>
      </c>
      <c r="C242" s="52">
        <v>18.0</v>
      </c>
      <c r="D242" s="52">
        <v>4.0</v>
      </c>
      <c r="E242" s="52"/>
      <c r="F242" s="52">
        <v>1.0</v>
      </c>
      <c r="G242" s="52">
        <v>1.0</v>
      </c>
      <c r="H242" s="18"/>
      <c r="J242" s="42"/>
    </row>
    <row r="243">
      <c r="A243" s="44">
        <v>431175.0</v>
      </c>
      <c r="B243" s="57" t="s">
        <v>260</v>
      </c>
      <c r="C243" s="52">
        <v>10.0</v>
      </c>
      <c r="D243" s="52">
        <v>3.0</v>
      </c>
      <c r="E243" s="52">
        <v>2.0</v>
      </c>
      <c r="F243" s="52">
        <v>2.0</v>
      </c>
      <c r="G243" s="52">
        <v>4.0</v>
      </c>
      <c r="H243" s="18"/>
      <c r="J243" s="42"/>
    </row>
    <row r="244">
      <c r="A244" s="44">
        <v>431177.0</v>
      </c>
      <c r="B244" s="57" t="s">
        <v>261</v>
      </c>
      <c r="C244" s="52">
        <v>18.0</v>
      </c>
      <c r="D244" s="52">
        <v>4.0</v>
      </c>
      <c r="E244" s="52">
        <v>1.0</v>
      </c>
      <c r="F244" s="52">
        <v>3.0</v>
      </c>
      <c r="G244" s="52">
        <v>4.0</v>
      </c>
      <c r="H244" s="18"/>
      <c r="J244" s="42"/>
    </row>
    <row r="245">
      <c r="A245" s="44">
        <v>431179.0</v>
      </c>
      <c r="B245" s="57" t="s">
        <v>262</v>
      </c>
      <c r="C245" s="52">
        <v>1.0</v>
      </c>
      <c r="D245" s="52">
        <v>8.0</v>
      </c>
      <c r="E245" s="52"/>
      <c r="F245" s="52">
        <v>1.0</v>
      </c>
      <c r="G245" s="52">
        <v>1.0</v>
      </c>
      <c r="H245" s="18"/>
      <c r="J245" s="42"/>
    </row>
    <row r="246">
      <c r="A246" s="44">
        <v>431180.0</v>
      </c>
      <c r="B246" s="57" t="s">
        <v>263</v>
      </c>
      <c r="C246" s="52">
        <v>6.0</v>
      </c>
      <c r="D246" s="52">
        <v>17.0</v>
      </c>
      <c r="E246" s="52"/>
      <c r="F246" s="52">
        <v>6.0</v>
      </c>
      <c r="G246" s="52">
        <v>6.0</v>
      </c>
      <c r="H246" s="18"/>
      <c r="J246" s="42"/>
    </row>
    <row r="247">
      <c r="A247" s="44">
        <v>431190.0</v>
      </c>
      <c r="B247" s="57" t="s">
        <v>264</v>
      </c>
      <c r="C247" s="52">
        <v>11.0</v>
      </c>
      <c r="D247" s="52">
        <v>16.0</v>
      </c>
      <c r="E247" s="52"/>
      <c r="F247" s="52">
        <v>2.0</v>
      </c>
      <c r="G247" s="52">
        <v>2.0</v>
      </c>
      <c r="H247" s="18"/>
      <c r="J247" s="42"/>
    </row>
    <row r="248">
      <c r="A248" s="44">
        <v>431198.0</v>
      </c>
      <c r="B248" s="57" t="s">
        <v>265</v>
      </c>
      <c r="C248" s="52">
        <v>1.0</v>
      </c>
      <c r="D248" s="52">
        <v>9.0</v>
      </c>
      <c r="E248" s="52">
        <v>1.0</v>
      </c>
      <c r="F248" s="52">
        <v>1.0</v>
      </c>
      <c r="G248" s="52">
        <v>2.0</v>
      </c>
      <c r="H248" s="18"/>
      <c r="J248" s="42"/>
    </row>
    <row r="249">
      <c r="A249" s="44">
        <v>431200.0</v>
      </c>
      <c r="B249" s="57" t="s">
        <v>266</v>
      </c>
      <c r="C249" s="52">
        <v>11.0</v>
      </c>
      <c r="D249" s="52">
        <v>16.0</v>
      </c>
      <c r="E249" s="52"/>
      <c r="F249" s="52">
        <v>1.0</v>
      </c>
      <c r="G249" s="52">
        <v>1.0</v>
      </c>
      <c r="H249" s="18"/>
      <c r="J249" s="42"/>
    </row>
    <row r="250">
      <c r="A250" s="44">
        <v>431205.0</v>
      </c>
      <c r="B250" s="57" t="s">
        <v>267</v>
      </c>
      <c r="C250" s="52">
        <v>16.0</v>
      </c>
      <c r="D250" s="52">
        <v>29.0</v>
      </c>
      <c r="E250" s="52">
        <v>1.0</v>
      </c>
      <c r="F250" s="52"/>
      <c r="G250" s="52">
        <v>1.0</v>
      </c>
      <c r="H250" s="18"/>
      <c r="J250" s="42"/>
    </row>
    <row r="251">
      <c r="A251" s="44">
        <v>431210.0</v>
      </c>
      <c r="B251" s="57" t="s">
        <v>268</v>
      </c>
      <c r="C251" s="52">
        <v>4.0</v>
      </c>
      <c r="D251" s="52">
        <v>2.0</v>
      </c>
      <c r="E251" s="52"/>
      <c r="F251" s="52">
        <v>2.0</v>
      </c>
      <c r="G251" s="52">
        <v>2.0</v>
      </c>
      <c r="H251" s="18"/>
      <c r="J251" s="42"/>
    </row>
    <row r="252">
      <c r="A252" s="44">
        <v>431213.0</v>
      </c>
      <c r="B252" s="57" t="s">
        <v>269</v>
      </c>
      <c r="C252" s="52">
        <v>6.0</v>
      </c>
      <c r="D252" s="52">
        <v>17.0</v>
      </c>
      <c r="E252" s="52"/>
      <c r="F252" s="52">
        <v>1.0</v>
      </c>
      <c r="G252" s="52">
        <v>1.0</v>
      </c>
      <c r="H252" s="18"/>
      <c r="J252" s="42"/>
    </row>
    <row r="253">
      <c r="A253" s="44">
        <v>431215.0</v>
      </c>
      <c r="B253" s="57" t="s">
        <v>270</v>
      </c>
      <c r="C253" s="52">
        <v>13.0</v>
      </c>
      <c r="D253" s="52">
        <v>28.0</v>
      </c>
      <c r="E253" s="52"/>
      <c r="F253" s="52">
        <v>1.0</v>
      </c>
      <c r="G253" s="52">
        <v>1.0</v>
      </c>
      <c r="H253" s="18"/>
      <c r="J253" s="42"/>
    </row>
    <row r="254">
      <c r="A254" s="44">
        <v>431217.0</v>
      </c>
      <c r="B254" s="57" t="s">
        <v>271</v>
      </c>
      <c r="C254" s="52">
        <v>12.0</v>
      </c>
      <c r="D254" s="52">
        <v>11.0</v>
      </c>
      <c r="E254" s="52"/>
      <c r="F254" s="52">
        <v>1.0</v>
      </c>
      <c r="G254" s="52">
        <v>1.0</v>
      </c>
      <c r="H254" s="18"/>
      <c r="J254" s="42"/>
    </row>
    <row r="255">
      <c r="A255" s="44">
        <v>431220.0</v>
      </c>
      <c r="B255" s="57" t="s">
        <v>272</v>
      </c>
      <c r="C255" s="52">
        <v>6.0</v>
      </c>
      <c r="D255" s="52">
        <v>18.0</v>
      </c>
      <c r="E255" s="52">
        <v>1.0</v>
      </c>
      <c r="F255" s="52"/>
      <c r="G255" s="52">
        <v>1.0</v>
      </c>
      <c r="H255" s="18"/>
      <c r="J255" s="42"/>
    </row>
    <row r="256">
      <c r="A256" s="44">
        <v>431225.0</v>
      </c>
      <c r="B256" s="57" t="s">
        <v>273</v>
      </c>
      <c r="C256" s="52">
        <v>1.0</v>
      </c>
      <c r="D256" s="52">
        <v>9.0</v>
      </c>
      <c r="E256" s="52">
        <v>2.0</v>
      </c>
      <c r="F256" s="52">
        <v>1.0</v>
      </c>
      <c r="G256" s="52">
        <v>3.0</v>
      </c>
      <c r="H256" s="18"/>
      <c r="J256" s="42"/>
    </row>
    <row r="257">
      <c r="A257" s="44">
        <v>431230.0</v>
      </c>
      <c r="B257" s="57" t="s">
        <v>274</v>
      </c>
      <c r="C257" s="52">
        <v>15.0</v>
      </c>
      <c r="D257" s="52">
        <v>20.0</v>
      </c>
      <c r="E257" s="52"/>
      <c r="F257" s="52"/>
      <c r="G257" s="52">
        <v>0.0</v>
      </c>
      <c r="H257" s="18"/>
      <c r="J257" s="42"/>
    </row>
    <row r="258">
      <c r="A258" s="44">
        <v>431235.0</v>
      </c>
      <c r="B258" s="57" t="s">
        <v>275</v>
      </c>
      <c r="C258" s="52">
        <v>6.0</v>
      </c>
      <c r="D258" s="52">
        <v>17.0</v>
      </c>
      <c r="E258" s="52"/>
      <c r="F258" s="52"/>
      <c r="G258" s="52">
        <v>0.0</v>
      </c>
      <c r="H258" s="18"/>
      <c r="J258" s="42"/>
    </row>
    <row r="259">
      <c r="A259" s="44">
        <v>431237.0</v>
      </c>
      <c r="B259" s="57" t="s">
        <v>276</v>
      </c>
      <c r="C259" s="52">
        <v>5.0</v>
      </c>
      <c r="D259" s="52">
        <v>24.0</v>
      </c>
      <c r="E259" s="52">
        <v>1.0</v>
      </c>
      <c r="F259" s="52">
        <v>1.0</v>
      </c>
      <c r="G259" s="52">
        <v>2.0</v>
      </c>
      <c r="H259" s="18"/>
      <c r="J259" s="42"/>
    </row>
    <row r="260">
      <c r="A260" s="44">
        <v>431238.0</v>
      </c>
      <c r="B260" s="57" t="s">
        <v>277</v>
      </c>
      <c r="C260" s="52">
        <v>5.0</v>
      </c>
      <c r="D260" s="52">
        <v>25.0</v>
      </c>
      <c r="E260" s="52"/>
      <c r="F260" s="52">
        <v>1.0</v>
      </c>
      <c r="G260" s="52">
        <v>1.0</v>
      </c>
      <c r="H260" s="18"/>
      <c r="J260" s="42"/>
    </row>
    <row r="261">
      <c r="A261" s="44">
        <v>431240.0</v>
      </c>
      <c r="B261" s="57" t="s">
        <v>278</v>
      </c>
      <c r="C261" s="52">
        <v>1.0</v>
      </c>
      <c r="D261" s="52">
        <v>8.0</v>
      </c>
      <c r="E261" s="52"/>
      <c r="F261" s="52"/>
      <c r="G261" s="52">
        <v>0.0</v>
      </c>
      <c r="H261" s="18"/>
      <c r="J261" s="42"/>
    </row>
    <row r="262">
      <c r="A262" s="44">
        <v>431242.0</v>
      </c>
      <c r="B262" s="57" t="s">
        <v>279</v>
      </c>
      <c r="C262" s="52">
        <v>6.0</v>
      </c>
      <c r="D262" s="52">
        <v>19.0</v>
      </c>
      <c r="E262" s="52"/>
      <c r="F262" s="52"/>
      <c r="G262" s="52">
        <v>0.0</v>
      </c>
      <c r="H262" s="18"/>
      <c r="J262" s="42"/>
    </row>
    <row r="263">
      <c r="A263" s="44">
        <v>431244.0</v>
      </c>
      <c r="B263" s="57" t="s">
        <v>280</v>
      </c>
      <c r="C263" s="52">
        <v>18.0</v>
      </c>
      <c r="D263" s="52">
        <v>4.0</v>
      </c>
      <c r="E263" s="52">
        <v>1.0</v>
      </c>
      <c r="F263" s="52"/>
      <c r="G263" s="52">
        <v>1.0</v>
      </c>
      <c r="H263" s="18"/>
      <c r="J263" s="42"/>
    </row>
    <row r="264">
      <c r="A264" s="44">
        <v>431245.0</v>
      </c>
      <c r="B264" s="57" t="s">
        <v>281</v>
      </c>
      <c r="C264" s="52">
        <v>3.0</v>
      </c>
      <c r="D264" s="52">
        <v>21.0</v>
      </c>
      <c r="E264" s="52"/>
      <c r="F264" s="52">
        <v>1.0</v>
      </c>
      <c r="G264" s="52">
        <v>1.0</v>
      </c>
      <c r="H264" s="18"/>
      <c r="J264" s="42"/>
    </row>
    <row r="265">
      <c r="A265" s="44">
        <v>431247.0</v>
      </c>
      <c r="B265" s="57" t="s">
        <v>282</v>
      </c>
      <c r="C265" s="52">
        <v>1.0</v>
      </c>
      <c r="D265" s="52">
        <v>7.0</v>
      </c>
      <c r="E265" s="52"/>
      <c r="F265" s="52"/>
      <c r="G265" s="52">
        <v>0.0</v>
      </c>
      <c r="H265" s="18"/>
      <c r="J265" s="42"/>
    </row>
    <row r="266">
      <c r="A266" s="44">
        <v>431250.0</v>
      </c>
      <c r="B266" s="57" t="s">
        <v>283</v>
      </c>
      <c r="C266" s="52">
        <v>18.0</v>
      </c>
      <c r="D266" s="52">
        <v>5.0</v>
      </c>
      <c r="E266" s="52">
        <v>1.0</v>
      </c>
      <c r="F266" s="52">
        <v>2.0</v>
      </c>
      <c r="G266" s="52">
        <v>3.0</v>
      </c>
      <c r="H266" s="18"/>
      <c r="J266" s="42"/>
    </row>
    <row r="267">
      <c r="A267" s="44">
        <v>431260.0</v>
      </c>
      <c r="B267" s="57" t="s">
        <v>284</v>
      </c>
      <c r="C267" s="52">
        <v>16.0</v>
      </c>
      <c r="D267" s="52">
        <v>29.0</v>
      </c>
      <c r="E267" s="52">
        <v>1.0</v>
      </c>
      <c r="F267" s="52"/>
      <c r="G267" s="52">
        <v>1.0</v>
      </c>
      <c r="H267" s="18"/>
      <c r="J267" s="42"/>
    </row>
    <row r="268">
      <c r="A268" s="44">
        <v>431261.0</v>
      </c>
      <c r="B268" s="57" t="s">
        <v>285</v>
      </c>
      <c r="C268" s="52">
        <v>5.0</v>
      </c>
      <c r="D268" s="52">
        <v>24.0</v>
      </c>
      <c r="E268" s="52"/>
      <c r="F268" s="52"/>
      <c r="G268" s="52">
        <v>0.0</v>
      </c>
      <c r="H268" s="18"/>
      <c r="J268" s="42"/>
    </row>
    <row r="269">
      <c r="A269" s="44">
        <v>431262.0</v>
      </c>
      <c r="B269" s="57" t="s">
        <v>286</v>
      </c>
      <c r="C269" s="52">
        <v>6.0</v>
      </c>
      <c r="D269" s="52">
        <v>17.0</v>
      </c>
      <c r="E269" s="52"/>
      <c r="F269" s="52">
        <v>1.0</v>
      </c>
      <c r="G269" s="52">
        <v>1.0</v>
      </c>
      <c r="H269" s="18"/>
      <c r="J269" s="42"/>
    </row>
    <row r="270">
      <c r="A270" s="44">
        <v>431265.0</v>
      </c>
      <c r="B270" s="57" t="s">
        <v>287</v>
      </c>
      <c r="C270" s="52">
        <v>6.0</v>
      </c>
      <c r="D270" s="52">
        <v>17.0</v>
      </c>
      <c r="E270" s="52">
        <v>1.0</v>
      </c>
      <c r="F270" s="52">
        <v>3.0</v>
      </c>
      <c r="G270" s="52">
        <v>4.0</v>
      </c>
      <c r="H270" s="18"/>
      <c r="J270" s="42"/>
    </row>
    <row r="271">
      <c r="A271" s="44">
        <v>431267.0</v>
      </c>
      <c r="B271" s="57" t="s">
        <v>288</v>
      </c>
      <c r="C271" s="52">
        <v>6.0</v>
      </c>
      <c r="D271" s="52">
        <v>17.0</v>
      </c>
      <c r="E271" s="52"/>
      <c r="F271" s="52"/>
      <c r="G271" s="52">
        <v>0.0</v>
      </c>
      <c r="H271" s="18"/>
      <c r="J271" s="42"/>
    </row>
    <row r="272">
      <c r="A272" s="44">
        <v>431270.0</v>
      </c>
      <c r="B272" s="57" t="s">
        <v>289</v>
      </c>
      <c r="C272" s="52">
        <v>11.0</v>
      </c>
      <c r="D272" s="52">
        <v>16.0</v>
      </c>
      <c r="E272" s="52">
        <v>3.0</v>
      </c>
      <c r="F272" s="52">
        <v>1.0</v>
      </c>
      <c r="G272" s="52">
        <v>4.0</v>
      </c>
      <c r="H272" s="18"/>
      <c r="J272" s="42"/>
    </row>
    <row r="273">
      <c r="A273" s="44">
        <v>431275.0</v>
      </c>
      <c r="B273" s="57" t="s">
        <v>290</v>
      </c>
      <c r="C273" s="52">
        <v>6.0</v>
      </c>
      <c r="D273" s="52">
        <v>17.0</v>
      </c>
      <c r="E273" s="52"/>
      <c r="F273" s="52"/>
      <c r="G273" s="52">
        <v>0.0</v>
      </c>
      <c r="H273" s="18"/>
      <c r="J273" s="42"/>
    </row>
    <row r="274">
      <c r="A274" s="44">
        <v>431280.0</v>
      </c>
      <c r="B274" s="57" t="s">
        <v>291</v>
      </c>
      <c r="C274" s="52">
        <v>5.0</v>
      </c>
      <c r="D274" s="52">
        <v>25.0</v>
      </c>
      <c r="E274" s="52"/>
      <c r="F274" s="52">
        <v>1.0</v>
      </c>
      <c r="G274" s="52">
        <v>1.0</v>
      </c>
      <c r="H274" s="18"/>
      <c r="J274" s="42"/>
    </row>
    <row r="275">
      <c r="A275" s="44">
        <v>431290.0</v>
      </c>
      <c r="B275" s="57" t="s">
        <v>292</v>
      </c>
      <c r="C275" s="52">
        <v>5.0</v>
      </c>
      <c r="D275" s="52">
        <v>25.0</v>
      </c>
      <c r="E275" s="52"/>
      <c r="F275" s="52"/>
      <c r="G275" s="52">
        <v>0.0</v>
      </c>
      <c r="H275" s="18"/>
      <c r="J275" s="42"/>
    </row>
    <row r="276">
      <c r="A276" s="44">
        <v>431295.0</v>
      </c>
      <c r="B276" s="57" t="s">
        <v>293</v>
      </c>
      <c r="C276" s="52">
        <v>15.0</v>
      </c>
      <c r="D276" s="52">
        <v>20.0</v>
      </c>
      <c r="E276" s="52"/>
      <c r="F276" s="52"/>
      <c r="G276" s="52">
        <v>0.0</v>
      </c>
      <c r="H276" s="18"/>
      <c r="J276" s="42"/>
    </row>
    <row r="277">
      <c r="A277" s="44">
        <v>431300.0</v>
      </c>
      <c r="B277" s="57" t="s">
        <v>294</v>
      </c>
      <c r="C277" s="52">
        <v>16.0</v>
      </c>
      <c r="D277" s="52">
        <v>29.0</v>
      </c>
      <c r="E277" s="52"/>
      <c r="F277" s="52"/>
      <c r="G277" s="52">
        <v>0.0</v>
      </c>
      <c r="H277" s="18"/>
      <c r="J277" s="42"/>
    </row>
    <row r="278">
      <c r="A278" s="44">
        <v>431301.0</v>
      </c>
      <c r="B278" s="57" t="s">
        <v>295</v>
      </c>
      <c r="C278" s="52">
        <v>14.0</v>
      </c>
      <c r="D278" s="52">
        <v>14.0</v>
      </c>
      <c r="E278" s="52"/>
      <c r="F278" s="52"/>
      <c r="G278" s="52">
        <v>0.0</v>
      </c>
      <c r="H278" s="18"/>
      <c r="J278" s="42"/>
    </row>
    <row r="279">
      <c r="A279" s="44">
        <v>431303.0</v>
      </c>
      <c r="B279" s="57" t="s">
        <v>296</v>
      </c>
      <c r="C279" s="52">
        <v>4.0</v>
      </c>
      <c r="D279" s="52">
        <v>2.0</v>
      </c>
      <c r="E279" s="52">
        <v>2.0</v>
      </c>
      <c r="F279" s="52">
        <v>1.0</v>
      </c>
      <c r="G279" s="52">
        <v>3.0</v>
      </c>
      <c r="H279" s="18"/>
      <c r="J279" s="42"/>
    </row>
    <row r="280">
      <c r="A280" s="44">
        <v>431306.0</v>
      </c>
      <c r="B280" s="57" t="s">
        <v>297</v>
      </c>
      <c r="C280" s="52">
        <v>1.0</v>
      </c>
      <c r="D280" s="52">
        <v>7.0</v>
      </c>
      <c r="E280" s="52">
        <v>7.0</v>
      </c>
      <c r="F280" s="52">
        <v>4.0</v>
      </c>
      <c r="G280" s="52">
        <v>11.0</v>
      </c>
      <c r="H280" s="18"/>
      <c r="J280" s="42"/>
    </row>
    <row r="281">
      <c r="A281" s="44">
        <v>431308.0</v>
      </c>
      <c r="B281" s="57" t="s">
        <v>298</v>
      </c>
      <c r="C281" s="52">
        <v>5.0</v>
      </c>
      <c r="D281" s="52">
        <v>26.0</v>
      </c>
      <c r="E281" s="52"/>
      <c r="F281" s="52"/>
      <c r="G281" s="52">
        <v>0.0</v>
      </c>
      <c r="H281" s="18"/>
      <c r="J281" s="42"/>
    </row>
    <row r="282">
      <c r="A282" s="44">
        <v>431310.0</v>
      </c>
      <c r="B282" s="57" t="s">
        <v>299</v>
      </c>
      <c r="C282" s="52">
        <v>4.0</v>
      </c>
      <c r="D282" s="52">
        <v>1.0</v>
      </c>
      <c r="E282" s="52"/>
      <c r="F282" s="52">
        <v>3.0</v>
      </c>
      <c r="G282" s="52">
        <v>3.0</v>
      </c>
      <c r="H282" s="18"/>
      <c r="J282" s="42"/>
    </row>
    <row r="283">
      <c r="A283" s="44">
        <v>431320.0</v>
      </c>
      <c r="B283" s="57" t="s">
        <v>300</v>
      </c>
      <c r="C283" s="52">
        <v>5.0</v>
      </c>
      <c r="D283" s="52">
        <v>23.0</v>
      </c>
      <c r="E283" s="52"/>
      <c r="F283" s="52">
        <v>1.0</v>
      </c>
      <c r="G283" s="52">
        <v>1.0</v>
      </c>
      <c r="H283" s="18"/>
      <c r="J283" s="42"/>
    </row>
    <row r="284">
      <c r="A284" s="44">
        <v>431330.0</v>
      </c>
      <c r="B284" s="57" t="s">
        <v>301</v>
      </c>
      <c r="C284" s="52">
        <v>5.0</v>
      </c>
      <c r="D284" s="52">
        <v>25.0</v>
      </c>
      <c r="E284" s="52"/>
      <c r="F284" s="52"/>
      <c r="G284" s="52">
        <v>0.0</v>
      </c>
      <c r="H284" s="18"/>
      <c r="J284" s="42"/>
    </row>
    <row r="285">
      <c r="A285" s="44">
        <v>431333.0</v>
      </c>
      <c r="B285" s="57" t="s">
        <v>302</v>
      </c>
      <c r="C285" s="52">
        <v>17.0</v>
      </c>
      <c r="D285" s="52">
        <v>13.0</v>
      </c>
      <c r="E285" s="52"/>
      <c r="F285" s="52"/>
      <c r="G285" s="52">
        <v>0.0</v>
      </c>
      <c r="H285" s="18"/>
      <c r="J285" s="42"/>
    </row>
    <row r="286">
      <c r="A286" s="44">
        <v>431335.0</v>
      </c>
      <c r="B286" s="57" t="s">
        <v>303</v>
      </c>
      <c r="C286" s="52">
        <v>5.0</v>
      </c>
      <c r="D286" s="52">
        <v>26.0</v>
      </c>
      <c r="E286" s="52"/>
      <c r="F286" s="52"/>
      <c r="G286" s="52">
        <v>0.0</v>
      </c>
      <c r="H286" s="18"/>
      <c r="J286" s="42"/>
    </row>
    <row r="287">
      <c r="A287" s="44">
        <v>431337.0</v>
      </c>
      <c r="B287" s="57" t="s">
        <v>304</v>
      </c>
      <c r="C287" s="52">
        <v>1.0</v>
      </c>
      <c r="D287" s="52">
        <v>8.0</v>
      </c>
      <c r="E287" s="52">
        <v>1.0</v>
      </c>
      <c r="F287" s="52">
        <v>6.0</v>
      </c>
      <c r="G287" s="52">
        <v>7.0</v>
      </c>
      <c r="H287" s="18"/>
      <c r="J287" s="42"/>
    </row>
    <row r="288">
      <c r="A288" s="44">
        <v>431349.0</v>
      </c>
      <c r="B288" s="57" t="s">
        <v>305</v>
      </c>
      <c r="C288" s="52">
        <v>15.0</v>
      </c>
      <c r="D288" s="52">
        <v>20.0</v>
      </c>
      <c r="E288" s="52"/>
      <c r="F288" s="52">
        <v>2.0</v>
      </c>
      <c r="G288" s="52">
        <v>2.0</v>
      </c>
      <c r="H288" s="18"/>
      <c r="J288" s="42"/>
    </row>
    <row r="289">
      <c r="A289" s="44">
        <v>431339.0</v>
      </c>
      <c r="B289" s="57" t="s">
        <v>306</v>
      </c>
      <c r="C289" s="52">
        <v>8.0</v>
      </c>
      <c r="D289" s="52">
        <v>27.0</v>
      </c>
      <c r="E289" s="52"/>
      <c r="F289" s="52">
        <v>2.0</v>
      </c>
      <c r="G289" s="52">
        <v>2.0</v>
      </c>
      <c r="H289" s="18"/>
      <c r="J289" s="42"/>
    </row>
    <row r="290">
      <c r="A290" s="44">
        <v>431340.0</v>
      </c>
      <c r="B290" s="57" t="s">
        <v>307</v>
      </c>
      <c r="C290" s="52">
        <v>1.0</v>
      </c>
      <c r="D290" s="52">
        <v>7.0</v>
      </c>
      <c r="E290" s="52">
        <v>18.0</v>
      </c>
      <c r="F290" s="52">
        <v>55.0</v>
      </c>
      <c r="G290" s="52">
        <v>73.0</v>
      </c>
      <c r="H290" s="18"/>
      <c r="J290" s="42"/>
    </row>
    <row r="291">
      <c r="A291" s="44">
        <v>431342.0</v>
      </c>
      <c r="B291" s="57" t="s">
        <v>308</v>
      </c>
      <c r="C291" s="52">
        <v>14.0</v>
      </c>
      <c r="D291" s="52">
        <v>14.0</v>
      </c>
      <c r="E291" s="52"/>
      <c r="F291" s="52"/>
      <c r="G291" s="52">
        <v>0.0</v>
      </c>
      <c r="H291" s="18"/>
      <c r="J291" s="42"/>
    </row>
    <row r="292">
      <c r="A292" s="44">
        <v>431344.0</v>
      </c>
      <c r="B292" s="57" t="s">
        <v>309</v>
      </c>
      <c r="C292" s="52">
        <v>2.0</v>
      </c>
      <c r="D292" s="52">
        <v>15.0</v>
      </c>
      <c r="E292" s="52"/>
      <c r="F292" s="52"/>
      <c r="G292" s="52">
        <v>0.0</v>
      </c>
      <c r="H292" s="18"/>
      <c r="J292" s="42"/>
    </row>
    <row r="293">
      <c r="A293" s="44">
        <v>431346.0</v>
      </c>
      <c r="B293" s="57" t="s">
        <v>310</v>
      </c>
      <c r="C293" s="52">
        <v>15.0</v>
      </c>
      <c r="D293" s="52">
        <v>20.0</v>
      </c>
      <c r="E293" s="52"/>
      <c r="F293" s="52">
        <v>1.0</v>
      </c>
      <c r="G293" s="52">
        <v>1.0</v>
      </c>
      <c r="H293" s="18"/>
      <c r="J293" s="42"/>
    </row>
    <row r="294">
      <c r="A294" s="44">
        <v>431350.0</v>
      </c>
      <c r="B294" s="57" t="s">
        <v>311</v>
      </c>
      <c r="C294" s="52">
        <v>18.0</v>
      </c>
      <c r="D294" s="52">
        <v>5.0</v>
      </c>
      <c r="E294" s="52">
        <v>1.0</v>
      </c>
      <c r="F294" s="52">
        <v>4.0</v>
      </c>
      <c r="G294" s="52">
        <v>5.0</v>
      </c>
      <c r="H294" s="18"/>
      <c r="J294" s="42"/>
    </row>
    <row r="295">
      <c r="A295" s="44">
        <v>431360.0</v>
      </c>
      <c r="B295" s="57" t="s">
        <v>312</v>
      </c>
      <c r="C295" s="52">
        <v>6.0</v>
      </c>
      <c r="D295" s="52">
        <v>18.0</v>
      </c>
      <c r="E295" s="52">
        <v>1.0</v>
      </c>
      <c r="F295" s="52"/>
      <c r="G295" s="52">
        <v>1.0</v>
      </c>
      <c r="H295" s="18"/>
      <c r="J295" s="42"/>
    </row>
    <row r="296">
      <c r="A296" s="44">
        <v>431365.0</v>
      </c>
      <c r="B296" s="57" t="s">
        <v>313</v>
      </c>
      <c r="C296" s="52">
        <v>18.0</v>
      </c>
      <c r="D296" s="52">
        <v>5.0</v>
      </c>
      <c r="E296" s="52">
        <v>1.0</v>
      </c>
      <c r="F296" s="52">
        <v>2.0</v>
      </c>
      <c r="G296" s="52">
        <v>3.0</v>
      </c>
      <c r="H296" s="18"/>
      <c r="J296" s="42"/>
    </row>
    <row r="297">
      <c r="A297" s="44">
        <v>431370.0</v>
      </c>
      <c r="B297" s="57" t="s">
        <v>314</v>
      </c>
      <c r="C297" s="52">
        <v>15.0</v>
      </c>
      <c r="D297" s="52">
        <v>20.0</v>
      </c>
      <c r="E297" s="52">
        <v>4.0</v>
      </c>
      <c r="F297" s="52">
        <v>6.0</v>
      </c>
      <c r="G297" s="52">
        <v>10.0</v>
      </c>
      <c r="H297" s="18"/>
      <c r="J297" s="42"/>
    </row>
    <row r="298">
      <c r="A298" s="44">
        <v>431380.0</v>
      </c>
      <c r="B298" s="57" t="s">
        <v>315</v>
      </c>
      <c r="C298" s="52">
        <v>2.0</v>
      </c>
      <c r="D298" s="52">
        <v>15.0</v>
      </c>
      <c r="E298" s="52">
        <v>2.0</v>
      </c>
      <c r="F298" s="52"/>
      <c r="G298" s="52">
        <v>2.0</v>
      </c>
      <c r="H298" s="18"/>
      <c r="J298" s="42"/>
    </row>
    <row r="299">
      <c r="A299" s="44">
        <v>431390.0</v>
      </c>
      <c r="B299" s="57" t="s">
        <v>316</v>
      </c>
      <c r="C299" s="52">
        <v>17.0</v>
      </c>
      <c r="D299" s="52">
        <v>13.0</v>
      </c>
      <c r="E299" s="52">
        <v>2.0</v>
      </c>
      <c r="F299" s="52"/>
      <c r="G299" s="52">
        <v>2.0</v>
      </c>
      <c r="H299" s="18"/>
      <c r="J299" s="42"/>
    </row>
    <row r="300">
      <c r="A300" s="44">
        <v>431395.0</v>
      </c>
      <c r="B300" s="57" t="s">
        <v>317</v>
      </c>
      <c r="C300" s="52">
        <v>13.0</v>
      </c>
      <c r="D300" s="52">
        <v>28.0</v>
      </c>
      <c r="E300" s="52"/>
      <c r="F300" s="52">
        <v>3.0</v>
      </c>
      <c r="G300" s="52">
        <v>3.0</v>
      </c>
      <c r="H300" s="18"/>
      <c r="J300" s="42"/>
    </row>
    <row r="301">
      <c r="A301" s="44">
        <v>431400.0</v>
      </c>
      <c r="B301" s="57" t="s">
        <v>318</v>
      </c>
      <c r="C301" s="52">
        <v>5.0</v>
      </c>
      <c r="D301" s="52">
        <v>25.0</v>
      </c>
      <c r="E301" s="52"/>
      <c r="F301" s="52">
        <v>1.0</v>
      </c>
      <c r="G301" s="52">
        <v>1.0</v>
      </c>
      <c r="H301" s="18"/>
      <c r="J301" s="42"/>
    </row>
    <row r="302">
      <c r="A302" s="44">
        <v>431402.0</v>
      </c>
      <c r="B302" s="57" t="s">
        <v>319</v>
      </c>
      <c r="C302" s="52">
        <v>4.0</v>
      </c>
      <c r="D302" s="52">
        <v>1.0</v>
      </c>
      <c r="E302" s="52"/>
      <c r="F302" s="52">
        <v>1.0</v>
      </c>
      <c r="G302" s="52">
        <v>1.0</v>
      </c>
      <c r="H302" s="18"/>
      <c r="J302" s="42"/>
    </row>
    <row r="303">
      <c r="A303" s="44">
        <v>431403.0</v>
      </c>
      <c r="B303" s="57" t="s">
        <v>320</v>
      </c>
      <c r="C303" s="52">
        <v>1.0</v>
      </c>
      <c r="D303" s="52">
        <v>8.0</v>
      </c>
      <c r="E303" s="52"/>
      <c r="F303" s="52"/>
      <c r="G303" s="52">
        <v>0.0</v>
      </c>
      <c r="H303" s="18"/>
      <c r="J303" s="42"/>
    </row>
    <row r="304">
      <c r="A304" s="44">
        <v>431405.0</v>
      </c>
      <c r="B304" s="57" t="s">
        <v>321</v>
      </c>
      <c r="C304" s="52">
        <v>1.0</v>
      </c>
      <c r="D304" s="52">
        <v>6.0</v>
      </c>
      <c r="E304" s="52">
        <v>3.0</v>
      </c>
      <c r="F304" s="52">
        <v>6.0</v>
      </c>
      <c r="G304" s="52">
        <v>9.0</v>
      </c>
      <c r="H304" s="18"/>
      <c r="J304" s="42"/>
    </row>
    <row r="305">
      <c r="A305" s="44">
        <v>431406.0</v>
      </c>
      <c r="B305" s="57" t="s">
        <v>322</v>
      </c>
      <c r="C305" s="52">
        <v>8.0</v>
      </c>
      <c r="D305" s="52">
        <v>27.0</v>
      </c>
      <c r="E305" s="52">
        <v>1.0</v>
      </c>
      <c r="F305" s="52">
        <v>1.0</v>
      </c>
      <c r="G305" s="52">
        <v>2.0</v>
      </c>
      <c r="H305" s="18"/>
      <c r="J305" s="42"/>
    </row>
    <row r="306">
      <c r="A306" s="44">
        <v>431407.0</v>
      </c>
      <c r="B306" s="57" t="s">
        <v>323</v>
      </c>
      <c r="C306" s="52">
        <v>13.0</v>
      </c>
      <c r="D306" s="52">
        <v>28.0</v>
      </c>
      <c r="E306" s="52">
        <v>1.0</v>
      </c>
      <c r="F306" s="52">
        <v>1.0</v>
      </c>
      <c r="G306" s="52">
        <v>2.0</v>
      </c>
      <c r="H306" s="18"/>
      <c r="J306" s="42"/>
    </row>
    <row r="307">
      <c r="A307" s="44">
        <v>431410.0</v>
      </c>
      <c r="B307" s="57" t="s">
        <v>324</v>
      </c>
      <c r="C307" s="52">
        <v>6.0</v>
      </c>
      <c r="D307" s="52">
        <v>17.0</v>
      </c>
      <c r="E307" s="52">
        <v>1.0</v>
      </c>
      <c r="F307" s="52">
        <v>25.0</v>
      </c>
      <c r="G307" s="52">
        <v>26.0</v>
      </c>
      <c r="H307" s="18"/>
      <c r="J307" s="42"/>
    </row>
    <row r="308">
      <c r="A308" s="44">
        <v>431413.0</v>
      </c>
      <c r="B308" s="57" t="s">
        <v>325</v>
      </c>
      <c r="C308" s="52">
        <v>11.0</v>
      </c>
      <c r="D308" s="52">
        <v>16.0</v>
      </c>
      <c r="E308" s="52"/>
      <c r="F308" s="52"/>
      <c r="G308" s="52">
        <v>0.0</v>
      </c>
      <c r="H308" s="18"/>
      <c r="J308" s="42"/>
    </row>
    <row r="309">
      <c r="A309" s="44">
        <v>431415.0</v>
      </c>
      <c r="B309" s="57" t="s">
        <v>326</v>
      </c>
      <c r="C309" s="52">
        <v>16.0</v>
      </c>
      <c r="D309" s="52">
        <v>30.0</v>
      </c>
      <c r="E309" s="52"/>
      <c r="F309" s="52">
        <v>4.0</v>
      </c>
      <c r="G309" s="52">
        <v>4.0</v>
      </c>
      <c r="H309" s="18"/>
      <c r="J309" s="42"/>
    </row>
    <row r="310">
      <c r="A310" s="44">
        <v>431417.0</v>
      </c>
      <c r="B310" s="57" t="s">
        <v>327</v>
      </c>
      <c r="C310" s="52">
        <v>3.0</v>
      </c>
      <c r="D310" s="52">
        <v>21.0</v>
      </c>
      <c r="E310" s="52"/>
      <c r="F310" s="52">
        <v>1.0</v>
      </c>
      <c r="G310" s="52">
        <v>1.0</v>
      </c>
      <c r="H310" s="18"/>
      <c r="J310" s="42"/>
    </row>
    <row r="311">
      <c r="A311" s="44">
        <v>431420.0</v>
      </c>
      <c r="B311" s="57" t="s">
        <v>328</v>
      </c>
      <c r="C311" s="52">
        <v>3.0</v>
      </c>
      <c r="D311" s="52">
        <v>21.0</v>
      </c>
      <c r="E311" s="52">
        <v>1.0</v>
      </c>
      <c r="F311" s="52">
        <v>2.0</v>
      </c>
      <c r="G311" s="52">
        <v>3.0</v>
      </c>
      <c r="H311" s="18"/>
      <c r="J311" s="42"/>
    </row>
    <row r="312">
      <c r="A312" s="44">
        <v>431430.0</v>
      </c>
      <c r="B312" s="57" t="s">
        <v>329</v>
      </c>
      <c r="C312" s="52">
        <v>17.0</v>
      </c>
      <c r="D312" s="52">
        <v>13.0</v>
      </c>
      <c r="E312" s="52">
        <v>1.0</v>
      </c>
      <c r="F312" s="52"/>
      <c r="G312" s="52">
        <v>1.0</v>
      </c>
      <c r="H312" s="18"/>
      <c r="J312" s="42"/>
    </row>
    <row r="313">
      <c r="A313" s="44">
        <v>431440.0</v>
      </c>
      <c r="B313" s="57" t="s">
        <v>330</v>
      </c>
      <c r="C313" s="52">
        <v>3.0</v>
      </c>
      <c r="D313" s="52">
        <v>21.0</v>
      </c>
      <c r="E313" s="52">
        <v>5.0</v>
      </c>
      <c r="F313" s="52">
        <v>45.0</v>
      </c>
      <c r="G313" s="52">
        <v>50.0</v>
      </c>
      <c r="H313" s="18"/>
      <c r="J313" s="42"/>
    </row>
    <row r="314">
      <c r="A314" s="44">
        <v>431442.0</v>
      </c>
      <c r="B314" s="57" t="s">
        <v>331</v>
      </c>
      <c r="C314" s="52">
        <v>5.0</v>
      </c>
      <c r="D314" s="52">
        <v>23.0</v>
      </c>
      <c r="E314" s="52"/>
      <c r="F314" s="52"/>
      <c r="G314" s="52">
        <v>0.0</v>
      </c>
      <c r="H314" s="18"/>
      <c r="J314" s="42"/>
    </row>
    <row r="315">
      <c r="A315" s="44">
        <v>431445.0</v>
      </c>
      <c r="B315" s="57" t="s">
        <v>332</v>
      </c>
      <c r="C315" s="52">
        <v>2.0</v>
      </c>
      <c r="D315" s="52">
        <v>15.0</v>
      </c>
      <c r="E315" s="52">
        <v>1.0</v>
      </c>
      <c r="F315" s="52"/>
      <c r="G315" s="52">
        <v>1.0</v>
      </c>
      <c r="H315" s="18"/>
      <c r="J315" s="42"/>
    </row>
    <row r="316">
      <c r="A316" s="44">
        <v>431446.0</v>
      </c>
      <c r="B316" s="57" t="s">
        <v>333</v>
      </c>
      <c r="C316" s="52">
        <v>5.0</v>
      </c>
      <c r="D316" s="52">
        <v>24.0</v>
      </c>
      <c r="E316" s="52"/>
      <c r="F316" s="52"/>
      <c r="G316" s="52">
        <v>0.0</v>
      </c>
      <c r="H316" s="18"/>
      <c r="J316" s="42"/>
    </row>
    <row r="317">
      <c r="A317" s="44">
        <v>431447.0</v>
      </c>
      <c r="B317" s="57" t="s">
        <v>334</v>
      </c>
      <c r="C317" s="52">
        <v>4.0</v>
      </c>
      <c r="D317" s="52">
        <v>1.0</v>
      </c>
      <c r="E317" s="52"/>
      <c r="F317" s="52">
        <v>2.0</v>
      </c>
      <c r="G317" s="52">
        <v>2.0</v>
      </c>
      <c r="H317" s="18"/>
      <c r="J317" s="42"/>
    </row>
    <row r="318">
      <c r="A318" s="44">
        <v>431449.0</v>
      </c>
      <c r="B318" s="57" t="s">
        <v>335</v>
      </c>
      <c r="C318" s="52">
        <v>2.0</v>
      </c>
      <c r="D318" s="52">
        <v>15.0</v>
      </c>
      <c r="E318" s="52"/>
      <c r="F318" s="52">
        <v>1.0</v>
      </c>
      <c r="G318" s="52">
        <v>1.0</v>
      </c>
      <c r="H318" s="18"/>
      <c r="J318" s="42"/>
    </row>
    <row r="319">
      <c r="A319" s="44">
        <v>431450.0</v>
      </c>
      <c r="B319" s="57" t="s">
        <v>336</v>
      </c>
      <c r="C319" s="52">
        <v>3.0</v>
      </c>
      <c r="D319" s="52">
        <v>21.0</v>
      </c>
      <c r="E319" s="52">
        <v>1.0</v>
      </c>
      <c r="F319" s="52">
        <v>3.0</v>
      </c>
      <c r="G319" s="52">
        <v>4.0</v>
      </c>
      <c r="H319" s="18"/>
      <c r="J319" s="42"/>
    </row>
    <row r="320">
      <c r="A320" s="44">
        <v>431454.0</v>
      </c>
      <c r="B320" s="57" t="s">
        <v>337</v>
      </c>
      <c r="C320" s="52">
        <v>5.0</v>
      </c>
      <c r="D320" s="52">
        <v>25.0</v>
      </c>
      <c r="E320" s="52"/>
      <c r="F320" s="52">
        <v>1.0</v>
      </c>
      <c r="G320" s="52">
        <v>1.0</v>
      </c>
      <c r="H320" s="18"/>
      <c r="J320" s="42"/>
    </row>
    <row r="321">
      <c r="A321" s="44">
        <v>431455.0</v>
      </c>
      <c r="B321" s="57" t="s">
        <v>338</v>
      </c>
      <c r="C321" s="52">
        <v>12.0</v>
      </c>
      <c r="D321" s="52">
        <v>11.0</v>
      </c>
      <c r="E321" s="52">
        <v>1.0</v>
      </c>
      <c r="F321" s="52"/>
      <c r="G321" s="52">
        <v>1.0</v>
      </c>
      <c r="H321" s="18"/>
      <c r="J321" s="42"/>
    </row>
    <row r="322">
      <c r="A322" s="44">
        <v>431460.0</v>
      </c>
      <c r="B322" s="57" t="s">
        <v>339</v>
      </c>
      <c r="C322" s="52">
        <v>3.0</v>
      </c>
      <c r="D322" s="52">
        <v>21.0</v>
      </c>
      <c r="E322" s="52">
        <v>3.0</v>
      </c>
      <c r="F322" s="52">
        <v>5.0</v>
      </c>
      <c r="G322" s="52">
        <v>8.0</v>
      </c>
      <c r="H322" s="18"/>
      <c r="J322" s="42"/>
    </row>
    <row r="323">
      <c r="A323" s="44">
        <v>431470.0</v>
      </c>
      <c r="B323" s="57" t="s">
        <v>340</v>
      </c>
      <c r="C323" s="52">
        <v>2.0</v>
      </c>
      <c r="D323" s="52">
        <v>15.0</v>
      </c>
      <c r="E323" s="52"/>
      <c r="F323" s="52">
        <v>2.0</v>
      </c>
      <c r="G323" s="52">
        <v>2.0</v>
      </c>
      <c r="H323" s="18"/>
      <c r="J323" s="42"/>
    </row>
    <row r="324">
      <c r="A324" s="44">
        <v>431475.0</v>
      </c>
      <c r="B324" s="57" t="s">
        <v>341</v>
      </c>
      <c r="C324" s="52">
        <v>16.0</v>
      </c>
      <c r="D324" s="52">
        <v>30.0</v>
      </c>
      <c r="E324" s="52"/>
      <c r="F324" s="52">
        <v>1.0</v>
      </c>
      <c r="G324" s="52">
        <v>1.0</v>
      </c>
      <c r="H324" s="18"/>
      <c r="J324" s="42"/>
    </row>
    <row r="325">
      <c r="A325" s="44">
        <v>431477.0</v>
      </c>
      <c r="B325" s="57" t="s">
        <v>342</v>
      </c>
      <c r="C325" s="52">
        <v>6.0</v>
      </c>
      <c r="D325" s="52">
        <v>17.0</v>
      </c>
      <c r="E325" s="52"/>
      <c r="F325" s="52">
        <v>1.0</v>
      </c>
      <c r="G325" s="52">
        <v>1.0</v>
      </c>
      <c r="H325" s="18"/>
      <c r="J325" s="42"/>
    </row>
    <row r="326">
      <c r="A326" s="44">
        <v>431478.0</v>
      </c>
      <c r="B326" s="57" t="s">
        <v>343</v>
      </c>
      <c r="C326" s="52">
        <v>11.0</v>
      </c>
      <c r="D326" s="52">
        <v>16.0</v>
      </c>
      <c r="E326" s="52"/>
      <c r="F326" s="52">
        <v>1.0</v>
      </c>
      <c r="G326" s="52">
        <v>1.0</v>
      </c>
      <c r="H326" s="18"/>
      <c r="J326" s="42"/>
    </row>
    <row r="327">
      <c r="A327" s="44">
        <v>431480.0</v>
      </c>
      <c r="B327" s="57" t="s">
        <v>344</v>
      </c>
      <c r="C327" s="52">
        <v>1.0</v>
      </c>
      <c r="D327" s="52">
        <v>7.0</v>
      </c>
      <c r="E327" s="52"/>
      <c r="F327" s="52">
        <v>3.0</v>
      </c>
      <c r="G327" s="52">
        <v>3.0</v>
      </c>
      <c r="H327" s="18"/>
      <c r="J327" s="42"/>
    </row>
    <row r="328">
      <c r="A328" s="44">
        <v>431490.0</v>
      </c>
      <c r="B328" s="57" t="s">
        <v>345</v>
      </c>
      <c r="C328" s="52">
        <v>1.0</v>
      </c>
      <c r="D328" s="52">
        <v>10.0</v>
      </c>
      <c r="E328" s="52">
        <v>23.0</v>
      </c>
      <c r="F328" s="52">
        <v>87.0</v>
      </c>
      <c r="G328" s="52">
        <v>110.0</v>
      </c>
      <c r="H328" s="18"/>
      <c r="J328" s="42"/>
    </row>
    <row r="329">
      <c r="A329" s="44">
        <v>431500.0</v>
      </c>
      <c r="B329" s="57" t="s">
        <v>346</v>
      </c>
      <c r="C329" s="52">
        <v>14.0</v>
      </c>
      <c r="D329" s="52">
        <v>14.0</v>
      </c>
      <c r="E329" s="52">
        <v>1.0</v>
      </c>
      <c r="F329" s="52">
        <v>1.0</v>
      </c>
      <c r="G329" s="52">
        <v>2.0</v>
      </c>
      <c r="H329" s="18"/>
      <c r="J329" s="42"/>
    </row>
    <row r="330">
      <c r="A330" s="44">
        <v>431505.0</v>
      </c>
      <c r="B330" s="57" t="s">
        <v>347</v>
      </c>
      <c r="C330" s="52">
        <v>14.0</v>
      </c>
      <c r="D330" s="52">
        <v>14.0</v>
      </c>
      <c r="E330" s="52"/>
      <c r="F330" s="52">
        <v>1.0</v>
      </c>
      <c r="G330" s="52">
        <v>1.0</v>
      </c>
      <c r="H330" s="18"/>
      <c r="J330" s="42"/>
    </row>
    <row r="331">
      <c r="A331" s="44">
        <v>431507.0</v>
      </c>
      <c r="B331" s="57" t="s">
        <v>348</v>
      </c>
      <c r="C331" s="52">
        <v>14.0</v>
      </c>
      <c r="D331" s="52">
        <v>14.0</v>
      </c>
      <c r="E331" s="52"/>
      <c r="F331" s="52">
        <v>1.0</v>
      </c>
      <c r="G331" s="52">
        <v>1.0</v>
      </c>
      <c r="H331" s="18"/>
      <c r="J331" s="42"/>
    </row>
    <row r="332">
      <c r="A332" s="44">
        <v>431510.0</v>
      </c>
      <c r="B332" s="57" t="s">
        <v>349</v>
      </c>
      <c r="C332" s="52">
        <v>12.0</v>
      </c>
      <c r="D332" s="52">
        <v>11.0</v>
      </c>
      <c r="E332" s="52"/>
      <c r="F332" s="52">
        <v>1.0</v>
      </c>
      <c r="G332" s="52">
        <v>1.0</v>
      </c>
      <c r="H332" s="18"/>
      <c r="J332" s="42"/>
    </row>
    <row r="333">
      <c r="A333" s="44">
        <v>431513.0</v>
      </c>
      <c r="B333" s="57" t="s">
        <v>350</v>
      </c>
      <c r="C333" s="52">
        <v>16.0</v>
      </c>
      <c r="D333" s="52">
        <v>29.0</v>
      </c>
      <c r="E333" s="52"/>
      <c r="F333" s="52">
        <v>1.0</v>
      </c>
      <c r="G333" s="52">
        <v>1.0</v>
      </c>
      <c r="H333" s="18"/>
      <c r="J333" s="42"/>
    </row>
    <row r="334">
      <c r="A334" s="44">
        <v>431514.0</v>
      </c>
      <c r="B334" s="57" t="s">
        <v>351</v>
      </c>
      <c r="C334" s="52">
        <v>1.0</v>
      </c>
      <c r="D334" s="52">
        <v>7.0</v>
      </c>
      <c r="E334" s="52"/>
      <c r="F334" s="52"/>
      <c r="G334" s="52">
        <v>0.0</v>
      </c>
      <c r="H334" s="18"/>
      <c r="J334" s="42"/>
    </row>
    <row r="335">
      <c r="A335" s="44">
        <v>431515.0</v>
      </c>
      <c r="B335" s="57" t="s">
        <v>352</v>
      </c>
      <c r="C335" s="52">
        <v>16.0</v>
      </c>
      <c r="D335" s="52">
        <v>29.0</v>
      </c>
      <c r="E335" s="52"/>
      <c r="F335" s="52">
        <v>1.0</v>
      </c>
      <c r="G335" s="52">
        <v>1.0</v>
      </c>
      <c r="H335" s="18"/>
      <c r="J335" s="42"/>
    </row>
    <row r="336">
      <c r="A336" s="44">
        <v>431517.0</v>
      </c>
      <c r="B336" s="57" t="s">
        <v>353</v>
      </c>
      <c r="C336" s="52">
        <v>5.0</v>
      </c>
      <c r="D336" s="52">
        <v>25.0</v>
      </c>
      <c r="E336" s="52"/>
      <c r="F336" s="52">
        <v>1.0</v>
      </c>
      <c r="G336" s="52">
        <v>1.0</v>
      </c>
      <c r="H336" s="18"/>
      <c r="J336" s="42"/>
    </row>
    <row r="337">
      <c r="A337" s="44">
        <v>431520.0</v>
      </c>
      <c r="B337" s="57" t="s">
        <v>354</v>
      </c>
      <c r="C337" s="52">
        <v>16.0</v>
      </c>
      <c r="D337" s="52">
        <v>29.0</v>
      </c>
      <c r="E337" s="52"/>
      <c r="F337" s="52">
        <v>1.0</v>
      </c>
      <c r="G337" s="52">
        <v>1.0</v>
      </c>
      <c r="H337" s="18"/>
      <c r="J337" s="42"/>
    </row>
    <row r="338">
      <c r="A338" s="44">
        <v>431530.0</v>
      </c>
      <c r="B338" s="57" t="s">
        <v>355</v>
      </c>
      <c r="C338" s="52">
        <v>10.0</v>
      </c>
      <c r="D338" s="52">
        <v>3.0</v>
      </c>
      <c r="E338" s="52">
        <v>1.0</v>
      </c>
      <c r="F338" s="52">
        <v>6.0</v>
      </c>
      <c r="G338" s="52">
        <v>7.0</v>
      </c>
      <c r="H338" s="18"/>
      <c r="J338" s="42"/>
    </row>
    <row r="339">
      <c r="A339" s="44">
        <v>431531.0</v>
      </c>
      <c r="B339" s="57" t="s">
        <v>356</v>
      </c>
      <c r="C339" s="52">
        <v>11.0</v>
      </c>
      <c r="D339" s="52">
        <v>16.0</v>
      </c>
      <c r="E339" s="52"/>
      <c r="F339" s="52">
        <v>1.0</v>
      </c>
      <c r="G339" s="52">
        <v>1.0</v>
      </c>
      <c r="H339" s="18"/>
      <c r="J339" s="42"/>
    </row>
    <row r="340">
      <c r="A340" s="44">
        <v>431532.0</v>
      </c>
      <c r="B340" s="57" t="s">
        <v>357</v>
      </c>
      <c r="C340" s="52">
        <v>4.0</v>
      </c>
      <c r="D340" s="52">
        <v>1.0</v>
      </c>
      <c r="E340" s="52"/>
      <c r="F340" s="52">
        <v>1.0</v>
      </c>
      <c r="G340" s="52">
        <v>1.0</v>
      </c>
      <c r="H340" s="18"/>
      <c r="J340" s="42"/>
    </row>
    <row r="341">
      <c r="A341" s="44">
        <v>431535.0</v>
      </c>
      <c r="B341" s="57" t="s">
        <v>358</v>
      </c>
      <c r="C341" s="52">
        <v>9.0</v>
      </c>
      <c r="D341" s="52">
        <v>12.0</v>
      </c>
      <c r="E341" s="52"/>
      <c r="F341" s="52">
        <v>1.0</v>
      </c>
      <c r="G341" s="52">
        <v>1.0</v>
      </c>
      <c r="H341" s="18"/>
      <c r="J341" s="42"/>
    </row>
    <row r="342">
      <c r="A342" s="44">
        <v>431540.0</v>
      </c>
      <c r="B342" s="57" t="s">
        <v>359</v>
      </c>
      <c r="C342" s="52">
        <v>15.0</v>
      </c>
      <c r="D342" s="52">
        <v>20.0</v>
      </c>
      <c r="E342" s="52">
        <v>2.0</v>
      </c>
      <c r="F342" s="52">
        <v>4.0</v>
      </c>
      <c r="G342" s="52">
        <v>6.0</v>
      </c>
      <c r="H342" s="18"/>
      <c r="J342" s="42"/>
    </row>
    <row r="343">
      <c r="A343" s="44">
        <v>431545.0</v>
      </c>
      <c r="B343" s="57" t="s">
        <v>360</v>
      </c>
      <c r="C343" s="52">
        <v>16.0</v>
      </c>
      <c r="D343" s="52">
        <v>29.0</v>
      </c>
      <c r="E343" s="52">
        <v>1.0</v>
      </c>
      <c r="F343" s="52"/>
      <c r="G343" s="52">
        <v>1.0</v>
      </c>
      <c r="H343" s="18"/>
      <c r="J343" s="42"/>
    </row>
    <row r="344">
      <c r="A344" s="44">
        <v>431550.0</v>
      </c>
      <c r="B344" s="57" t="s">
        <v>361</v>
      </c>
      <c r="C344" s="52">
        <v>4.0</v>
      </c>
      <c r="D344" s="52">
        <v>1.0</v>
      </c>
      <c r="E344" s="52">
        <v>1.0</v>
      </c>
      <c r="F344" s="52"/>
      <c r="G344" s="52">
        <v>1.0</v>
      </c>
      <c r="H344" s="18"/>
      <c r="J344" s="42"/>
    </row>
    <row r="345">
      <c r="A345" s="44">
        <v>431555.0</v>
      </c>
      <c r="B345" s="57" t="s">
        <v>362</v>
      </c>
      <c r="C345" s="52">
        <v>11.0</v>
      </c>
      <c r="D345" s="52">
        <v>16.0</v>
      </c>
      <c r="E345" s="52"/>
      <c r="F345" s="52">
        <v>1.0</v>
      </c>
      <c r="G345" s="52">
        <v>1.0</v>
      </c>
      <c r="H345" s="18"/>
      <c r="J345" s="42"/>
    </row>
    <row r="346">
      <c r="A346" s="44">
        <v>431560.0</v>
      </c>
      <c r="B346" s="57" t="s">
        <v>363</v>
      </c>
      <c r="C346" s="52">
        <v>3.0</v>
      </c>
      <c r="D346" s="52">
        <v>21.0</v>
      </c>
      <c r="E346" s="52">
        <v>11.0</v>
      </c>
      <c r="F346" s="52">
        <v>35.0</v>
      </c>
      <c r="G346" s="52">
        <v>46.0</v>
      </c>
      <c r="H346" s="18"/>
      <c r="J346" s="42"/>
    </row>
    <row r="347">
      <c r="A347" s="44">
        <v>431570.0</v>
      </c>
      <c r="B347" s="57" t="s">
        <v>364</v>
      </c>
      <c r="C347" s="52">
        <v>13.0</v>
      </c>
      <c r="D347" s="52">
        <v>28.0</v>
      </c>
      <c r="E347" s="52"/>
      <c r="F347" s="52">
        <v>5.0</v>
      </c>
      <c r="G347" s="52">
        <v>5.0</v>
      </c>
      <c r="H347" s="18"/>
      <c r="J347" s="42"/>
    </row>
    <row r="348">
      <c r="A348" s="44">
        <v>431575.0</v>
      </c>
      <c r="B348" s="57" t="s">
        <v>365</v>
      </c>
      <c r="C348" s="52">
        <v>1.0</v>
      </c>
      <c r="D348" s="52">
        <v>6.0</v>
      </c>
      <c r="E348" s="52"/>
      <c r="F348" s="52"/>
      <c r="G348" s="52">
        <v>0.0</v>
      </c>
      <c r="H348" s="18"/>
      <c r="J348" s="42"/>
    </row>
    <row r="349">
      <c r="A349" s="44">
        <v>431580.0</v>
      </c>
      <c r="B349" s="57" t="s">
        <v>366</v>
      </c>
      <c r="C349" s="52">
        <v>16.0</v>
      </c>
      <c r="D349" s="52">
        <v>29.0</v>
      </c>
      <c r="E349" s="52"/>
      <c r="F349" s="52">
        <v>1.0</v>
      </c>
      <c r="G349" s="52">
        <v>1.0</v>
      </c>
      <c r="H349" s="18"/>
      <c r="J349" s="42"/>
    </row>
    <row r="350">
      <c r="A350" s="44">
        <v>431590.0</v>
      </c>
      <c r="B350" s="57" t="s">
        <v>367</v>
      </c>
      <c r="C350" s="52">
        <v>2.0</v>
      </c>
      <c r="D350" s="52">
        <v>15.0</v>
      </c>
      <c r="E350" s="52">
        <v>1.0</v>
      </c>
      <c r="F350" s="52"/>
      <c r="G350" s="52">
        <v>1.0</v>
      </c>
      <c r="H350" s="18"/>
      <c r="J350" s="42"/>
    </row>
    <row r="351">
      <c r="A351" s="44">
        <v>431595.0</v>
      </c>
      <c r="B351" s="57" t="s">
        <v>368</v>
      </c>
      <c r="C351" s="52">
        <v>12.0</v>
      </c>
      <c r="D351" s="52">
        <v>11.0</v>
      </c>
      <c r="E351" s="52"/>
      <c r="F351" s="52">
        <v>1.0</v>
      </c>
      <c r="G351" s="52">
        <v>1.0</v>
      </c>
      <c r="H351" s="18"/>
      <c r="J351" s="42"/>
    </row>
    <row r="352">
      <c r="A352" s="44">
        <v>431600.0</v>
      </c>
      <c r="B352" s="57" t="s">
        <v>369</v>
      </c>
      <c r="C352" s="52">
        <v>1.0</v>
      </c>
      <c r="D352" s="52">
        <v>6.0</v>
      </c>
      <c r="E352" s="52"/>
      <c r="F352" s="52"/>
      <c r="G352" s="52">
        <v>0.0</v>
      </c>
      <c r="H352" s="18"/>
      <c r="J352" s="42"/>
    </row>
    <row r="353">
      <c r="A353" s="44">
        <v>431610.0</v>
      </c>
      <c r="B353" s="57" t="s">
        <v>370</v>
      </c>
      <c r="C353" s="52">
        <v>15.0</v>
      </c>
      <c r="D353" s="52">
        <v>20.0</v>
      </c>
      <c r="E353" s="52"/>
      <c r="F353" s="52">
        <v>2.0</v>
      </c>
      <c r="G353" s="52">
        <v>2.0</v>
      </c>
      <c r="H353" s="18"/>
      <c r="J353" s="42"/>
    </row>
    <row r="354">
      <c r="A354" s="44">
        <v>431620.0</v>
      </c>
      <c r="B354" s="57" t="s">
        <v>371</v>
      </c>
      <c r="C354" s="52">
        <v>15.0</v>
      </c>
      <c r="D354" s="52">
        <v>20.0</v>
      </c>
      <c r="E354" s="52"/>
      <c r="F354" s="52">
        <v>3.0</v>
      </c>
      <c r="G354" s="52">
        <v>3.0</v>
      </c>
      <c r="H354" s="18"/>
      <c r="J354" s="42"/>
    </row>
    <row r="355">
      <c r="A355" s="44">
        <v>431630.0</v>
      </c>
      <c r="B355" s="57" t="s">
        <v>372</v>
      </c>
      <c r="C355" s="52">
        <v>12.0</v>
      </c>
      <c r="D355" s="52">
        <v>11.0</v>
      </c>
      <c r="E355" s="52"/>
      <c r="F355" s="52"/>
      <c r="G355" s="52">
        <v>0.0</v>
      </c>
      <c r="H355" s="18"/>
      <c r="J355" s="42"/>
    </row>
    <row r="356">
      <c r="A356" s="44">
        <v>431640.0</v>
      </c>
      <c r="B356" s="57" t="s">
        <v>373</v>
      </c>
      <c r="C356" s="52">
        <v>10.0</v>
      </c>
      <c r="D356" s="52">
        <v>3.0</v>
      </c>
      <c r="E356" s="52">
        <v>2.0</v>
      </c>
      <c r="F356" s="52">
        <v>9.0</v>
      </c>
      <c r="G356" s="52">
        <v>11.0</v>
      </c>
      <c r="H356" s="18"/>
      <c r="J356" s="42"/>
    </row>
    <row r="357">
      <c r="A357" s="44">
        <v>431642.0</v>
      </c>
      <c r="B357" s="57" t="s">
        <v>374</v>
      </c>
      <c r="C357" s="52">
        <v>15.0</v>
      </c>
      <c r="D357" s="52">
        <v>20.0</v>
      </c>
      <c r="E357" s="52"/>
      <c r="F357" s="52"/>
      <c r="G357" s="52">
        <v>0.0</v>
      </c>
      <c r="H357" s="18"/>
      <c r="J357" s="42"/>
    </row>
    <row r="358">
      <c r="A358" s="44">
        <v>431643.0</v>
      </c>
      <c r="B358" s="57" t="s">
        <v>375</v>
      </c>
      <c r="C358" s="52">
        <v>9.0</v>
      </c>
      <c r="D358" s="52">
        <v>12.0</v>
      </c>
      <c r="E358" s="52"/>
      <c r="F358" s="52">
        <v>1.0</v>
      </c>
      <c r="G358" s="52">
        <v>1.0</v>
      </c>
      <c r="H358" s="18"/>
      <c r="J358" s="42"/>
    </row>
    <row r="359">
      <c r="A359" s="44">
        <v>431645.0</v>
      </c>
      <c r="B359" s="57" t="s">
        <v>376</v>
      </c>
      <c r="C359" s="52">
        <v>9.0</v>
      </c>
      <c r="D359" s="52">
        <v>12.0</v>
      </c>
      <c r="E359" s="52">
        <v>2.0</v>
      </c>
      <c r="F359" s="52">
        <v>3.0</v>
      </c>
      <c r="G359" s="52">
        <v>5.0</v>
      </c>
      <c r="H359" s="18"/>
      <c r="J359" s="42"/>
    </row>
    <row r="360">
      <c r="A360" s="44">
        <v>431647.0</v>
      </c>
      <c r="B360" s="57" t="s">
        <v>377</v>
      </c>
      <c r="C360" s="52">
        <v>12.0</v>
      </c>
      <c r="D360" s="52">
        <v>11.0</v>
      </c>
      <c r="E360" s="52"/>
      <c r="F360" s="52"/>
      <c r="G360" s="52">
        <v>0.0</v>
      </c>
      <c r="H360" s="18"/>
      <c r="J360" s="42"/>
    </row>
    <row r="361">
      <c r="A361" s="44">
        <v>431650.0</v>
      </c>
      <c r="B361" s="57" t="s">
        <v>378</v>
      </c>
      <c r="C361" s="52">
        <v>1.0</v>
      </c>
      <c r="D361" s="52">
        <v>8.0</v>
      </c>
      <c r="E361" s="52">
        <v>2.0</v>
      </c>
      <c r="F361" s="52">
        <v>1.0</v>
      </c>
      <c r="G361" s="52">
        <v>3.0</v>
      </c>
      <c r="H361" s="18"/>
      <c r="J361" s="42"/>
    </row>
    <row r="362">
      <c r="A362" s="44">
        <v>431660.0</v>
      </c>
      <c r="B362" s="57" t="s">
        <v>379</v>
      </c>
      <c r="C362" s="52">
        <v>6.0</v>
      </c>
      <c r="D362" s="52">
        <v>18.0</v>
      </c>
      <c r="E362" s="52"/>
      <c r="F362" s="52"/>
      <c r="G362" s="52">
        <v>0.0</v>
      </c>
      <c r="H362" s="18"/>
      <c r="J362" s="42"/>
    </row>
    <row r="363">
      <c r="A363" s="44">
        <v>431670.0</v>
      </c>
      <c r="B363" s="57" t="s">
        <v>380</v>
      </c>
      <c r="C363" s="52">
        <v>9.0</v>
      </c>
      <c r="D363" s="52">
        <v>12.0</v>
      </c>
      <c r="E363" s="52">
        <v>1.0</v>
      </c>
      <c r="F363" s="52">
        <v>2.0</v>
      </c>
      <c r="G363" s="52">
        <v>3.0</v>
      </c>
      <c r="H363" s="18"/>
      <c r="J363" s="42"/>
    </row>
    <row r="364">
      <c r="A364" s="44">
        <v>431673.0</v>
      </c>
      <c r="B364" s="57" t="s">
        <v>381</v>
      </c>
      <c r="C364" s="52">
        <v>6.0</v>
      </c>
      <c r="D364" s="52">
        <v>18.0</v>
      </c>
      <c r="E364" s="52"/>
      <c r="F364" s="52">
        <v>1.0</v>
      </c>
      <c r="G364" s="52">
        <v>1.0</v>
      </c>
      <c r="H364" s="18"/>
      <c r="J364" s="42"/>
    </row>
    <row r="365">
      <c r="A365" s="44">
        <v>431675.0</v>
      </c>
      <c r="B365" s="57" t="s">
        <v>382</v>
      </c>
      <c r="C365" s="52">
        <v>16.0</v>
      </c>
      <c r="D365" s="52">
        <v>29.0</v>
      </c>
      <c r="E365" s="52"/>
      <c r="F365" s="52"/>
      <c r="G365" s="52">
        <v>0.0</v>
      </c>
      <c r="H365" s="18"/>
      <c r="J365" s="42"/>
    </row>
    <row r="366">
      <c r="A366" s="44">
        <v>431680.0</v>
      </c>
      <c r="B366" s="57" t="s">
        <v>383</v>
      </c>
      <c r="C366" s="52">
        <v>13.0</v>
      </c>
      <c r="D366" s="52">
        <v>28.0</v>
      </c>
      <c r="E366" s="52">
        <v>9.0</v>
      </c>
      <c r="F366" s="52">
        <v>28.0</v>
      </c>
      <c r="G366" s="52">
        <v>37.0</v>
      </c>
      <c r="H366" s="18"/>
      <c r="J366" s="42"/>
    </row>
    <row r="367">
      <c r="A367" s="44">
        <v>431697.0</v>
      </c>
      <c r="B367" s="57" t="s">
        <v>384</v>
      </c>
      <c r="C367" s="52">
        <v>10.0</v>
      </c>
      <c r="D367" s="52">
        <v>3.0</v>
      </c>
      <c r="E367" s="52"/>
      <c r="F367" s="52">
        <v>1.0</v>
      </c>
      <c r="G367" s="52">
        <v>1.0</v>
      </c>
      <c r="H367" s="18"/>
      <c r="J367" s="42"/>
    </row>
    <row r="368">
      <c r="A368" s="44">
        <v>431690.0</v>
      </c>
      <c r="B368" s="57" t="s">
        <v>385</v>
      </c>
      <c r="C368" s="52">
        <v>4.0</v>
      </c>
      <c r="D368" s="52">
        <v>1.0</v>
      </c>
      <c r="E368" s="52">
        <v>4.0</v>
      </c>
      <c r="F368" s="52">
        <v>17.0</v>
      </c>
      <c r="G368" s="52">
        <v>21.0</v>
      </c>
      <c r="H368" s="18"/>
      <c r="J368" s="42"/>
    </row>
    <row r="369">
      <c r="A369" s="44">
        <v>431695.0</v>
      </c>
      <c r="B369" s="57" t="s">
        <v>386</v>
      </c>
      <c r="C369" s="52">
        <v>1.0</v>
      </c>
      <c r="D369" s="52">
        <v>7.0</v>
      </c>
      <c r="E369" s="52"/>
      <c r="F369" s="52"/>
      <c r="G369" s="52">
        <v>0.0</v>
      </c>
      <c r="H369" s="18"/>
      <c r="J369" s="42"/>
    </row>
    <row r="370">
      <c r="A370" s="44">
        <v>431720.0</v>
      </c>
      <c r="B370" s="57" t="s">
        <v>387</v>
      </c>
      <c r="C370" s="52">
        <v>14.0</v>
      </c>
      <c r="D370" s="52">
        <v>14.0</v>
      </c>
      <c r="E370" s="52"/>
      <c r="F370" s="52">
        <v>6.0</v>
      </c>
      <c r="G370" s="52">
        <v>6.0</v>
      </c>
      <c r="H370" s="18"/>
      <c r="J370" s="42"/>
    </row>
    <row r="371">
      <c r="A371" s="44">
        <v>431725.0</v>
      </c>
      <c r="B371" s="57" t="s">
        <v>388</v>
      </c>
      <c r="C371" s="52">
        <v>5.0</v>
      </c>
      <c r="D371" s="52">
        <v>25.0</v>
      </c>
      <c r="E371" s="52"/>
      <c r="F371" s="52"/>
      <c r="G371" s="52">
        <v>0.0</v>
      </c>
      <c r="H371" s="18"/>
      <c r="J371" s="42"/>
    </row>
    <row r="372">
      <c r="A372" s="44">
        <v>431730.0</v>
      </c>
      <c r="B372" s="57" t="s">
        <v>389</v>
      </c>
      <c r="C372" s="52">
        <v>3.0</v>
      </c>
      <c r="D372" s="52">
        <v>21.0</v>
      </c>
      <c r="E372" s="52">
        <v>3.0</v>
      </c>
      <c r="F372" s="52">
        <v>9.0</v>
      </c>
      <c r="G372" s="52">
        <v>12.0</v>
      </c>
      <c r="H372" s="18"/>
      <c r="J372" s="42"/>
    </row>
    <row r="373">
      <c r="A373" s="44">
        <v>431700.0</v>
      </c>
      <c r="B373" s="57" t="s">
        <v>390</v>
      </c>
      <c r="C373" s="52">
        <v>3.0</v>
      </c>
      <c r="D373" s="52">
        <v>21.0</v>
      </c>
      <c r="E373" s="52"/>
      <c r="F373" s="52">
        <v>1.0</v>
      </c>
      <c r="G373" s="52">
        <v>1.0</v>
      </c>
      <c r="H373" s="18"/>
      <c r="J373" s="42"/>
    </row>
    <row r="374">
      <c r="A374" s="44">
        <v>431710.0</v>
      </c>
      <c r="B374" s="57" t="s">
        <v>391</v>
      </c>
      <c r="C374" s="52">
        <v>10.0</v>
      </c>
      <c r="D374" s="52">
        <v>3.0</v>
      </c>
      <c r="E374" s="52">
        <v>4.0</v>
      </c>
      <c r="F374" s="52">
        <v>20.0</v>
      </c>
      <c r="G374" s="52">
        <v>24.0</v>
      </c>
      <c r="H374" s="18"/>
      <c r="J374" s="42"/>
    </row>
    <row r="375">
      <c r="A375" s="44">
        <v>431740.0</v>
      </c>
      <c r="B375" s="57" t="s">
        <v>392</v>
      </c>
      <c r="C375" s="52">
        <v>4.0</v>
      </c>
      <c r="D375" s="52">
        <v>2.0</v>
      </c>
      <c r="E375" s="52"/>
      <c r="F375" s="52">
        <v>4.0</v>
      </c>
      <c r="G375" s="52">
        <v>4.0</v>
      </c>
      <c r="H375" s="18"/>
      <c r="J375" s="42"/>
    </row>
    <row r="376">
      <c r="A376" s="44">
        <v>431750.0</v>
      </c>
      <c r="B376" s="57" t="s">
        <v>393</v>
      </c>
      <c r="C376" s="52">
        <v>12.0</v>
      </c>
      <c r="D376" s="52">
        <v>11.0</v>
      </c>
      <c r="E376" s="52">
        <v>1.0</v>
      </c>
      <c r="F376" s="52">
        <v>15.0</v>
      </c>
      <c r="G376" s="52">
        <v>16.0</v>
      </c>
      <c r="H376" s="18"/>
      <c r="J376" s="42"/>
    </row>
    <row r="377">
      <c r="A377" s="44">
        <v>431760.0</v>
      </c>
      <c r="B377" s="57" t="s">
        <v>394</v>
      </c>
      <c r="C377" s="52">
        <v>18.0</v>
      </c>
      <c r="D377" s="52">
        <v>5.0</v>
      </c>
      <c r="E377" s="52">
        <v>2.0</v>
      </c>
      <c r="F377" s="52">
        <v>3.0</v>
      </c>
      <c r="G377" s="52">
        <v>5.0</v>
      </c>
      <c r="H377" s="18"/>
      <c r="J377" s="42"/>
    </row>
    <row r="378">
      <c r="A378" s="44">
        <v>431770.0</v>
      </c>
      <c r="B378" s="57" t="s">
        <v>395</v>
      </c>
      <c r="C378" s="52">
        <v>12.0</v>
      </c>
      <c r="D378" s="52">
        <v>11.0</v>
      </c>
      <c r="E378" s="52">
        <v>2.0</v>
      </c>
      <c r="F378" s="52">
        <v>1.0</v>
      </c>
      <c r="G378" s="52">
        <v>3.0</v>
      </c>
      <c r="H378" s="18"/>
      <c r="J378" s="42"/>
    </row>
    <row r="379">
      <c r="A379" s="44">
        <v>431755.0</v>
      </c>
      <c r="B379" s="57" t="s">
        <v>396</v>
      </c>
      <c r="C379" s="52">
        <v>6.0</v>
      </c>
      <c r="D379" s="52">
        <v>17.0</v>
      </c>
      <c r="E379" s="52"/>
      <c r="F379" s="52"/>
      <c r="G379" s="52">
        <v>0.0</v>
      </c>
      <c r="H379" s="18"/>
      <c r="J379" s="42"/>
    </row>
    <row r="380">
      <c r="A380" s="44">
        <v>431775.0</v>
      </c>
      <c r="B380" s="57" t="s">
        <v>397</v>
      </c>
      <c r="C380" s="52">
        <v>6.0</v>
      </c>
      <c r="D380" s="52">
        <v>17.0</v>
      </c>
      <c r="E380" s="52"/>
      <c r="F380" s="52">
        <v>1.0</v>
      </c>
      <c r="G380" s="52">
        <v>1.0</v>
      </c>
      <c r="H380" s="18"/>
      <c r="J380" s="42"/>
    </row>
    <row r="381">
      <c r="A381" s="44">
        <v>431780.0</v>
      </c>
      <c r="B381" s="57" t="s">
        <v>398</v>
      </c>
      <c r="C381" s="52">
        <v>17.0</v>
      </c>
      <c r="D381" s="52">
        <v>13.0</v>
      </c>
      <c r="E381" s="52"/>
      <c r="F381" s="52">
        <v>4.0</v>
      </c>
      <c r="G381" s="52">
        <v>4.0</v>
      </c>
      <c r="H381" s="18"/>
      <c r="J381" s="42"/>
    </row>
    <row r="382">
      <c r="A382" s="44">
        <v>431790.0</v>
      </c>
      <c r="B382" s="57" t="s">
        <v>399</v>
      </c>
      <c r="C382" s="52">
        <v>14.0</v>
      </c>
      <c r="D382" s="52">
        <v>14.0</v>
      </c>
      <c r="E382" s="52">
        <v>1.0</v>
      </c>
      <c r="F382" s="52">
        <v>2.0</v>
      </c>
      <c r="G382" s="52">
        <v>3.0</v>
      </c>
      <c r="H382" s="18"/>
      <c r="J382" s="42"/>
    </row>
    <row r="383">
      <c r="A383" s="44">
        <v>431795.0</v>
      </c>
      <c r="B383" s="57" t="s">
        <v>400</v>
      </c>
      <c r="C383" s="52">
        <v>6.0</v>
      </c>
      <c r="D383" s="52">
        <v>18.0</v>
      </c>
      <c r="E383" s="52"/>
      <c r="F383" s="52"/>
      <c r="G383" s="52">
        <v>0.0</v>
      </c>
      <c r="H383" s="18"/>
      <c r="J383" s="42"/>
    </row>
    <row r="384">
      <c r="A384" s="44">
        <v>431800.0</v>
      </c>
      <c r="B384" s="57" t="s">
        <v>401</v>
      </c>
      <c r="C384" s="52">
        <v>12.0</v>
      </c>
      <c r="D384" s="52">
        <v>11.0</v>
      </c>
      <c r="E384" s="52"/>
      <c r="F384" s="52">
        <v>11.0</v>
      </c>
      <c r="G384" s="52">
        <v>11.0</v>
      </c>
      <c r="H384" s="18"/>
      <c r="J384" s="42"/>
    </row>
    <row r="385">
      <c r="A385" s="44">
        <v>431805.0</v>
      </c>
      <c r="B385" s="57" t="s">
        <v>402</v>
      </c>
      <c r="C385" s="52">
        <v>6.0</v>
      </c>
      <c r="D385" s="52">
        <v>17.0</v>
      </c>
      <c r="E385" s="52">
        <v>2.0</v>
      </c>
      <c r="F385" s="52"/>
      <c r="G385" s="52">
        <v>2.0</v>
      </c>
      <c r="H385" s="18"/>
      <c r="J385" s="42"/>
    </row>
    <row r="386">
      <c r="A386" s="44">
        <v>431810.0</v>
      </c>
      <c r="B386" s="57" t="s">
        <v>403</v>
      </c>
      <c r="C386" s="52">
        <v>4.0</v>
      </c>
      <c r="D386" s="52">
        <v>2.0</v>
      </c>
      <c r="E386" s="52">
        <v>1.0</v>
      </c>
      <c r="F386" s="52">
        <v>4.0</v>
      </c>
      <c r="G386" s="52">
        <v>5.0</v>
      </c>
      <c r="H386" s="18"/>
      <c r="J386" s="42"/>
    </row>
    <row r="387">
      <c r="A387" s="44">
        <v>431820.0</v>
      </c>
      <c r="B387" s="57" t="s">
        <v>404</v>
      </c>
      <c r="C387" s="52">
        <v>1.0</v>
      </c>
      <c r="D387" s="52">
        <v>6.0</v>
      </c>
      <c r="E387" s="52">
        <v>3.0</v>
      </c>
      <c r="F387" s="52">
        <v>7.0</v>
      </c>
      <c r="G387" s="52">
        <v>10.0</v>
      </c>
      <c r="H387" s="18"/>
      <c r="J387" s="42"/>
    </row>
    <row r="388">
      <c r="A388" s="44">
        <v>431830.0</v>
      </c>
      <c r="B388" s="57" t="s">
        <v>405</v>
      </c>
      <c r="C388" s="52">
        <v>10.0</v>
      </c>
      <c r="D388" s="52">
        <v>3.0</v>
      </c>
      <c r="E388" s="52">
        <v>2.0</v>
      </c>
      <c r="F388" s="52">
        <v>17.0</v>
      </c>
      <c r="G388" s="52">
        <v>19.0</v>
      </c>
      <c r="H388" s="18"/>
      <c r="J388" s="42"/>
    </row>
    <row r="389">
      <c r="A389" s="44">
        <v>431840.0</v>
      </c>
      <c r="B389" s="57" t="s">
        <v>406</v>
      </c>
      <c r="C389" s="52">
        <v>1.0</v>
      </c>
      <c r="D389" s="52">
        <v>9.0</v>
      </c>
      <c r="E389" s="52">
        <v>1.0</v>
      </c>
      <c r="F389" s="52">
        <v>3.0</v>
      </c>
      <c r="G389" s="52">
        <v>4.0</v>
      </c>
      <c r="H389" s="18"/>
      <c r="J389" s="42"/>
    </row>
    <row r="390">
      <c r="A390" s="44">
        <v>431842.0</v>
      </c>
      <c r="B390" s="57" t="s">
        <v>407</v>
      </c>
      <c r="C390" s="52">
        <v>6.0</v>
      </c>
      <c r="D390" s="52">
        <v>18.0</v>
      </c>
      <c r="E390" s="52"/>
      <c r="F390" s="52"/>
      <c r="G390" s="52">
        <v>0.0</v>
      </c>
      <c r="H390" s="18"/>
      <c r="J390" s="42"/>
    </row>
    <row r="391">
      <c r="A391" s="44">
        <v>431843.0</v>
      </c>
      <c r="B391" s="51" t="s">
        <v>408</v>
      </c>
      <c r="C391" s="52">
        <v>4.0</v>
      </c>
      <c r="D391" s="52">
        <v>1.0</v>
      </c>
      <c r="E391" s="52"/>
      <c r="F391" s="52">
        <v>1.0</v>
      </c>
      <c r="G391" s="52">
        <v>1.0</v>
      </c>
      <c r="H391" s="18"/>
      <c r="J391" s="42"/>
    </row>
    <row r="392">
      <c r="A392" s="44">
        <v>431844.0</v>
      </c>
      <c r="B392" s="57" t="s">
        <v>409</v>
      </c>
      <c r="C392" s="52">
        <v>5.0</v>
      </c>
      <c r="D392" s="52">
        <v>25.0</v>
      </c>
      <c r="E392" s="52"/>
      <c r="F392" s="52">
        <v>1.0</v>
      </c>
      <c r="G392" s="52">
        <v>1.0</v>
      </c>
      <c r="H392" s="18"/>
      <c r="J392" s="42"/>
    </row>
    <row r="393">
      <c r="A393" s="44">
        <v>431845.0</v>
      </c>
      <c r="B393" s="57" t="s">
        <v>410</v>
      </c>
      <c r="C393" s="52">
        <v>15.0</v>
      </c>
      <c r="D393" s="52">
        <v>20.0</v>
      </c>
      <c r="E393" s="52"/>
      <c r="F393" s="52">
        <v>1.0</v>
      </c>
      <c r="G393" s="52">
        <v>1.0</v>
      </c>
      <c r="H393" s="18"/>
      <c r="J393" s="42"/>
    </row>
    <row r="394">
      <c r="A394" s="44">
        <v>431846.0</v>
      </c>
      <c r="B394" s="57" t="s">
        <v>411</v>
      </c>
      <c r="C394" s="52">
        <v>16.0</v>
      </c>
      <c r="D394" s="52">
        <v>29.0</v>
      </c>
      <c r="E394" s="52">
        <v>1.0</v>
      </c>
      <c r="F394" s="52"/>
      <c r="G394" s="52">
        <v>1.0</v>
      </c>
      <c r="H394" s="18"/>
      <c r="J394" s="42"/>
    </row>
    <row r="395">
      <c r="A395" s="44">
        <v>431848.0</v>
      </c>
      <c r="B395" s="57" t="s">
        <v>412</v>
      </c>
      <c r="C395" s="52">
        <v>1.0</v>
      </c>
      <c r="D395" s="52">
        <v>7.0</v>
      </c>
      <c r="E395" s="52"/>
      <c r="F395" s="52">
        <v>1.0</v>
      </c>
      <c r="G395" s="52">
        <v>1.0</v>
      </c>
      <c r="H395" s="18"/>
      <c r="J395" s="42"/>
    </row>
    <row r="396">
      <c r="A396" s="44">
        <v>431849.0</v>
      </c>
      <c r="B396" s="57" t="s">
        <v>413</v>
      </c>
      <c r="C396" s="52">
        <v>14.0</v>
      </c>
      <c r="D396" s="52">
        <v>14.0</v>
      </c>
      <c r="E396" s="52"/>
      <c r="F396" s="52"/>
      <c r="G396" s="52">
        <v>0.0</v>
      </c>
      <c r="H396" s="18"/>
      <c r="J396" s="42"/>
    </row>
    <row r="397">
      <c r="A397" s="44">
        <v>431850.0</v>
      </c>
      <c r="B397" s="57" t="s">
        <v>414</v>
      </c>
      <c r="C397" s="52">
        <v>3.0</v>
      </c>
      <c r="D397" s="52">
        <v>21.0</v>
      </c>
      <c r="E397" s="52">
        <v>3.0</v>
      </c>
      <c r="F397" s="52">
        <v>5.0</v>
      </c>
      <c r="G397" s="52">
        <v>8.0</v>
      </c>
      <c r="H397" s="18"/>
      <c r="J397" s="42"/>
    </row>
    <row r="398">
      <c r="A398" s="44">
        <v>431860.0</v>
      </c>
      <c r="B398" s="57" t="s">
        <v>415</v>
      </c>
      <c r="C398" s="52">
        <v>6.0</v>
      </c>
      <c r="D398" s="52">
        <v>18.0</v>
      </c>
      <c r="E398" s="52">
        <v>1.0</v>
      </c>
      <c r="F398" s="52"/>
      <c r="G398" s="52">
        <v>1.0</v>
      </c>
      <c r="H398" s="18"/>
      <c r="J398" s="42"/>
    </row>
    <row r="399">
      <c r="A399" s="44">
        <v>431861.0</v>
      </c>
      <c r="B399" s="57" t="s">
        <v>416</v>
      </c>
      <c r="C399" s="52">
        <v>1.0</v>
      </c>
      <c r="D399" s="52">
        <v>8.0</v>
      </c>
      <c r="E399" s="52"/>
      <c r="F399" s="52"/>
      <c r="G399" s="52">
        <v>0.0</v>
      </c>
      <c r="H399" s="18"/>
      <c r="J399" s="42"/>
    </row>
    <row r="400">
      <c r="A400" s="44">
        <v>431862.0</v>
      </c>
      <c r="B400" s="57" t="s">
        <v>417</v>
      </c>
      <c r="C400" s="52">
        <v>5.0</v>
      </c>
      <c r="D400" s="52">
        <v>24.0</v>
      </c>
      <c r="E400" s="52"/>
      <c r="F400" s="52">
        <v>1.0</v>
      </c>
      <c r="G400" s="52">
        <v>1.0</v>
      </c>
      <c r="H400" s="18"/>
      <c r="J400" s="42"/>
    </row>
    <row r="401">
      <c r="A401" s="44">
        <v>431870.0</v>
      </c>
      <c r="B401" s="57" t="s">
        <v>418</v>
      </c>
      <c r="C401" s="52">
        <v>1.0</v>
      </c>
      <c r="D401" s="52">
        <v>7.0</v>
      </c>
      <c r="E401" s="52">
        <v>14.0</v>
      </c>
      <c r="F401" s="52">
        <v>23.0</v>
      </c>
      <c r="G401" s="52">
        <v>37.0</v>
      </c>
      <c r="H401" s="18"/>
      <c r="J401" s="42"/>
    </row>
    <row r="402">
      <c r="A402" s="44">
        <v>431880.0</v>
      </c>
      <c r="B402" s="57" t="s">
        <v>419</v>
      </c>
      <c r="C402" s="52">
        <v>3.0</v>
      </c>
      <c r="D402" s="52">
        <v>21.0</v>
      </c>
      <c r="E402" s="52"/>
      <c r="F402" s="52">
        <v>6.0</v>
      </c>
      <c r="G402" s="52">
        <v>6.0</v>
      </c>
      <c r="H402" s="18"/>
      <c r="J402" s="42"/>
    </row>
    <row r="403">
      <c r="A403" s="44">
        <v>431890.0</v>
      </c>
      <c r="B403" s="57" t="s">
        <v>420</v>
      </c>
      <c r="C403" s="52">
        <v>12.0</v>
      </c>
      <c r="D403" s="52">
        <v>11.0</v>
      </c>
      <c r="E403" s="52">
        <v>4.0</v>
      </c>
      <c r="F403" s="52">
        <v>3.0</v>
      </c>
      <c r="G403" s="52">
        <v>7.0</v>
      </c>
      <c r="H403" s="18"/>
      <c r="J403" s="42"/>
    </row>
    <row r="404">
      <c r="A404" s="44">
        <v>431900.0</v>
      </c>
      <c r="B404" s="57" t="s">
        <v>421</v>
      </c>
      <c r="C404" s="52">
        <v>5.0</v>
      </c>
      <c r="D404" s="52">
        <v>26.0</v>
      </c>
      <c r="E404" s="52"/>
      <c r="F404" s="52">
        <v>3.0</v>
      </c>
      <c r="G404" s="52">
        <v>3.0</v>
      </c>
      <c r="H404" s="18"/>
      <c r="J404" s="42"/>
    </row>
    <row r="405">
      <c r="A405" s="44">
        <v>431910.0</v>
      </c>
      <c r="B405" s="57" t="s">
        <v>422</v>
      </c>
      <c r="C405" s="52">
        <v>17.0</v>
      </c>
      <c r="D405" s="52">
        <v>13.0</v>
      </c>
      <c r="E405" s="52"/>
      <c r="F405" s="52">
        <v>1.0</v>
      </c>
      <c r="G405" s="52">
        <v>1.0</v>
      </c>
      <c r="H405" s="18"/>
      <c r="J405" s="42"/>
    </row>
    <row r="406">
      <c r="A406" s="44">
        <v>431912.0</v>
      </c>
      <c r="B406" s="57" t="s">
        <v>423</v>
      </c>
      <c r="C406" s="52">
        <v>4.0</v>
      </c>
      <c r="D406" s="52">
        <v>1.0</v>
      </c>
      <c r="E406" s="52"/>
      <c r="F406" s="52">
        <v>1.0</v>
      </c>
      <c r="G406" s="52">
        <v>1.0</v>
      </c>
      <c r="H406" s="18"/>
      <c r="J406" s="42"/>
    </row>
    <row r="407">
      <c r="A407" s="44">
        <v>431915.0</v>
      </c>
      <c r="B407" s="57" t="s">
        <v>424</v>
      </c>
      <c r="C407" s="52">
        <v>12.0</v>
      </c>
      <c r="D407" s="52">
        <v>11.0</v>
      </c>
      <c r="E407" s="52"/>
      <c r="F407" s="52">
        <v>1.0</v>
      </c>
      <c r="G407" s="52">
        <v>1.0</v>
      </c>
      <c r="H407" s="18"/>
      <c r="J407" s="42"/>
    </row>
    <row r="408">
      <c r="A408" s="44">
        <v>431920.0</v>
      </c>
      <c r="B408" s="57" t="s">
        <v>425</v>
      </c>
      <c r="C408" s="52">
        <v>12.0</v>
      </c>
      <c r="D408" s="52">
        <v>11.0</v>
      </c>
      <c r="E408" s="52"/>
      <c r="F408" s="52"/>
      <c r="G408" s="52">
        <v>0.0</v>
      </c>
      <c r="H408" s="18"/>
      <c r="J408" s="42"/>
    </row>
    <row r="409">
      <c r="A409" s="44">
        <v>431930.0</v>
      </c>
      <c r="B409" s="57" t="s">
        <v>426</v>
      </c>
      <c r="C409" s="52">
        <v>14.0</v>
      </c>
      <c r="D409" s="52">
        <v>14.0</v>
      </c>
      <c r="E409" s="52"/>
      <c r="F409" s="52">
        <v>3.0</v>
      </c>
      <c r="G409" s="52">
        <v>3.0</v>
      </c>
      <c r="H409" s="18"/>
      <c r="J409" s="42"/>
    </row>
    <row r="410">
      <c r="A410" s="44">
        <v>431935.0</v>
      </c>
      <c r="B410" s="57" t="s">
        <v>427</v>
      </c>
      <c r="C410" s="52">
        <v>1.0</v>
      </c>
      <c r="D410" s="52">
        <v>8.0</v>
      </c>
      <c r="E410" s="52">
        <v>1.0</v>
      </c>
      <c r="F410" s="52"/>
      <c r="G410" s="52">
        <v>1.0</v>
      </c>
      <c r="H410" s="18"/>
      <c r="J410" s="42"/>
    </row>
    <row r="411">
      <c r="A411" s="44">
        <v>431936.0</v>
      </c>
      <c r="B411" s="57" t="s">
        <v>428</v>
      </c>
      <c r="C411" s="52">
        <v>15.0</v>
      </c>
      <c r="D411" s="52">
        <v>20.0</v>
      </c>
      <c r="E411" s="52"/>
      <c r="F411" s="52">
        <v>1.0</v>
      </c>
      <c r="G411" s="52">
        <v>1.0</v>
      </c>
      <c r="H411" s="18"/>
      <c r="J411" s="42"/>
    </row>
    <row r="412">
      <c r="A412" s="44">
        <v>431937.0</v>
      </c>
      <c r="B412" s="57" t="s">
        <v>429</v>
      </c>
      <c r="C412" s="52">
        <v>12.0</v>
      </c>
      <c r="D412" s="52">
        <v>11.0</v>
      </c>
      <c r="E412" s="52">
        <v>1.0</v>
      </c>
      <c r="F412" s="52"/>
      <c r="G412" s="52">
        <v>1.0</v>
      </c>
      <c r="H412" s="18"/>
      <c r="J412" s="42"/>
    </row>
    <row r="413">
      <c r="A413" s="44">
        <v>431940.0</v>
      </c>
      <c r="B413" s="57" t="s">
        <v>430</v>
      </c>
      <c r="C413" s="52">
        <v>4.0</v>
      </c>
      <c r="D413" s="52">
        <v>1.0</v>
      </c>
      <c r="E413" s="52"/>
      <c r="F413" s="52">
        <v>2.0</v>
      </c>
      <c r="G413" s="52">
        <v>2.0</v>
      </c>
      <c r="H413" s="18"/>
      <c r="J413" s="42"/>
    </row>
    <row r="414">
      <c r="A414" s="44">
        <v>431950.0</v>
      </c>
      <c r="B414" s="57" t="s">
        <v>431</v>
      </c>
      <c r="C414" s="52">
        <v>1.0</v>
      </c>
      <c r="D414" s="52">
        <v>8.0</v>
      </c>
      <c r="E414" s="52"/>
      <c r="F414" s="52">
        <v>5.0</v>
      </c>
      <c r="G414" s="52">
        <v>5.0</v>
      </c>
      <c r="H414" s="18"/>
      <c r="J414" s="42"/>
    </row>
    <row r="415">
      <c r="A415" s="44">
        <v>431960.0</v>
      </c>
      <c r="B415" s="57" t="s">
        <v>432</v>
      </c>
      <c r="C415" s="52">
        <v>4.0</v>
      </c>
      <c r="D415" s="52">
        <v>1.0</v>
      </c>
      <c r="E415" s="52"/>
      <c r="F415" s="52">
        <v>8.0</v>
      </c>
      <c r="G415" s="52">
        <v>8.0</v>
      </c>
      <c r="H415" s="18"/>
      <c r="J415" s="42"/>
    </row>
    <row r="416">
      <c r="A416" s="44">
        <v>431970.0</v>
      </c>
      <c r="B416" s="57" t="s">
        <v>433</v>
      </c>
      <c r="C416" s="52">
        <v>11.0</v>
      </c>
      <c r="D416" s="52">
        <v>16.0</v>
      </c>
      <c r="E416" s="52"/>
      <c r="F416" s="52">
        <v>1.0</v>
      </c>
      <c r="G416" s="52">
        <v>1.0</v>
      </c>
      <c r="H416" s="18"/>
      <c r="J416" s="42"/>
    </row>
    <row r="417">
      <c r="A417" s="44">
        <v>431971.0</v>
      </c>
      <c r="B417" s="57" t="s">
        <v>434</v>
      </c>
      <c r="C417" s="52">
        <v>16.0</v>
      </c>
      <c r="D417" s="52">
        <v>29.0</v>
      </c>
      <c r="E417" s="52">
        <v>1.0</v>
      </c>
      <c r="F417" s="52"/>
      <c r="G417" s="52">
        <v>1.0</v>
      </c>
      <c r="H417" s="18"/>
      <c r="J417" s="42"/>
    </row>
    <row r="418">
      <c r="A418" s="44">
        <v>431973.0</v>
      </c>
      <c r="B418" s="57" t="s">
        <v>435</v>
      </c>
      <c r="C418" s="52">
        <v>17.0</v>
      </c>
      <c r="D418" s="52">
        <v>13.0</v>
      </c>
      <c r="E418" s="52"/>
      <c r="F418" s="52"/>
      <c r="G418" s="52">
        <v>0.0</v>
      </c>
      <c r="H418" s="18"/>
      <c r="J418" s="42"/>
    </row>
    <row r="419">
      <c r="A419" s="44">
        <v>431975.0</v>
      </c>
      <c r="B419" s="57" t="s">
        <v>436</v>
      </c>
      <c r="C419" s="52">
        <v>5.0</v>
      </c>
      <c r="D419" s="52">
        <v>26.0</v>
      </c>
      <c r="E419" s="52"/>
      <c r="F419" s="52">
        <v>1.0</v>
      </c>
      <c r="G419" s="52">
        <v>1.0</v>
      </c>
      <c r="H419" s="18"/>
      <c r="J419" s="42"/>
    </row>
    <row r="420">
      <c r="A420" s="44">
        <v>431980.0</v>
      </c>
      <c r="B420" s="57" t="s">
        <v>437</v>
      </c>
      <c r="C420" s="52">
        <v>4.0</v>
      </c>
      <c r="D420" s="52">
        <v>2.0</v>
      </c>
      <c r="E420" s="52"/>
      <c r="F420" s="52">
        <v>2.0</v>
      </c>
      <c r="G420" s="52">
        <v>2.0</v>
      </c>
      <c r="H420" s="18"/>
      <c r="J420" s="42"/>
    </row>
    <row r="421">
      <c r="A421" s="44">
        <v>431990.0</v>
      </c>
      <c r="B421" s="57" t="s">
        <v>438</v>
      </c>
      <c r="C421" s="52">
        <v>1.0</v>
      </c>
      <c r="D421" s="52">
        <v>7.0</v>
      </c>
      <c r="E421" s="52">
        <v>3.0</v>
      </c>
      <c r="F421" s="52">
        <v>7.0</v>
      </c>
      <c r="G421" s="52">
        <v>10.0</v>
      </c>
      <c r="H421" s="18"/>
      <c r="J421" s="42"/>
    </row>
    <row r="422">
      <c r="A422" s="44">
        <v>432000.0</v>
      </c>
      <c r="B422" s="57" t="s">
        <v>439</v>
      </c>
      <c r="C422" s="52">
        <v>1.0</v>
      </c>
      <c r="D422" s="52">
        <v>8.0</v>
      </c>
      <c r="E422" s="52">
        <v>28.0</v>
      </c>
      <c r="F422" s="52">
        <v>8.0</v>
      </c>
      <c r="G422" s="52">
        <v>36.0</v>
      </c>
      <c r="H422" s="18"/>
      <c r="J422" s="42"/>
    </row>
    <row r="423">
      <c r="A423" s="44">
        <v>432010.0</v>
      </c>
      <c r="B423" s="57" t="s">
        <v>440</v>
      </c>
      <c r="C423" s="52">
        <v>15.0</v>
      </c>
      <c r="D423" s="52">
        <v>20.0</v>
      </c>
      <c r="E423" s="52"/>
      <c r="F423" s="52">
        <v>1.0</v>
      </c>
      <c r="G423" s="52">
        <v>1.0</v>
      </c>
      <c r="H423" s="18"/>
      <c r="J423" s="42"/>
    </row>
    <row r="424">
      <c r="A424" s="44">
        <v>432020.0</v>
      </c>
      <c r="B424" s="57" t="s">
        <v>441</v>
      </c>
      <c r="C424" s="52">
        <v>2.0</v>
      </c>
      <c r="D424" s="52">
        <v>15.0</v>
      </c>
      <c r="E424" s="52"/>
      <c r="F424" s="52">
        <v>2.0</v>
      </c>
      <c r="G424" s="52">
        <v>2.0</v>
      </c>
      <c r="H424" s="18"/>
      <c r="J424" s="42"/>
    </row>
    <row r="425">
      <c r="A425" s="44">
        <v>432023.0</v>
      </c>
      <c r="B425" s="57" t="s">
        <v>442</v>
      </c>
      <c r="C425" s="52">
        <v>17.0</v>
      </c>
      <c r="D425" s="52">
        <v>13.0</v>
      </c>
      <c r="E425" s="52"/>
      <c r="F425" s="52"/>
      <c r="G425" s="52">
        <v>0.0</v>
      </c>
      <c r="H425" s="18"/>
      <c r="J425" s="42"/>
    </row>
    <row r="426">
      <c r="A426" s="44">
        <v>432026.0</v>
      </c>
      <c r="B426" s="57" t="s">
        <v>443</v>
      </c>
      <c r="C426" s="52">
        <v>8.0</v>
      </c>
      <c r="D426" s="52">
        <v>27.0</v>
      </c>
      <c r="E426" s="52"/>
      <c r="F426" s="52">
        <v>1.0</v>
      </c>
      <c r="G426" s="52">
        <v>1.0</v>
      </c>
      <c r="H426" s="18"/>
      <c r="J426" s="42"/>
    </row>
    <row r="427">
      <c r="A427" s="44">
        <v>432030.0</v>
      </c>
      <c r="B427" s="57" t="s">
        <v>444</v>
      </c>
      <c r="C427" s="52">
        <v>9.0</v>
      </c>
      <c r="D427" s="52">
        <v>12.0</v>
      </c>
      <c r="E427" s="52"/>
      <c r="F427" s="52">
        <v>1.0</v>
      </c>
      <c r="G427" s="52">
        <v>1.0</v>
      </c>
      <c r="H427" s="18"/>
      <c r="J427" s="42"/>
    </row>
    <row r="428">
      <c r="A428" s="44">
        <v>432032.0</v>
      </c>
      <c r="B428" s="57" t="s">
        <v>445</v>
      </c>
      <c r="C428" s="52">
        <v>14.0</v>
      </c>
      <c r="D428" s="52">
        <v>14.0</v>
      </c>
      <c r="E428" s="52"/>
      <c r="F428" s="52">
        <v>1.0</v>
      </c>
      <c r="G428" s="52">
        <v>1.0</v>
      </c>
      <c r="H428" s="18"/>
      <c r="J428" s="42"/>
    </row>
    <row r="429">
      <c r="A429" s="44">
        <v>432035.0</v>
      </c>
      <c r="B429" s="57" t="s">
        <v>446</v>
      </c>
      <c r="C429" s="52">
        <v>1.0</v>
      </c>
      <c r="D429" s="52">
        <v>9.0</v>
      </c>
      <c r="E429" s="52"/>
      <c r="F429" s="52"/>
      <c r="G429" s="52">
        <v>0.0</v>
      </c>
      <c r="H429" s="18"/>
      <c r="J429" s="42"/>
    </row>
    <row r="430">
      <c r="A430" s="44">
        <v>432040.0</v>
      </c>
      <c r="B430" s="57" t="s">
        <v>447</v>
      </c>
      <c r="C430" s="52">
        <v>6.0</v>
      </c>
      <c r="D430" s="52">
        <v>17.0</v>
      </c>
      <c r="E430" s="52">
        <v>1.0</v>
      </c>
      <c r="F430" s="52">
        <v>2.0</v>
      </c>
      <c r="G430" s="52">
        <v>3.0</v>
      </c>
      <c r="H430" s="18"/>
      <c r="J430" s="42"/>
    </row>
    <row r="431">
      <c r="A431" s="44">
        <v>432045.0</v>
      </c>
      <c r="B431" s="57" t="s">
        <v>448</v>
      </c>
      <c r="C431" s="52">
        <v>16.0</v>
      </c>
      <c r="D431" s="52">
        <v>29.0</v>
      </c>
      <c r="E431" s="52"/>
      <c r="F431" s="52">
        <v>1.0</v>
      </c>
      <c r="G431" s="52">
        <v>1.0</v>
      </c>
      <c r="H431" s="18"/>
      <c r="J431" s="42"/>
    </row>
    <row r="432">
      <c r="A432" s="44">
        <v>432050.0</v>
      </c>
      <c r="B432" s="57" t="s">
        <v>449</v>
      </c>
      <c r="C432" s="52">
        <v>6.0</v>
      </c>
      <c r="D432" s="52">
        <v>17.0</v>
      </c>
      <c r="E432" s="52">
        <v>1.0</v>
      </c>
      <c r="F432" s="52">
        <v>1.0</v>
      </c>
      <c r="G432" s="52">
        <v>2.0</v>
      </c>
      <c r="H432" s="18"/>
      <c r="J432" s="42"/>
    </row>
    <row r="433">
      <c r="A433" s="44">
        <v>432055.0</v>
      </c>
      <c r="B433" s="57" t="s">
        <v>450</v>
      </c>
      <c r="C433" s="52">
        <v>1.0</v>
      </c>
      <c r="D433" s="52">
        <v>9.0</v>
      </c>
      <c r="E433" s="52"/>
      <c r="F433" s="52">
        <v>2.0</v>
      </c>
      <c r="G433" s="52">
        <v>2.0</v>
      </c>
      <c r="H433" s="18"/>
      <c r="J433" s="42"/>
    </row>
    <row r="434">
      <c r="A434" s="44">
        <v>432057.0</v>
      </c>
      <c r="B434" s="57" t="s">
        <v>451</v>
      </c>
      <c r="C434" s="52">
        <v>12.0</v>
      </c>
      <c r="D434" s="52">
        <v>11.0</v>
      </c>
      <c r="E434" s="52"/>
      <c r="F434" s="52"/>
      <c r="G434" s="52">
        <v>0.0</v>
      </c>
      <c r="H434" s="18"/>
      <c r="J434" s="42"/>
    </row>
    <row r="435">
      <c r="A435" s="44">
        <v>432060.0</v>
      </c>
      <c r="B435" s="57" t="s">
        <v>452</v>
      </c>
      <c r="C435" s="52">
        <v>11.0</v>
      </c>
      <c r="D435" s="52">
        <v>16.0</v>
      </c>
      <c r="E435" s="52"/>
      <c r="F435" s="52">
        <v>2.0</v>
      </c>
      <c r="G435" s="52">
        <v>2.0</v>
      </c>
      <c r="H435" s="18"/>
      <c r="J435" s="42"/>
    </row>
    <row r="436">
      <c r="A436" s="44">
        <v>432065.0</v>
      </c>
      <c r="B436" s="57" t="s">
        <v>453</v>
      </c>
      <c r="C436" s="52">
        <v>4.0</v>
      </c>
      <c r="D436" s="52">
        <v>1.0</v>
      </c>
      <c r="E436" s="52"/>
      <c r="F436" s="52">
        <v>1.0</v>
      </c>
      <c r="G436" s="52">
        <v>1.0</v>
      </c>
      <c r="H436" s="18"/>
      <c r="J436" s="42"/>
    </row>
    <row r="437">
      <c r="A437" s="44">
        <v>432067.0</v>
      </c>
      <c r="B437" s="57" t="s">
        <v>454</v>
      </c>
      <c r="C437" s="52">
        <v>13.0</v>
      </c>
      <c r="D437" s="52">
        <v>28.0</v>
      </c>
      <c r="E437" s="52"/>
      <c r="F437" s="52">
        <v>1.0</v>
      </c>
      <c r="G437" s="52">
        <v>1.0</v>
      </c>
      <c r="H437" s="18"/>
      <c r="J437" s="42"/>
    </row>
    <row r="438">
      <c r="A438" s="44">
        <v>432070.0</v>
      </c>
      <c r="B438" s="57" t="s">
        <v>455</v>
      </c>
      <c r="C438" s="52">
        <v>8.0</v>
      </c>
      <c r="D438" s="52">
        <v>27.0</v>
      </c>
      <c r="E438" s="52"/>
      <c r="F438" s="52">
        <v>2.0</v>
      </c>
      <c r="G438" s="52">
        <v>2.0</v>
      </c>
      <c r="H438" s="18"/>
      <c r="J438" s="42"/>
    </row>
    <row r="439">
      <c r="A439" s="44">
        <v>432080.0</v>
      </c>
      <c r="B439" s="57" t="s">
        <v>456</v>
      </c>
      <c r="C439" s="52">
        <v>6.0</v>
      </c>
      <c r="D439" s="52">
        <v>19.0</v>
      </c>
      <c r="E439" s="52">
        <v>1.0</v>
      </c>
      <c r="F439" s="52">
        <v>3.0</v>
      </c>
      <c r="G439" s="52">
        <v>4.0</v>
      </c>
      <c r="H439" s="18"/>
      <c r="J439" s="42"/>
    </row>
    <row r="440">
      <c r="A440" s="44">
        <v>432085.0</v>
      </c>
      <c r="B440" s="57" t="s">
        <v>457</v>
      </c>
      <c r="C440" s="52">
        <v>1.0</v>
      </c>
      <c r="D440" s="52">
        <v>8.0</v>
      </c>
      <c r="E440" s="52"/>
      <c r="F440" s="52">
        <v>1.0</v>
      </c>
      <c r="G440" s="52">
        <v>1.0</v>
      </c>
      <c r="H440" s="18"/>
      <c r="J440" s="42"/>
    </row>
    <row r="441">
      <c r="A441" s="44">
        <v>432090.0</v>
      </c>
      <c r="B441" s="57" t="s">
        <v>458</v>
      </c>
      <c r="C441" s="52">
        <v>6.0</v>
      </c>
      <c r="D441" s="52">
        <v>18.0</v>
      </c>
      <c r="E441" s="52"/>
      <c r="F441" s="52">
        <v>2.0</v>
      </c>
      <c r="G441" s="52">
        <v>2.0</v>
      </c>
      <c r="H441" s="18"/>
      <c r="J441" s="42"/>
    </row>
    <row r="442">
      <c r="A442" s="44">
        <v>432100.0</v>
      </c>
      <c r="B442" s="57" t="s">
        <v>459</v>
      </c>
      <c r="C442" s="52">
        <v>6.0</v>
      </c>
      <c r="D442" s="52">
        <v>19.0</v>
      </c>
      <c r="E442" s="52"/>
      <c r="F442" s="52">
        <v>1.0</v>
      </c>
      <c r="G442" s="52">
        <v>1.0</v>
      </c>
      <c r="H442" s="18"/>
      <c r="J442" s="42"/>
    </row>
    <row r="443">
      <c r="A443" s="44">
        <v>432110.0</v>
      </c>
      <c r="B443" s="57" t="s">
        <v>460</v>
      </c>
      <c r="C443" s="52">
        <v>1.0</v>
      </c>
      <c r="D443" s="52">
        <v>9.0</v>
      </c>
      <c r="E443" s="52"/>
      <c r="F443" s="52">
        <v>3.0</v>
      </c>
      <c r="G443" s="52">
        <v>3.0</v>
      </c>
      <c r="H443" s="18"/>
      <c r="J443" s="42"/>
    </row>
    <row r="444">
      <c r="A444" s="44">
        <v>432120.0</v>
      </c>
      <c r="B444" s="57" t="s">
        <v>461</v>
      </c>
      <c r="C444" s="52">
        <v>1.0</v>
      </c>
      <c r="D444" s="52">
        <v>6.0</v>
      </c>
      <c r="E444" s="52">
        <v>1.0</v>
      </c>
      <c r="F444" s="52">
        <v>16.0</v>
      </c>
      <c r="G444" s="52">
        <v>17.0</v>
      </c>
      <c r="H444" s="18"/>
      <c r="J444" s="42"/>
    </row>
    <row r="445">
      <c r="A445" s="44">
        <v>432130.0</v>
      </c>
      <c r="B445" s="57" t="s">
        <v>462</v>
      </c>
      <c r="C445" s="52">
        <v>16.0</v>
      </c>
      <c r="D445" s="52">
        <v>30.0</v>
      </c>
      <c r="E445" s="52">
        <v>1.0</v>
      </c>
      <c r="F445" s="52">
        <v>2.0</v>
      </c>
      <c r="G445" s="52">
        <v>3.0</v>
      </c>
      <c r="H445" s="18"/>
      <c r="J445" s="42"/>
    </row>
    <row r="446">
      <c r="A446" s="44">
        <v>432132.0</v>
      </c>
      <c r="B446" s="57" t="s">
        <v>463</v>
      </c>
      <c r="C446" s="52">
        <v>2.0</v>
      </c>
      <c r="D446" s="52">
        <v>15.0</v>
      </c>
      <c r="E446" s="52"/>
      <c r="F446" s="52">
        <v>1.0</v>
      </c>
      <c r="G446" s="52">
        <v>1.0</v>
      </c>
      <c r="H446" s="18"/>
      <c r="J446" s="42"/>
    </row>
    <row r="447">
      <c r="A447" s="44">
        <v>432135.0</v>
      </c>
      <c r="B447" s="57" t="s">
        <v>464</v>
      </c>
      <c r="C447" s="52">
        <v>18.0</v>
      </c>
      <c r="D447" s="52">
        <v>5.0</v>
      </c>
      <c r="E447" s="52"/>
      <c r="F447" s="52">
        <v>3.0</v>
      </c>
      <c r="G447" s="52">
        <v>3.0</v>
      </c>
      <c r="H447" s="18"/>
      <c r="J447" s="42"/>
    </row>
    <row r="448">
      <c r="A448" s="44">
        <v>432140.0</v>
      </c>
      <c r="B448" s="57" t="s">
        <v>465</v>
      </c>
      <c r="C448" s="52">
        <v>2.0</v>
      </c>
      <c r="D448" s="52">
        <v>15.0</v>
      </c>
      <c r="E448" s="52">
        <v>6.0</v>
      </c>
      <c r="F448" s="52"/>
      <c r="G448" s="52">
        <v>6.0</v>
      </c>
      <c r="H448" s="18"/>
      <c r="J448" s="42"/>
    </row>
    <row r="449">
      <c r="A449" s="44">
        <v>432143.0</v>
      </c>
      <c r="B449" s="57" t="s">
        <v>466</v>
      </c>
      <c r="C449" s="52">
        <v>18.0</v>
      </c>
      <c r="D449" s="52">
        <v>4.0</v>
      </c>
      <c r="E449" s="52"/>
      <c r="F449" s="52">
        <v>2.0</v>
      </c>
      <c r="G449" s="52">
        <v>2.0</v>
      </c>
      <c r="H449" s="18"/>
      <c r="J449" s="42"/>
    </row>
    <row r="450">
      <c r="A450" s="44">
        <v>432145.0</v>
      </c>
      <c r="B450" s="57" t="s">
        <v>467</v>
      </c>
      <c r="C450" s="52">
        <v>16.0</v>
      </c>
      <c r="D450" s="52">
        <v>30.0</v>
      </c>
      <c r="E450" s="52">
        <v>4.0</v>
      </c>
      <c r="F450" s="52">
        <v>5.0</v>
      </c>
      <c r="G450" s="52">
        <v>9.0</v>
      </c>
      <c r="H450" s="18"/>
      <c r="J450" s="42"/>
    </row>
    <row r="451">
      <c r="A451" s="44">
        <v>432146.0</v>
      </c>
      <c r="B451" s="57" t="s">
        <v>468</v>
      </c>
      <c r="C451" s="52">
        <v>6.0</v>
      </c>
      <c r="D451" s="52">
        <v>19.0</v>
      </c>
      <c r="E451" s="52">
        <v>1.0</v>
      </c>
      <c r="F451" s="52">
        <v>1.0</v>
      </c>
      <c r="G451" s="52">
        <v>2.0</v>
      </c>
      <c r="H451" s="18"/>
      <c r="J451" s="42"/>
    </row>
    <row r="452">
      <c r="A452" s="44">
        <v>432147.0</v>
      </c>
      <c r="B452" s="57" t="s">
        <v>469</v>
      </c>
      <c r="C452" s="52">
        <v>2.0</v>
      </c>
      <c r="D452" s="52">
        <v>15.0</v>
      </c>
      <c r="E452" s="52">
        <v>1.0</v>
      </c>
      <c r="F452" s="52">
        <v>2.0</v>
      </c>
      <c r="G452" s="52">
        <v>3.0</v>
      </c>
      <c r="H452" s="18"/>
      <c r="J452" s="42"/>
    </row>
    <row r="453">
      <c r="A453" s="44">
        <v>432149.0</v>
      </c>
      <c r="B453" s="57" t="s">
        <v>470</v>
      </c>
      <c r="C453" s="52">
        <v>4.0</v>
      </c>
      <c r="D453" s="52">
        <v>1.0</v>
      </c>
      <c r="E453" s="52"/>
      <c r="F453" s="52">
        <v>1.0</v>
      </c>
      <c r="G453" s="52">
        <v>1.0</v>
      </c>
      <c r="H453" s="18"/>
      <c r="J453" s="42"/>
    </row>
    <row r="454">
      <c r="A454" s="44">
        <v>432150.0</v>
      </c>
      <c r="B454" s="57" t="s">
        <v>471</v>
      </c>
      <c r="C454" s="52">
        <v>18.0</v>
      </c>
      <c r="D454" s="52">
        <v>4.0</v>
      </c>
      <c r="E454" s="52"/>
      <c r="F454" s="52">
        <v>4.0</v>
      </c>
      <c r="G454" s="52">
        <v>4.0</v>
      </c>
      <c r="H454" s="18"/>
      <c r="J454" s="42"/>
    </row>
    <row r="455">
      <c r="A455" s="44">
        <v>432160.0</v>
      </c>
      <c r="B455" s="57" t="s">
        <v>472</v>
      </c>
      <c r="C455" s="52">
        <v>18.0</v>
      </c>
      <c r="D455" s="52">
        <v>5.0</v>
      </c>
      <c r="E455" s="52">
        <v>1.0</v>
      </c>
      <c r="F455" s="52">
        <v>9.0</v>
      </c>
      <c r="G455" s="52">
        <v>10.0</v>
      </c>
      <c r="H455" s="18"/>
      <c r="J455" s="42"/>
    </row>
    <row r="456">
      <c r="A456" s="44">
        <v>432162.0</v>
      </c>
      <c r="B456" s="57" t="s">
        <v>473</v>
      </c>
      <c r="C456" s="52">
        <v>16.0</v>
      </c>
      <c r="D456" s="52">
        <v>29.0</v>
      </c>
      <c r="E456" s="52"/>
      <c r="F456" s="52"/>
      <c r="G456" s="52">
        <v>0.0</v>
      </c>
      <c r="H456" s="18"/>
      <c r="J456" s="42"/>
    </row>
    <row r="457">
      <c r="A457" s="44">
        <v>432163.0</v>
      </c>
      <c r="B457" s="57" t="s">
        <v>474</v>
      </c>
      <c r="C457" s="52">
        <v>11.0</v>
      </c>
      <c r="D457" s="52">
        <v>16.0</v>
      </c>
      <c r="E457" s="52"/>
      <c r="F457" s="52">
        <v>1.0</v>
      </c>
      <c r="G457" s="52">
        <v>1.0</v>
      </c>
      <c r="H457" s="18"/>
      <c r="J457" s="42"/>
    </row>
    <row r="458">
      <c r="A458" s="44">
        <v>432166.0</v>
      </c>
      <c r="B458" s="57" t="s">
        <v>475</v>
      </c>
      <c r="C458" s="52">
        <v>18.0</v>
      </c>
      <c r="D458" s="52">
        <v>4.0</v>
      </c>
      <c r="E458" s="52"/>
      <c r="F458" s="52"/>
      <c r="G458" s="52">
        <v>0.0</v>
      </c>
      <c r="H458" s="18"/>
      <c r="J458" s="42"/>
    </row>
    <row r="459">
      <c r="A459" s="44">
        <v>432170.0</v>
      </c>
      <c r="B459" s="57" t="s">
        <v>476</v>
      </c>
      <c r="C459" s="52">
        <v>1.0</v>
      </c>
      <c r="D459" s="52">
        <v>6.0</v>
      </c>
      <c r="E459" s="52">
        <v>4.0</v>
      </c>
      <c r="F459" s="52">
        <v>5.0</v>
      </c>
      <c r="G459" s="52">
        <v>9.0</v>
      </c>
      <c r="H459" s="18"/>
      <c r="J459" s="42"/>
    </row>
    <row r="460">
      <c r="A460" s="44">
        <v>432180.0</v>
      </c>
      <c r="B460" s="57" t="s">
        <v>477</v>
      </c>
      <c r="C460" s="52">
        <v>14.0</v>
      </c>
      <c r="D460" s="52">
        <v>14.0</v>
      </c>
      <c r="E460" s="52"/>
      <c r="F460" s="52">
        <v>1.0</v>
      </c>
      <c r="G460" s="52">
        <v>1.0</v>
      </c>
      <c r="H460" s="18"/>
      <c r="J460" s="42"/>
    </row>
    <row r="461">
      <c r="A461" s="44">
        <v>432183.0</v>
      </c>
      <c r="B461" s="57" t="s">
        <v>478</v>
      </c>
      <c r="C461" s="52">
        <v>18.0</v>
      </c>
      <c r="D461" s="52">
        <v>4.0</v>
      </c>
      <c r="E461" s="52"/>
      <c r="F461" s="52"/>
      <c r="G461" s="52">
        <v>0.0</v>
      </c>
      <c r="H461" s="18"/>
      <c r="J461" s="42"/>
    </row>
    <row r="462">
      <c r="A462" s="44">
        <v>432185.0</v>
      </c>
      <c r="B462" s="57" t="s">
        <v>479</v>
      </c>
      <c r="C462" s="52">
        <v>15.0</v>
      </c>
      <c r="D462" s="52">
        <v>20.0</v>
      </c>
      <c r="E462" s="52"/>
      <c r="F462" s="52">
        <v>1.0</v>
      </c>
      <c r="G462" s="52">
        <v>1.0</v>
      </c>
      <c r="H462" s="18"/>
      <c r="J462" s="42"/>
    </row>
    <row r="463">
      <c r="A463" s="44">
        <v>432190.0</v>
      </c>
      <c r="B463" s="57" t="s">
        <v>480</v>
      </c>
      <c r="C463" s="52">
        <v>2.0</v>
      </c>
      <c r="D463" s="52">
        <v>15.0</v>
      </c>
      <c r="E463" s="52">
        <v>1.0</v>
      </c>
      <c r="F463" s="52">
        <v>2.0</v>
      </c>
      <c r="G463" s="52">
        <v>3.0</v>
      </c>
      <c r="H463" s="18"/>
      <c r="J463" s="42"/>
    </row>
    <row r="464">
      <c r="A464" s="44">
        <v>432195.0</v>
      </c>
      <c r="B464" s="57" t="s">
        <v>481</v>
      </c>
      <c r="C464" s="52">
        <v>15.0</v>
      </c>
      <c r="D464" s="52">
        <v>20.0</v>
      </c>
      <c r="E464" s="52"/>
      <c r="F464" s="52">
        <v>2.0</v>
      </c>
      <c r="G464" s="52">
        <v>2.0</v>
      </c>
      <c r="H464" s="18"/>
      <c r="J464" s="42"/>
    </row>
    <row r="465">
      <c r="A465" s="44">
        <v>432200.0</v>
      </c>
      <c r="B465" s="57" t="s">
        <v>482</v>
      </c>
      <c r="C465" s="52">
        <v>1.0</v>
      </c>
      <c r="D465" s="52">
        <v>8.0</v>
      </c>
      <c r="E465" s="52">
        <v>2.0</v>
      </c>
      <c r="F465" s="52">
        <v>5.0</v>
      </c>
      <c r="G465" s="52">
        <v>7.0</v>
      </c>
      <c r="H465" s="18"/>
      <c r="J465" s="42"/>
    </row>
    <row r="466">
      <c r="A466" s="44">
        <v>432210.0</v>
      </c>
      <c r="B466" s="57" t="s">
        <v>483</v>
      </c>
      <c r="C466" s="52">
        <v>14.0</v>
      </c>
      <c r="D466" s="52">
        <v>14.0</v>
      </c>
      <c r="E466" s="52"/>
      <c r="F466" s="52"/>
      <c r="G466" s="52">
        <v>0.0</v>
      </c>
      <c r="H466" s="18"/>
      <c r="J466" s="42"/>
    </row>
    <row r="467">
      <c r="A467" s="44">
        <v>432215.0</v>
      </c>
      <c r="B467" s="57" t="s">
        <v>484</v>
      </c>
      <c r="C467" s="52">
        <v>6.0</v>
      </c>
      <c r="D467" s="52">
        <v>19.0</v>
      </c>
      <c r="E467" s="52">
        <v>1.0</v>
      </c>
      <c r="F467" s="52">
        <v>1.0</v>
      </c>
      <c r="G467" s="52">
        <v>2.0</v>
      </c>
      <c r="H467" s="18"/>
      <c r="J467" s="42"/>
    </row>
    <row r="468">
      <c r="A468" s="44">
        <v>432218.0</v>
      </c>
      <c r="B468" s="57" t="s">
        <v>485</v>
      </c>
      <c r="C468" s="52">
        <v>6.0</v>
      </c>
      <c r="D468" s="52">
        <v>18.0</v>
      </c>
      <c r="E468" s="52"/>
      <c r="F468" s="52"/>
      <c r="G468" s="52">
        <v>0.0</v>
      </c>
      <c r="H468" s="18"/>
      <c r="J468" s="42"/>
    </row>
    <row r="469">
      <c r="A469" s="44">
        <v>432220.0</v>
      </c>
      <c r="B469" s="57" t="s">
        <v>486</v>
      </c>
      <c r="C469" s="52">
        <v>4.0</v>
      </c>
      <c r="D469" s="52">
        <v>1.0</v>
      </c>
      <c r="E469" s="52"/>
      <c r="F469" s="52">
        <v>4.0</v>
      </c>
      <c r="G469" s="52">
        <v>4.0</v>
      </c>
      <c r="H469" s="18"/>
      <c r="J469" s="42"/>
    </row>
    <row r="470">
      <c r="A470" s="44">
        <v>432225.0</v>
      </c>
      <c r="B470" s="57" t="s">
        <v>487</v>
      </c>
      <c r="C470" s="52">
        <v>1.0</v>
      </c>
      <c r="D470" s="52">
        <v>8.0</v>
      </c>
      <c r="E470" s="52"/>
      <c r="F470" s="52">
        <v>1.0</v>
      </c>
      <c r="G470" s="52">
        <v>1.0</v>
      </c>
      <c r="H470" s="18"/>
      <c r="J470" s="42"/>
    </row>
    <row r="471">
      <c r="A471" s="44">
        <v>432230.0</v>
      </c>
      <c r="B471" s="57" t="s">
        <v>488</v>
      </c>
      <c r="C471" s="52">
        <v>14.0</v>
      </c>
      <c r="D471" s="52">
        <v>14.0</v>
      </c>
      <c r="E471" s="52">
        <v>1.0</v>
      </c>
      <c r="F471" s="52">
        <v>1.0</v>
      </c>
      <c r="G471" s="52">
        <v>2.0</v>
      </c>
      <c r="H471" s="18"/>
      <c r="J471" s="42"/>
    </row>
    <row r="472">
      <c r="A472" s="44">
        <v>432232.0</v>
      </c>
      <c r="B472" s="57" t="s">
        <v>489</v>
      </c>
      <c r="C472" s="52">
        <v>3.0</v>
      </c>
      <c r="D472" s="52">
        <v>21.0</v>
      </c>
      <c r="E472" s="52"/>
      <c r="F472" s="52"/>
      <c r="G472" s="52">
        <v>0.0</v>
      </c>
      <c r="H472" s="18"/>
      <c r="J472" s="42"/>
    </row>
    <row r="473">
      <c r="A473" s="44">
        <v>432234.0</v>
      </c>
      <c r="B473" s="57" t="s">
        <v>490</v>
      </c>
      <c r="C473" s="52">
        <v>12.0</v>
      </c>
      <c r="D473" s="52">
        <v>11.0</v>
      </c>
      <c r="E473" s="52"/>
      <c r="F473" s="52">
        <v>1.0</v>
      </c>
      <c r="G473" s="52">
        <v>1.0</v>
      </c>
      <c r="H473" s="18"/>
      <c r="J473" s="42"/>
    </row>
    <row r="474">
      <c r="A474" s="44">
        <v>432235.0</v>
      </c>
      <c r="B474" s="57" t="s">
        <v>491</v>
      </c>
      <c r="C474" s="52">
        <v>5.0</v>
      </c>
      <c r="D474" s="52">
        <v>25.0</v>
      </c>
      <c r="E474" s="52"/>
      <c r="F474" s="52"/>
      <c r="G474" s="52">
        <v>0.0</v>
      </c>
      <c r="H474" s="18"/>
      <c r="J474" s="42"/>
    </row>
    <row r="475">
      <c r="A475" s="44">
        <v>432237.0</v>
      </c>
      <c r="B475" s="57" t="s">
        <v>492</v>
      </c>
      <c r="C475" s="52">
        <v>4.0</v>
      </c>
      <c r="D475" s="52">
        <v>2.0</v>
      </c>
      <c r="E475" s="52"/>
      <c r="F475" s="52">
        <v>1.0</v>
      </c>
      <c r="G475" s="52">
        <v>1.0</v>
      </c>
      <c r="H475" s="18"/>
      <c r="J475" s="42"/>
    </row>
    <row r="476">
      <c r="A476" s="44">
        <v>432240.0</v>
      </c>
      <c r="B476" s="57" t="s">
        <v>493</v>
      </c>
      <c r="C476" s="52">
        <v>10.0</v>
      </c>
      <c r="D476" s="52">
        <v>3.0</v>
      </c>
      <c r="E476" s="52">
        <v>4.0</v>
      </c>
      <c r="F476" s="52">
        <v>23.0</v>
      </c>
      <c r="G476" s="52">
        <v>27.0</v>
      </c>
      <c r="H476" s="18"/>
      <c r="J476" s="42"/>
    </row>
    <row r="477">
      <c r="A477" s="44">
        <v>432250.0</v>
      </c>
      <c r="B477" s="57" t="s">
        <v>494</v>
      </c>
      <c r="C477" s="52">
        <v>5.0</v>
      </c>
      <c r="D477" s="52">
        <v>24.0</v>
      </c>
      <c r="E477" s="52">
        <v>3.0</v>
      </c>
      <c r="F477" s="52">
        <v>8.0</v>
      </c>
      <c r="G477" s="52">
        <v>11.0</v>
      </c>
      <c r="H477" s="18"/>
      <c r="J477" s="42"/>
    </row>
    <row r="478">
      <c r="A478" s="44">
        <v>432253.0</v>
      </c>
      <c r="B478" s="57" t="s">
        <v>495</v>
      </c>
      <c r="C478" s="52">
        <v>13.0</v>
      </c>
      <c r="D478" s="52">
        <v>28.0</v>
      </c>
      <c r="E478" s="52">
        <v>1.0</v>
      </c>
      <c r="F478" s="52"/>
      <c r="G478" s="52">
        <v>1.0</v>
      </c>
      <c r="H478" s="18"/>
      <c r="J478" s="42"/>
    </row>
    <row r="479">
      <c r="A479" s="44">
        <v>432254.0</v>
      </c>
      <c r="B479" s="57" t="s">
        <v>496</v>
      </c>
      <c r="C479" s="52">
        <v>5.0</v>
      </c>
      <c r="D479" s="52">
        <v>26.0</v>
      </c>
      <c r="E479" s="52"/>
      <c r="F479" s="52">
        <v>1.0</v>
      </c>
      <c r="G479" s="52">
        <v>1.0</v>
      </c>
      <c r="H479" s="18"/>
      <c r="J479" s="42"/>
    </row>
    <row r="480">
      <c r="A480" s="44">
        <v>432252.0</v>
      </c>
      <c r="B480" s="57" t="s">
        <v>497</v>
      </c>
      <c r="C480" s="52">
        <v>13.0</v>
      </c>
      <c r="D480" s="52">
        <v>28.0</v>
      </c>
      <c r="E480" s="52">
        <v>1.0</v>
      </c>
      <c r="F480" s="52">
        <v>1.0</v>
      </c>
      <c r="G480" s="52">
        <v>2.0</v>
      </c>
      <c r="H480" s="18"/>
      <c r="J480" s="42"/>
    </row>
    <row r="481">
      <c r="A481" s="44">
        <v>432255.0</v>
      </c>
      <c r="B481" s="57" t="s">
        <v>498</v>
      </c>
      <c r="C481" s="52">
        <v>6.0</v>
      </c>
      <c r="D481" s="52">
        <v>17.0</v>
      </c>
      <c r="E481" s="52"/>
      <c r="F481" s="52"/>
      <c r="G481" s="52">
        <v>0.0</v>
      </c>
      <c r="H481" s="18"/>
      <c r="J481" s="42"/>
    </row>
    <row r="482">
      <c r="A482" s="44">
        <v>432260.0</v>
      </c>
      <c r="B482" s="57" t="s">
        <v>499</v>
      </c>
      <c r="C482" s="52">
        <v>13.0</v>
      </c>
      <c r="D482" s="52">
        <v>28.0</v>
      </c>
      <c r="E482" s="52"/>
      <c r="F482" s="52">
        <v>4.0</v>
      </c>
      <c r="G482" s="52">
        <v>4.0</v>
      </c>
      <c r="H482" s="18"/>
      <c r="J482" s="42"/>
    </row>
    <row r="483">
      <c r="A483" s="44">
        <v>432270.0</v>
      </c>
      <c r="B483" s="57" t="s">
        <v>500</v>
      </c>
      <c r="C483" s="52">
        <v>13.0</v>
      </c>
      <c r="D483" s="52">
        <v>28.0</v>
      </c>
      <c r="E483" s="52"/>
      <c r="F483" s="52"/>
      <c r="G483" s="52">
        <v>0.0</v>
      </c>
      <c r="H483" s="18"/>
      <c r="J483" s="42"/>
    </row>
    <row r="484">
      <c r="A484" s="44">
        <v>432280.0</v>
      </c>
      <c r="B484" s="57" t="s">
        <v>501</v>
      </c>
      <c r="C484" s="52">
        <v>5.0</v>
      </c>
      <c r="D484" s="52">
        <v>25.0</v>
      </c>
      <c r="E484" s="52"/>
      <c r="F484" s="52">
        <v>1.0</v>
      </c>
      <c r="G484" s="52">
        <v>1.0</v>
      </c>
      <c r="H484" s="18"/>
      <c r="J484" s="42"/>
    </row>
    <row r="485">
      <c r="A485" s="44">
        <v>432285.0</v>
      </c>
      <c r="B485" s="57" t="s">
        <v>502</v>
      </c>
      <c r="C485" s="52">
        <v>16.0</v>
      </c>
      <c r="D485" s="52">
        <v>29.0</v>
      </c>
      <c r="E485" s="52"/>
      <c r="F485" s="52"/>
      <c r="G485" s="52">
        <v>0.0</v>
      </c>
      <c r="H485" s="18"/>
      <c r="J485" s="42"/>
    </row>
    <row r="486">
      <c r="A486" s="44">
        <v>432290.0</v>
      </c>
      <c r="B486" s="57" t="s">
        <v>503</v>
      </c>
      <c r="C486" s="52">
        <v>11.0</v>
      </c>
      <c r="D486" s="52">
        <v>16.0</v>
      </c>
      <c r="E486" s="52"/>
      <c r="F486" s="52">
        <v>2.0</v>
      </c>
      <c r="G486" s="52">
        <v>2.0</v>
      </c>
      <c r="H486" s="18"/>
      <c r="J486" s="42"/>
    </row>
    <row r="487">
      <c r="A487" s="44">
        <v>432300.0</v>
      </c>
      <c r="B487" s="51" t="s">
        <v>504</v>
      </c>
      <c r="C487" s="52">
        <v>1.0</v>
      </c>
      <c r="D487" s="52">
        <v>10.0</v>
      </c>
      <c r="E487" s="52">
        <v>4.0</v>
      </c>
      <c r="F487" s="52">
        <v>23.0</v>
      </c>
      <c r="G487" s="52">
        <v>27.0</v>
      </c>
      <c r="H487" s="18"/>
      <c r="J487" s="42"/>
    </row>
    <row r="488">
      <c r="A488" s="44">
        <v>432310.0</v>
      </c>
      <c r="B488" s="57" t="s">
        <v>505</v>
      </c>
      <c r="C488" s="52">
        <v>2.0</v>
      </c>
      <c r="D488" s="52">
        <v>15.0</v>
      </c>
      <c r="E488" s="52"/>
      <c r="F488" s="52">
        <v>2.0</v>
      </c>
      <c r="G488" s="52">
        <v>2.0</v>
      </c>
      <c r="H488" s="18"/>
      <c r="J488" s="42"/>
    </row>
    <row r="489">
      <c r="A489" s="44">
        <v>432320.0</v>
      </c>
      <c r="B489" s="57" t="s">
        <v>506</v>
      </c>
      <c r="C489" s="52">
        <v>6.0</v>
      </c>
      <c r="D489" s="52">
        <v>17.0</v>
      </c>
      <c r="E489" s="52"/>
      <c r="F489" s="52"/>
      <c r="G489" s="52">
        <v>0.0</v>
      </c>
      <c r="H489" s="18"/>
      <c r="J489" s="42"/>
    </row>
    <row r="490">
      <c r="A490" s="44">
        <v>432330.0</v>
      </c>
      <c r="B490" s="57" t="s">
        <v>507</v>
      </c>
      <c r="C490" s="52">
        <v>5.0</v>
      </c>
      <c r="D490" s="52">
        <v>25.0</v>
      </c>
      <c r="E490" s="52"/>
      <c r="F490" s="52">
        <v>1.0</v>
      </c>
      <c r="G490" s="52">
        <v>1.0</v>
      </c>
      <c r="H490" s="18"/>
      <c r="J490" s="42"/>
    </row>
    <row r="491">
      <c r="A491" s="44">
        <v>432335.0</v>
      </c>
      <c r="B491" s="57" t="s">
        <v>508</v>
      </c>
      <c r="C491" s="52">
        <v>6.0</v>
      </c>
      <c r="D491" s="52">
        <v>18.0</v>
      </c>
      <c r="E491" s="52"/>
      <c r="F491" s="52"/>
      <c r="G491" s="52">
        <v>0.0</v>
      </c>
      <c r="H491" s="18"/>
      <c r="J491" s="42"/>
    </row>
    <row r="492">
      <c r="A492" s="44">
        <v>432340.0</v>
      </c>
      <c r="B492" s="57" t="s">
        <v>509</v>
      </c>
      <c r="C492" s="52">
        <v>6.0</v>
      </c>
      <c r="D492" s="52">
        <v>17.0</v>
      </c>
      <c r="E492" s="52"/>
      <c r="F492" s="52">
        <v>1.0</v>
      </c>
      <c r="G492" s="52">
        <v>1.0</v>
      </c>
      <c r="H492" s="18"/>
      <c r="J492" s="42"/>
    </row>
    <row r="493">
      <c r="A493" s="44">
        <v>432345.0</v>
      </c>
      <c r="B493" s="57" t="s">
        <v>510</v>
      </c>
      <c r="C493" s="52">
        <v>4.0</v>
      </c>
      <c r="D493" s="52">
        <v>1.0</v>
      </c>
      <c r="E493" s="52"/>
      <c r="F493" s="52">
        <v>1.0</v>
      </c>
      <c r="G493" s="52">
        <v>1.0</v>
      </c>
      <c r="H493" s="18"/>
      <c r="J493" s="42"/>
    </row>
    <row r="494">
      <c r="A494" s="44">
        <v>432350.0</v>
      </c>
      <c r="B494" s="57" t="s">
        <v>511</v>
      </c>
      <c r="C494" s="52">
        <v>2.0</v>
      </c>
      <c r="D494" s="52">
        <v>15.0</v>
      </c>
      <c r="E494" s="52"/>
      <c r="F494" s="52">
        <v>1.0</v>
      </c>
      <c r="G494" s="52">
        <v>1.0</v>
      </c>
      <c r="H494" s="18"/>
      <c r="J494" s="42"/>
    </row>
    <row r="495">
      <c r="A495" s="44">
        <v>432360.0</v>
      </c>
      <c r="B495" s="57" t="s">
        <v>512</v>
      </c>
      <c r="C495" s="52">
        <v>5.0</v>
      </c>
      <c r="D495" s="52">
        <v>25.0</v>
      </c>
      <c r="E495" s="52"/>
      <c r="F495" s="52"/>
      <c r="G495" s="52">
        <v>0.0</v>
      </c>
      <c r="H495" s="18"/>
      <c r="J495" s="42"/>
    </row>
    <row r="496">
      <c r="A496" s="44">
        <v>432370.0</v>
      </c>
      <c r="B496" s="57" t="s">
        <v>513</v>
      </c>
      <c r="C496" s="52">
        <v>2.0</v>
      </c>
      <c r="D496" s="52">
        <v>15.0</v>
      </c>
      <c r="E496" s="52">
        <v>1.0</v>
      </c>
      <c r="F496" s="52"/>
      <c r="G496" s="52">
        <v>1.0</v>
      </c>
      <c r="H496" s="18"/>
      <c r="J496" s="42"/>
    </row>
    <row r="497">
      <c r="A497" s="44">
        <v>432375.0</v>
      </c>
      <c r="B497" s="57" t="s">
        <v>514</v>
      </c>
      <c r="C497" s="52">
        <v>12.0</v>
      </c>
      <c r="D497" s="52">
        <v>11.0</v>
      </c>
      <c r="E497" s="52"/>
      <c r="F497" s="52"/>
      <c r="G497" s="52">
        <v>0.0</v>
      </c>
      <c r="H497" s="18"/>
      <c r="J497" s="42"/>
    </row>
    <row r="498">
      <c r="A498" s="44">
        <v>432377.0</v>
      </c>
      <c r="B498" s="57" t="s">
        <v>515</v>
      </c>
      <c r="C498" s="52">
        <v>16.0</v>
      </c>
      <c r="D498" s="52">
        <v>30.0</v>
      </c>
      <c r="E498" s="52"/>
      <c r="F498" s="52"/>
      <c r="G498" s="52">
        <v>0.0</v>
      </c>
      <c r="H498" s="18"/>
      <c r="J498" s="42"/>
    </row>
    <row r="499">
      <c r="A499" s="44">
        <v>432380.0</v>
      </c>
      <c r="B499" s="57" t="s">
        <v>516</v>
      </c>
      <c r="C499" s="52">
        <v>18.0</v>
      </c>
      <c r="D499" s="52">
        <v>4.0</v>
      </c>
      <c r="E499" s="52"/>
      <c r="F499" s="52"/>
      <c r="G499" s="52">
        <v>0.0</v>
      </c>
      <c r="H499" s="18"/>
      <c r="J499" s="42"/>
    </row>
  </sheetData>
  <drawing r:id="rId1"/>
  <tableParts count="3">
    <tablePart r:id="rId5"/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0"/>
    <col customWidth="1" min="2" max="2" width="22.0"/>
    <col customWidth="1" min="3" max="3" width="7.0"/>
    <col customWidth="1" min="4" max="4" width="9.0"/>
    <col customWidth="1" min="5" max="5" width="12.0"/>
    <col customWidth="1" min="6" max="6" width="9.0"/>
    <col customWidth="1" min="7" max="7" width="9.75"/>
    <col customWidth="1" min="8" max="9" width="9.0"/>
    <col customWidth="1" min="10" max="10" width="8.75"/>
    <col customWidth="1" min="11" max="11" width="8.88"/>
    <col customWidth="1" min="13" max="13" width="11.38"/>
    <col customWidth="1" min="14" max="14" width="9.88"/>
    <col customWidth="1" min="15" max="15" width="10.5"/>
  </cols>
  <sheetData>
    <row r="1">
      <c r="A1" s="84"/>
      <c r="B1" s="2">
        <f>subtotal(3,B3:$B1000)</f>
        <v>497</v>
      </c>
      <c r="C1" s="3"/>
      <c r="D1" s="3"/>
      <c r="E1" s="2">
        <f>subtotal(9,E3:$E1000)</f>
        <v>348</v>
      </c>
      <c r="F1" s="2">
        <f>subtotal(9,F3:$F1000)</f>
        <v>1230</v>
      </c>
      <c r="G1" s="2">
        <f>subtotal(9,G3:$G1000)</f>
        <v>208</v>
      </c>
      <c r="H1" s="2">
        <f>subtotal(9,H3:$H1000)</f>
        <v>1786</v>
      </c>
      <c r="I1" s="18"/>
    </row>
    <row r="2">
      <c r="A2" s="85" t="s">
        <v>1</v>
      </c>
      <c r="B2" s="86" t="s">
        <v>2</v>
      </c>
      <c r="C2" s="86" t="s">
        <v>3</v>
      </c>
      <c r="D2" s="86" t="s">
        <v>4</v>
      </c>
      <c r="E2" s="39" t="s">
        <v>5</v>
      </c>
      <c r="F2" s="39" t="s">
        <v>6</v>
      </c>
      <c r="G2" s="39" t="s">
        <v>520</v>
      </c>
      <c r="H2" s="87" t="s">
        <v>7</v>
      </c>
      <c r="I2" s="7"/>
    </row>
    <row r="3">
      <c r="A3" s="88">
        <v>430003.0</v>
      </c>
      <c r="B3" s="11" t="s">
        <v>8</v>
      </c>
      <c r="C3" s="12">
        <v>7.0</v>
      </c>
      <c r="D3" s="12">
        <v>22.0</v>
      </c>
      <c r="E3" s="12"/>
      <c r="F3" s="12">
        <v>2.0</v>
      </c>
      <c r="G3" s="12"/>
      <c r="H3" s="12">
        <f t="shared" ref="H3:H12" si="1">SUM(E3:G3)</f>
        <v>2</v>
      </c>
      <c r="I3" s="18"/>
      <c r="J3" s="15" t="s">
        <v>9</v>
      </c>
      <c r="K3" s="15" t="s">
        <v>10</v>
      </c>
      <c r="L3" s="16" t="s">
        <v>11</v>
      </c>
      <c r="M3" s="15" t="s">
        <v>12</v>
      </c>
      <c r="N3" s="15" t="s">
        <v>13</v>
      </c>
      <c r="O3" s="16" t="s">
        <v>14</v>
      </c>
      <c r="P3" s="16" t="s">
        <v>15</v>
      </c>
    </row>
    <row r="4">
      <c r="A4" s="89">
        <v>430005.0</v>
      </c>
      <c r="B4" s="17" t="s">
        <v>16</v>
      </c>
      <c r="C4" s="18">
        <v>6.0</v>
      </c>
      <c r="D4" s="18">
        <v>18.0</v>
      </c>
      <c r="E4" s="18"/>
      <c r="F4" s="18">
        <v>1.0</v>
      </c>
      <c r="G4" s="18">
        <v>1.0</v>
      </c>
      <c r="H4" s="18">
        <f t="shared" si="1"/>
        <v>2</v>
      </c>
      <c r="I4" s="18"/>
      <c r="J4" s="21" t="s">
        <v>17</v>
      </c>
      <c r="K4" s="22">
        <v>1319.0</v>
      </c>
      <c r="L4" s="23">
        <v>0.0</v>
      </c>
      <c r="M4" s="24">
        <v>482.0</v>
      </c>
      <c r="N4" s="24">
        <v>133.0</v>
      </c>
      <c r="O4" s="25">
        <f t="shared" ref="O4:O6" si="2">M4+N4</f>
        <v>615</v>
      </c>
      <c r="P4" s="25">
        <v>46.6262319939348</v>
      </c>
    </row>
    <row r="5">
      <c r="A5" s="88">
        <v>430010.0</v>
      </c>
      <c r="B5" s="10" t="s">
        <v>18</v>
      </c>
      <c r="C5" s="12">
        <v>4.0</v>
      </c>
      <c r="D5" s="12">
        <v>1.0</v>
      </c>
      <c r="E5" s="12">
        <v>2.0</v>
      </c>
      <c r="F5" s="12"/>
      <c r="G5" s="12"/>
      <c r="H5" s="12">
        <f t="shared" si="1"/>
        <v>2</v>
      </c>
      <c r="I5" s="18"/>
      <c r="J5" s="26" t="s">
        <v>19</v>
      </c>
      <c r="K5" s="27">
        <v>1320.0</v>
      </c>
      <c r="L5" s="28">
        <v>0.07</v>
      </c>
      <c r="M5" s="29">
        <v>491.0</v>
      </c>
      <c r="N5" s="29">
        <v>289.0</v>
      </c>
      <c r="O5" s="30">
        <f t="shared" si="2"/>
        <v>780</v>
      </c>
      <c r="P5" s="30">
        <v>59.09090909090909</v>
      </c>
    </row>
    <row r="6">
      <c r="A6" s="89">
        <v>430020.0</v>
      </c>
      <c r="B6" s="17" t="s">
        <v>20</v>
      </c>
      <c r="C6" s="18">
        <v>17.0</v>
      </c>
      <c r="D6" s="18">
        <v>13.0</v>
      </c>
      <c r="E6" s="18"/>
      <c r="F6" s="18">
        <v>3.0</v>
      </c>
      <c r="G6" s="18"/>
      <c r="H6" s="18">
        <f t="shared" si="1"/>
        <v>3</v>
      </c>
      <c r="I6" s="18"/>
      <c r="J6" s="21" t="s">
        <v>21</v>
      </c>
      <c r="K6" s="22">
        <v>1320.0</v>
      </c>
      <c r="L6" s="23">
        <v>0.0</v>
      </c>
      <c r="M6" s="31">
        <v>453.0</v>
      </c>
      <c r="N6" s="31">
        <v>289.0</v>
      </c>
      <c r="O6" s="25">
        <f t="shared" si="2"/>
        <v>742</v>
      </c>
      <c r="P6" s="25">
        <v>56.21212121212121</v>
      </c>
    </row>
    <row r="7">
      <c r="A7" s="88">
        <v>430030.0</v>
      </c>
      <c r="B7" s="10" t="s">
        <v>22</v>
      </c>
      <c r="C7" s="12">
        <v>14.0</v>
      </c>
      <c r="D7" s="12">
        <v>14.0</v>
      </c>
      <c r="E7" s="12"/>
      <c r="F7" s="12">
        <v>3.0</v>
      </c>
      <c r="G7" s="12"/>
      <c r="H7" s="12">
        <f t="shared" si="1"/>
        <v>3</v>
      </c>
      <c r="I7" s="18"/>
      <c r="J7" s="26" t="s">
        <v>23</v>
      </c>
      <c r="K7" s="27">
        <v>1033.0</v>
      </c>
      <c r="L7" s="28">
        <v>-21.7</v>
      </c>
      <c r="M7" s="32"/>
      <c r="N7" s="32"/>
      <c r="O7" s="32">
        <v>719.0</v>
      </c>
      <c r="P7" s="32">
        <v>69.6</v>
      </c>
    </row>
    <row r="8">
      <c r="A8" s="89">
        <v>430040.0</v>
      </c>
      <c r="B8" s="17" t="s">
        <v>24</v>
      </c>
      <c r="C8" s="18">
        <v>10.0</v>
      </c>
      <c r="D8" s="18">
        <v>3.0</v>
      </c>
      <c r="E8" s="18">
        <v>1.0</v>
      </c>
      <c r="F8" s="18">
        <v>12.0</v>
      </c>
      <c r="G8" s="18"/>
      <c r="H8" s="18">
        <f t="shared" si="1"/>
        <v>13</v>
      </c>
      <c r="I8" s="18"/>
      <c r="J8" s="21" t="s">
        <v>25</v>
      </c>
      <c r="K8" s="22">
        <v>1475.0</v>
      </c>
      <c r="L8" s="23">
        <v>42.7</v>
      </c>
      <c r="M8" s="33"/>
      <c r="N8" s="33"/>
      <c r="O8" s="33">
        <v>726.0</v>
      </c>
      <c r="P8" s="25">
        <v>49.220338983050844</v>
      </c>
    </row>
    <row r="9">
      <c r="A9" s="88">
        <v>430045.0</v>
      </c>
      <c r="B9" s="10" t="s">
        <v>26</v>
      </c>
      <c r="C9" s="12">
        <v>14.0</v>
      </c>
      <c r="D9" s="12">
        <v>14.0</v>
      </c>
      <c r="E9" s="12"/>
      <c r="F9" s="12">
        <v>1.0</v>
      </c>
      <c r="G9" s="12">
        <v>1.0</v>
      </c>
      <c r="H9" s="12">
        <f t="shared" si="1"/>
        <v>2</v>
      </c>
      <c r="I9" s="18"/>
      <c r="J9" s="34">
        <v>45192.0</v>
      </c>
      <c r="K9" s="27">
        <v>1476.0</v>
      </c>
      <c r="L9" s="35">
        <v>0.06</v>
      </c>
      <c r="M9" s="36"/>
      <c r="N9" s="36"/>
      <c r="O9" s="37">
        <v>880.0</v>
      </c>
      <c r="P9" s="37">
        <v>60.0</v>
      </c>
    </row>
    <row r="10">
      <c r="A10" s="89">
        <v>430047.0</v>
      </c>
      <c r="B10" s="17" t="s">
        <v>27</v>
      </c>
      <c r="C10" s="18">
        <v>6.0</v>
      </c>
      <c r="D10" s="18">
        <v>17.0</v>
      </c>
      <c r="E10" s="18">
        <v>1.0</v>
      </c>
      <c r="F10" s="18"/>
      <c r="G10" s="18"/>
      <c r="H10" s="18">
        <f t="shared" si="1"/>
        <v>1</v>
      </c>
      <c r="I10" s="18"/>
      <c r="J10" s="38">
        <v>45588.0</v>
      </c>
      <c r="K10" s="22">
        <v>1493.0</v>
      </c>
      <c r="L10" s="39">
        <v>1.15</v>
      </c>
      <c r="M10" s="40"/>
      <c r="N10" s="40"/>
      <c r="O10" s="41">
        <v>955.0</v>
      </c>
      <c r="P10" s="41">
        <v>64.0</v>
      </c>
    </row>
    <row r="11">
      <c r="A11" s="88">
        <v>430050.0</v>
      </c>
      <c r="B11" s="10" t="s">
        <v>28</v>
      </c>
      <c r="C11" s="12">
        <v>2.0</v>
      </c>
      <c r="D11" s="12">
        <v>15.0</v>
      </c>
      <c r="E11" s="12"/>
      <c r="F11" s="12">
        <v>1.0</v>
      </c>
      <c r="G11" s="12"/>
      <c r="H11" s="12">
        <f t="shared" si="1"/>
        <v>1</v>
      </c>
      <c r="I11" s="18"/>
      <c r="J11" s="34">
        <v>45619.0</v>
      </c>
      <c r="K11" s="27">
        <v>1784.0</v>
      </c>
      <c r="L11" s="35">
        <v>19.4</v>
      </c>
      <c r="M11" s="36"/>
      <c r="N11" s="36"/>
      <c r="O11" s="37">
        <v>1006.0</v>
      </c>
      <c r="P11" s="37">
        <v>56.3</v>
      </c>
    </row>
    <row r="12">
      <c r="A12" s="89">
        <v>430055.0</v>
      </c>
      <c r="B12" s="17" t="s">
        <v>29</v>
      </c>
      <c r="C12" s="18">
        <v>6.0</v>
      </c>
      <c r="D12" s="18">
        <v>19.0</v>
      </c>
      <c r="E12" s="18"/>
      <c r="F12" s="18">
        <v>1.0</v>
      </c>
      <c r="G12" s="18"/>
      <c r="H12" s="18">
        <f t="shared" si="1"/>
        <v>1</v>
      </c>
      <c r="I12" s="18"/>
      <c r="J12" s="38">
        <v>45315.0</v>
      </c>
      <c r="K12" s="22">
        <v>1785.0</v>
      </c>
      <c r="L12" s="39">
        <v>0.05</v>
      </c>
      <c r="M12" s="40"/>
      <c r="N12" s="40"/>
      <c r="O12" s="41">
        <v>1252.0</v>
      </c>
      <c r="P12" s="41">
        <v>70.1</v>
      </c>
    </row>
    <row r="13">
      <c r="A13" s="88">
        <v>430057.0</v>
      </c>
      <c r="B13" s="10" t="s">
        <v>30</v>
      </c>
      <c r="C13" s="12">
        <v>5.0</v>
      </c>
      <c r="D13" s="12">
        <v>26.0</v>
      </c>
      <c r="E13" s="90"/>
      <c r="F13" s="90"/>
      <c r="G13" s="90"/>
      <c r="H13" s="12"/>
      <c r="I13" s="18"/>
      <c r="J13" s="91">
        <v>45375.0</v>
      </c>
      <c r="K13" s="27">
        <v>1786.0</v>
      </c>
      <c r="L13" s="35">
        <v>0.05</v>
      </c>
      <c r="M13" s="36"/>
      <c r="N13" s="36"/>
      <c r="O13" s="37">
        <v>1230.0</v>
      </c>
      <c r="P13" s="37">
        <v>69.0</v>
      </c>
    </row>
    <row r="14">
      <c r="A14" s="89">
        <v>430060.0</v>
      </c>
      <c r="B14" s="17" t="s">
        <v>31</v>
      </c>
      <c r="C14" s="18">
        <v>1.0</v>
      </c>
      <c r="D14" s="18">
        <v>10.0</v>
      </c>
      <c r="E14" s="18">
        <v>11.0</v>
      </c>
      <c r="F14" s="18">
        <v>22.0</v>
      </c>
      <c r="G14" s="18">
        <v>1.0</v>
      </c>
      <c r="H14" s="18">
        <f t="shared" ref="H14:H17" si="3">SUM(E14:G14)</f>
        <v>34</v>
      </c>
      <c r="I14" s="18"/>
    </row>
    <row r="15">
      <c r="A15" s="88">
        <v>430063.0</v>
      </c>
      <c r="B15" s="10" t="s">
        <v>32</v>
      </c>
      <c r="C15" s="12">
        <v>3.0</v>
      </c>
      <c r="D15" s="12">
        <v>21.0</v>
      </c>
      <c r="E15" s="12"/>
      <c r="F15" s="12">
        <v>2.0</v>
      </c>
      <c r="G15" s="12"/>
      <c r="H15" s="12">
        <f t="shared" si="3"/>
        <v>2</v>
      </c>
      <c r="I15" s="18"/>
    </row>
    <row r="16">
      <c r="A16" s="89">
        <v>430064.0</v>
      </c>
      <c r="B16" s="17" t="s">
        <v>33</v>
      </c>
      <c r="C16" s="18">
        <v>2.0</v>
      </c>
      <c r="D16" s="18">
        <v>15.0</v>
      </c>
      <c r="E16" s="18">
        <v>1.0</v>
      </c>
      <c r="F16" s="18">
        <v>1.0</v>
      </c>
      <c r="G16" s="18"/>
      <c r="H16" s="18">
        <f t="shared" si="3"/>
        <v>2</v>
      </c>
      <c r="I16" s="18"/>
    </row>
    <row r="17">
      <c r="A17" s="88">
        <v>430066.0</v>
      </c>
      <c r="B17" s="10" t="s">
        <v>34</v>
      </c>
      <c r="C17" s="12">
        <v>6.0</v>
      </c>
      <c r="D17" s="12">
        <v>18.0</v>
      </c>
      <c r="E17" s="12"/>
      <c r="F17" s="12">
        <v>1.0</v>
      </c>
      <c r="G17" s="12"/>
      <c r="H17" s="12">
        <f t="shared" si="3"/>
        <v>1</v>
      </c>
      <c r="I17" s="18"/>
    </row>
    <row r="18">
      <c r="A18" s="89">
        <v>430070.0</v>
      </c>
      <c r="B18" s="17" t="s">
        <v>35</v>
      </c>
      <c r="C18" s="18">
        <v>16.0</v>
      </c>
      <c r="D18" s="18">
        <v>29.0</v>
      </c>
      <c r="E18" s="92"/>
      <c r="F18" s="92"/>
      <c r="G18" s="92"/>
      <c r="H18" s="18"/>
      <c r="I18" s="18"/>
    </row>
    <row r="19">
      <c r="A19" s="88">
        <v>430080.0</v>
      </c>
      <c r="B19" s="10" t="s">
        <v>36</v>
      </c>
      <c r="C19" s="12">
        <v>5.0</v>
      </c>
      <c r="D19" s="12">
        <v>26.0</v>
      </c>
      <c r="E19" s="12"/>
      <c r="F19" s="12">
        <v>3.0</v>
      </c>
      <c r="G19" s="12"/>
      <c r="H19" s="12">
        <f t="shared" ref="H19:H21" si="4">SUM(E19:G19)</f>
        <v>3</v>
      </c>
      <c r="I19" s="18"/>
    </row>
    <row r="20">
      <c r="A20" s="89">
        <v>430085.0</v>
      </c>
      <c r="B20" s="17" t="s">
        <v>37</v>
      </c>
      <c r="C20" s="18">
        <v>1.0</v>
      </c>
      <c r="D20" s="18">
        <v>9.0</v>
      </c>
      <c r="E20" s="18"/>
      <c r="F20" s="18">
        <v>2.0</v>
      </c>
      <c r="G20" s="18"/>
      <c r="H20" s="18">
        <f t="shared" si="4"/>
        <v>2</v>
      </c>
      <c r="I20" s="18"/>
    </row>
    <row r="21">
      <c r="A21" s="88">
        <v>430087.0</v>
      </c>
      <c r="B21" s="10" t="s">
        <v>38</v>
      </c>
      <c r="C21" s="12">
        <v>1.0</v>
      </c>
      <c r="D21" s="12">
        <v>7.0</v>
      </c>
      <c r="E21" s="12">
        <v>1.0</v>
      </c>
      <c r="F21" s="12">
        <v>2.0</v>
      </c>
      <c r="G21" s="12"/>
      <c r="H21" s="12">
        <f t="shared" si="4"/>
        <v>3</v>
      </c>
      <c r="I21" s="18"/>
    </row>
    <row r="22">
      <c r="A22" s="89">
        <v>430090.0</v>
      </c>
      <c r="B22" s="17" t="s">
        <v>39</v>
      </c>
      <c r="C22" s="18">
        <v>11.0</v>
      </c>
      <c r="D22" s="18">
        <v>16.0</v>
      </c>
      <c r="E22" s="92"/>
      <c r="F22" s="92"/>
      <c r="G22" s="92"/>
      <c r="H22" s="18"/>
      <c r="I22" s="18"/>
    </row>
    <row r="23">
      <c r="A23" s="88">
        <v>430100.0</v>
      </c>
      <c r="B23" s="10" t="s">
        <v>40</v>
      </c>
      <c r="C23" s="12">
        <v>16.0</v>
      </c>
      <c r="D23" s="12">
        <v>29.0</v>
      </c>
      <c r="E23" s="12">
        <v>3.0</v>
      </c>
      <c r="F23" s="12">
        <v>3.0</v>
      </c>
      <c r="G23" s="12"/>
      <c r="H23" s="12">
        <f t="shared" ref="H23:H29" si="5">SUM(E23:G23)</f>
        <v>6</v>
      </c>
      <c r="I23" s="18"/>
    </row>
    <row r="24">
      <c r="A24" s="89">
        <v>430107.0</v>
      </c>
      <c r="B24" s="17" t="s">
        <v>41</v>
      </c>
      <c r="C24" s="18">
        <v>3.0</v>
      </c>
      <c r="D24" s="18">
        <v>21.0</v>
      </c>
      <c r="E24" s="18"/>
      <c r="F24" s="18">
        <v>1.0</v>
      </c>
      <c r="G24" s="18"/>
      <c r="H24" s="18">
        <f t="shared" si="5"/>
        <v>1</v>
      </c>
      <c r="I24" s="18"/>
    </row>
    <row r="25">
      <c r="A25" s="88">
        <v>430105.0</v>
      </c>
      <c r="B25" s="10" t="s">
        <v>42</v>
      </c>
      <c r="C25" s="12">
        <v>18.0</v>
      </c>
      <c r="D25" s="12">
        <v>4.0</v>
      </c>
      <c r="E25" s="12"/>
      <c r="F25" s="12">
        <v>2.0</v>
      </c>
      <c r="G25" s="12"/>
      <c r="H25" s="12">
        <f t="shared" si="5"/>
        <v>2</v>
      </c>
      <c r="I25" s="18"/>
    </row>
    <row r="26">
      <c r="A26" s="89">
        <v>430120.0</v>
      </c>
      <c r="B26" s="17" t="s">
        <v>43</v>
      </c>
      <c r="C26" s="18">
        <v>8.0</v>
      </c>
      <c r="D26" s="18">
        <v>27.0</v>
      </c>
      <c r="E26" s="18"/>
      <c r="F26" s="18">
        <v>1.0</v>
      </c>
      <c r="G26" s="18"/>
      <c r="H26" s="18">
        <f t="shared" si="5"/>
        <v>1</v>
      </c>
      <c r="I26" s="18"/>
    </row>
    <row r="27">
      <c r="A27" s="88">
        <v>430110.0</v>
      </c>
      <c r="B27" s="10" t="s">
        <v>44</v>
      </c>
      <c r="C27" s="12">
        <v>1.0</v>
      </c>
      <c r="D27" s="12">
        <v>9.0</v>
      </c>
      <c r="E27" s="12"/>
      <c r="F27" s="12">
        <v>1.0</v>
      </c>
      <c r="G27" s="12"/>
      <c r="H27" s="12">
        <f t="shared" si="5"/>
        <v>1</v>
      </c>
      <c r="I27" s="18"/>
    </row>
    <row r="28">
      <c r="A28" s="89">
        <v>430130.0</v>
      </c>
      <c r="B28" s="17" t="s">
        <v>45</v>
      </c>
      <c r="C28" s="18">
        <v>3.0</v>
      </c>
      <c r="D28" s="18">
        <v>21.0</v>
      </c>
      <c r="E28" s="18">
        <v>1.0</v>
      </c>
      <c r="F28" s="18">
        <v>2.0</v>
      </c>
      <c r="G28" s="18"/>
      <c r="H28" s="18">
        <f t="shared" si="5"/>
        <v>3</v>
      </c>
      <c r="I28" s="18"/>
    </row>
    <row r="29">
      <c r="A29" s="88">
        <v>430140.0</v>
      </c>
      <c r="B29" s="10" t="s">
        <v>46</v>
      </c>
      <c r="C29" s="12">
        <v>6.0</v>
      </c>
      <c r="D29" s="12">
        <v>19.0</v>
      </c>
      <c r="E29" s="12"/>
      <c r="F29" s="12">
        <v>1.0</v>
      </c>
      <c r="G29" s="12"/>
      <c r="H29" s="12">
        <f t="shared" si="5"/>
        <v>1</v>
      </c>
      <c r="I29" s="18"/>
    </row>
    <row r="30">
      <c r="A30" s="89">
        <v>430150.0</v>
      </c>
      <c r="B30" s="17" t="s">
        <v>47</v>
      </c>
      <c r="C30" s="18">
        <v>17.0</v>
      </c>
      <c r="D30" s="18">
        <v>13.0</v>
      </c>
      <c r="E30" s="92"/>
      <c r="F30" s="92"/>
      <c r="G30" s="92"/>
      <c r="H30" s="18"/>
      <c r="I30" s="18"/>
    </row>
    <row r="31">
      <c r="A31" s="88">
        <v>430155.0</v>
      </c>
      <c r="B31" s="10" t="s">
        <v>48</v>
      </c>
      <c r="C31" s="12">
        <v>11.0</v>
      </c>
      <c r="D31" s="12">
        <v>16.0</v>
      </c>
      <c r="E31" s="12"/>
      <c r="F31" s="12">
        <v>1.0</v>
      </c>
      <c r="G31" s="12">
        <v>1.0</v>
      </c>
      <c r="H31" s="12">
        <f t="shared" ref="H31:H35" si="6">SUM(E31:G31)</f>
        <v>2</v>
      </c>
      <c r="I31" s="18"/>
    </row>
    <row r="32">
      <c r="A32" s="89">
        <v>430160.0</v>
      </c>
      <c r="B32" s="17" t="s">
        <v>49</v>
      </c>
      <c r="C32" s="18">
        <v>7.0</v>
      </c>
      <c r="D32" s="18">
        <v>22.0</v>
      </c>
      <c r="E32" s="18">
        <v>5.0</v>
      </c>
      <c r="F32" s="18">
        <v>19.0</v>
      </c>
      <c r="G32" s="18">
        <v>2.0</v>
      </c>
      <c r="H32" s="18">
        <f t="shared" si="6"/>
        <v>26</v>
      </c>
      <c r="I32" s="18"/>
    </row>
    <row r="33">
      <c r="A33" s="88">
        <v>430163.0</v>
      </c>
      <c r="B33" s="10" t="s">
        <v>50</v>
      </c>
      <c r="C33" s="12">
        <v>18.0</v>
      </c>
      <c r="D33" s="12">
        <v>5.0</v>
      </c>
      <c r="E33" s="12">
        <v>2.0</v>
      </c>
      <c r="F33" s="12">
        <v>2.0</v>
      </c>
      <c r="G33" s="12"/>
      <c r="H33" s="12">
        <f t="shared" si="6"/>
        <v>4</v>
      </c>
      <c r="I33" s="18"/>
    </row>
    <row r="34">
      <c r="A34" s="89">
        <v>430165.0</v>
      </c>
      <c r="B34" s="17" t="s">
        <v>51</v>
      </c>
      <c r="C34" s="18">
        <v>1.0</v>
      </c>
      <c r="D34" s="18">
        <v>8.0</v>
      </c>
      <c r="E34" s="18">
        <v>1.0</v>
      </c>
      <c r="F34" s="18"/>
      <c r="G34" s="18"/>
      <c r="H34" s="18">
        <f t="shared" si="6"/>
        <v>1</v>
      </c>
      <c r="I34" s="18"/>
    </row>
    <row r="35">
      <c r="A35" s="88">
        <v>430170.0</v>
      </c>
      <c r="B35" s="10" t="s">
        <v>52</v>
      </c>
      <c r="C35" s="12">
        <v>11.0</v>
      </c>
      <c r="D35" s="12">
        <v>16.0</v>
      </c>
      <c r="E35" s="12"/>
      <c r="F35" s="12">
        <v>2.0</v>
      </c>
      <c r="G35" s="12"/>
      <c r="H35" s="12">
        <f t="shared" si="6"/>
        <v>2</v>
      </c>
      <c r="I35" s="18"/>
    </row>
    <row r="36">
      <c r="A36" s="89">
        <v>430175.0</v>
      </c>
      <c r="B36" s="17" t="s">
        <v>53</v>
      </c>
      <c r="C36" s="18">
        <v>1.0</v>
      </c>
      <c r="D36" s="18">
        <v>9.0</v>
      </c>
      <c r="E36" s="92"/>
      <c r="F36" s="92"/>
      <c r="G36" s="92"/>
      <c r="H36" s="18"/>
      <c r="I36" s="18"/>
    </row>
    <row r="37">
      <c r="A37" s="88">
        <v>430185.0</v>
      </c>
      <c r="B37" s="10" t="s">
        <v>54</v>
      </c>
      <c r="C37" s="12">
        <v>2.0</v>
      </c>
      <c r="D37" s="12">
        <v>15.0</v>
      </c>
      <c r="E37" s="12"/>
      <c r="F37" s="12">
        <v>1.0</v>
      </c>
      <c r="G37" s="12"/>
      <c r="H37" s="12">
        <f>SUM(E37:G37)</f>
        <v>1</v>
      </c>
      <c r="I37" s="18"/>
    </row>
    <row r="38">
      <c r="A38" s="89">
        <v>430187.0</v>
      </c>
      <c r="B38" s="17" t="s">
        <v>55</v>
      </c>
      <c r="C38" s="18">
        <v>10.0</v>
      </c>
      <c r="D38" s="18">
        <v>3.0</v>
      </c>
      <c r="E38" s="92"/>
      <c r="F38" s="92"/>
      <c r="G38" s="92"/>
      <c r="H38" s="18"/>
      <c r="I38" s="18"/>
    </row>
    <row r="39">
      <c r="A39" s="88">
        <v>430190.0</v>
      </c>
      <c r="B39" s="10" t="s">
        <v>56</v>
      </c>
      <c r="C39" s="12">
        <v>1.0</v>
      </c>
      <c r="D39" s="12">
        <v>9.0</v>
      </c>
      <c r="E39" s="12"/>
      <c r="F39" s="12">
        <v>1.0</v>
      </c>
      <c r="G39" s="12"/>
      <c r="H39" s="12">
        <f t="shared" ref="H39:H40" si="7">SUM(E39:G39)</f>
        <v>1</v>
      </c>
      <c r="I39" s="18"/>
    </row>
    <row r="40">
      <c r="A40" s="89">
        <v>430192.0</v>
      </c>
      <c r="B40" s="17" t="s">
        <v>57</v>
      </c>
      <c r="C40" s="18">
        <v>11.0</v>
      </c>
      <c r="D40" s="18">
        <v>16.0</v>
      </c>
      <c r="E40" s="18"/>
      <c r="F40" s="18">
        <v>1.0</v>
      </c>
      <c r="G40" s="18"/>
      <c r="H40" s="18">
        <f t="shared" si="7"/>
        <v>1</v>
      </c>
      <c r="I40" s="18"/>
    </row>
    <row r="41">
      <c r="A41" s="88">
        <v>430195.0</v>
      </c>
      <c r="B41" s="10" t="s">
        <v>58</v>
      </c>
      <c r="C41" s="12">
        <v>15.0</v>
      </c>
      <c r="D41" s="12">
        <v>20.0</v>
      </c>
      <c r="E41" s="90"/>
      <c r="F41" s="90"/>
      <c r="G41" s="90"/>
      <c r="H41" s="12"/>
      <c r="I41" s="18"/>
    </row>
    <row r="42">
      <c r="A42" s="89">
        <v>430180.0</v>
      </c>
      <c r="B42" s="17" t="s">
        <v>59</v>
      </c>
      <c r="C42" s="18">
        <v>6.0</v>
      </c>
      <c r="D42" s="18">
        <v>18.0</v>
      </c>
      <c r="E42" s="18">
        <v>1.0</v>
      </c>
      <c r="F42" s="18"/>
      <c r="G42" s="18"/>
      <c r="H42" s="18">
        <f t="shared" ref="H42:H43" si="8">SUM(E42:G42)</f>
        <v>1</v>
      </c>
      <c r="I42" s="18"/>
    </row>
    <row r="43">
      <c r="A43" s="88">
        <v>430200.0</v>
      </c>
      <c r="B43" s="10" t="s">
        <v>60</v>
      </c>
      <c r="C43" s="12">
        <v>6.0</v>
      </c>
      <c r="D43" s="12">
        <v>19.0</v>
      </c>
      <c r="E43" s="12">
        <v>2.0</v>
      </c>
      <c r="F43" s="12">
        <v>4.0</v>
      </c>
      <c r="G43" s="12"/>
      <c r="H43" s="12">
        <f t="shared" si="8"/>
        <v>6</v>
      </c>
      <c r="I43" s="18"/>
    </row>
    <row r="44">
      <c r="A44" s="89">
        <v>430205.0</v>
      </c>
      <c r="B44" s="17" t="s">
        <v>61</v>
      </c>
      <c r="C44" s="18">
        <v>11.0</v>
      </c>
      <c r="D44" s="18">
        <v>16.0</v>
      </c>
      <c r="E44" s="92"/>
      <c r="F44" s="92"/>
      <c r="G44" s="92"/>
      <c r="H44" s="18"/>
      <c r="I44" s="18"/>
    </row>
    <row r="45">
      <c r="A45" s="88">
        <v>430210.0</v>
      </c>
      <c r="B45" s="10" t="s">
        <v>62</v>
      </c>
      <c r="C45" s="12">
        <v>5.0</v>
      </c>
      <c r="D45" s="12">
        <v>25.0</v>
      </c>
      <c r="E45" s="12">
        <v>1.0</v>
      </c>
      <c r="F45" s="12">
        <v>3.0</v>
      </c>
      <c r="G45" s="12"/>
      <c r="H45" s="12">
        <f t="shared" ref="H45:H46" si="9">SUM(E45:G45)</f>
        <v>4</v>
      </c>
      <c r="I45" s="18"/>
    </row>
    <row r="46">
      <c r="A46" s="89">
        <v>430215.0</v>
      </c>
      <c r="B46" s="17" t="s">
        <v>63</v>
      </c>
      <c r="C46" s="18">
        <v>15.0</v>
      </c>
      <c r="D46" s="18">
        <v>20.0</v>
      </c>
      <c r="E46" s="18"/>
      <c r="F46" s="18">
        <v>1.0</v>
      </c>
      <c r="G46" s="18"/>
      <c r="H46" s="18">
        <f t="shared" si="9"/>
        <v>1</v>
      </c>
      <c r="I46" s="18"/>
    </row>
    <row r="47">
      <c r="A47" s="88">
        <v>430220.0</v>
      </c>
      <c r="B47" s="10" t="s">
        <v>64</v>
      </c>
      <c r="C47" s="12">
        <v>14.0</v>
      </c>
      <c r="D47" s="12">
        <v>14.0</v>
      </c>
      <c r="E47" s="90"/>
      <c r="F47" s="90"/>
      <c r="G47" s="90"/>
      <c r="H47" s="12"/>
      <c r="I47" s="18"/>
    </row>
    <row r="48">
      <c r="A48" s="89">
        <v>430222.0</v>
      </c>
      <c r="B48" s="17" t="s">
        <v>65</v>
      </c>
      <c r="C48" s="18">
        <v>9.0</v>
      </c>
      <c r="D48" s="18">
        <v>12.0</v>
      </c>
      <c r="E48" s="18"/>
      <c r="F48" s="18">
        <v>1.0</v>
      </c>
      <c r="G48" s="18"/>
      <c r="H48" s="18">
        <f t="shared" ref="H48:H49" si="10">SUM(E48:G48)</f>
        <v>1</v>
      </c>
      <c r="I48" s="18"/>
    </row>
    <row r="49">
      <c r="A49" s="88">
        <v>430223.0</v>
      </c>
      <c r="B49" s="10" t="s">
        <v>66</v>
      </c>
      <c r="C49" s="12">
        <v>9.0</v>
      </c>
      <c r="D49" s="12">
        <v>12.0</v>
      </c>
      <c r="E49" s="12">
        <v>1.0</v>
      </c>
      <c r="F49" s="12"/>
      <c r="G49" s="12"/>
      <c r="H49" s="12">
        <f t="shared" si="10"/>
        <v>1</v>
      </c>
      <c r="I49" s="18"/>
    </row>
    <row r="50">
      <c r="A50" s="89">
        <v>430225.0</v>
      </c>
      <c r="B50" s="17" t="s">
        <v>67</v>
      </c>
      <c r="C50" s="18">
        <v>5.0</v>
      </c>
      <c r="D50" s="18">
        <v>25.0</v>
      </c>
      <c r="E50" s="92"/>
      <c r="F50" s="92"/>
      <c r="G50" s="92"/>
      <c r="H50" s="18"/>
      <c r="I50" s="18"/>
    </row>
    <row r="51">
      <c r="A51" s="88">
        <v>430230.0</v>
      </c>
      <c r="B51" s="10" t="s">
        <v>68</v>
      </c>
      <c r="C51" s="12">
        <v>5.0</v>
      </c>
      <c r="D51" s="12">
        <v>24.0</v>
      </c>
      <c r="E51" s="90"/>
      <c r="F51" s="90"/>
      <c r="G51" s="90"/>
      <c r="H51" s="12"/>
      <c r="I51" s="18"/>
    </row>
    <row r="52">
      <c r="A52" s="89">
        <v>430235.0</v>
      </c>
      <c r="B52" s="17" t="s">
        <v>69</v>
      </c>
      <c r="C52" s="18">
        <v>5.0</v>
      </c>
      <c r="D52" s="18">
        <v>26.0</v>
      </c>
      <c r="E52" s="92"/>
      <c r="F52" s="92"/>
      <c r="G52" s="92"/>
      <c r="H52" s="18"/>
      <c r="I52" s="18"/>
    </row>
    <row r="53">
      <c r="A53" s="88">
        <v>430237.0</v>
      </c>
      <c r="B53" s="10" t="s">
        <v>70</v>
      </c>
      <c r="C53" s="12">
        <v>2.0</v>
      </c>
      <c r="D53" s="12">
        <v>15.0</v>
      </c>
      <c r="E53" s="12"/>
      <c r="F53" s="12">
        <v>1.0</v>
      </c>
      <c r="G53" s="12"/>
      <c r="H53" s="12">
        <f t="shared" ref="H53:H56" si="11">SUM(E53:G53)</f>
        <v>1</v>
      </c>
      <c r="I53" s="18"/>
    </row>
    <row r="54">
      <c r="A54" s="89">
        <v>430240.0</v>
      </c>
      <c r="B54" s="17" t="s">
        <v>71</v>
      </c>
      <c r="C54" s="18">
        <v>16.0</v>
      </c>
      <c r="D54" s="18">
        <v>30.0</v>
      </c>
      <c r="E54" s="18"/>
      <c r="F54" s="18">
        <v>3.0</v>
      </c>
      <c r="G54" s="18"/>
      <c r="H54" s="18">
        <f t="shared" si="11"/>
        <v>3</v>
      </c>
      <c r="I54" s="18"/>
    </row>
    <row r="55">
      <c r="A55" s="88">
        <v>430245.0</v>
      </c>
      <c r="B55" s="10" t="s">
        <v>72</v>
      </c>
      <c r="C55" s="12">
        <v>16.0</v>
      </c>
      <c r="D55" s="12">
        <v>29.0</v>
      </c>
      <c r="E55" s="12"/>
      <c r="F55" s="12">
        <v>4.0</v>
      </c>
      <c r="G55" s="12"/>
      <c r="H55" s="12">
        <f t="shared" si="11"/>
        <v>4</v>
      </c>
      <c r="I55" s="18"/>
    </row>
    <row r="56">
      <c r="A56" s="89">
        <v>430250.0</v>
      </c>
      <c r="B56" s="17" t="s">
        <v>73</v>
      </c>
      <c r="C56" s="18">
        <v>12.0</v>
      </c>
      <c r="D56" s="18">
        <v>11.0</v>
      </c>
      <c r="E56" s="18"/>
      <c r="F56" s="18">
        <v>1.0</v>
      </c>
      <c r="G56" s="18"/>
      <c r="H56" s="18">
        <f t="shared" si="11"/>
        <v>1</v>
      </c>
      <c r="I56" s="18"/>
    </row>
    <row r="57">
      <c r="A57" s="88">
        <v>430258.0</v>
      </c>
      <c r="B57" s="10" t="s">
        <v>74</v>
      </c>
      <c r="C57" s="12">
        <v>17.0</v>
      </c>
      <c r="D57" s="12">
        <v>13.0</v>
      </c>
      <c r="E57" s="90"/>
      <c r="F57" s="90"/>
      <c r="G57" s="90"/>
      <c r="H57" s="12"/>
      <c r="I57" s="18"/>
    </row>
    <row r="58">
      <c r="A58" s="89">
        <v>430260.0</v>
      </c>
      <c r="B58" s="17" t="s">
        <v>75</v>
      </c>
      <c r="C58" s="18">
        <v>15.0</v>
      </c>
      <c r="D58" s="18">
        <v>20.0</v>
      </c>
      <c r="E58" s="18"/>
      <c r="F58" s="18">
        <v>1.0</v>
      </c>
      <c r="G58" s="18">
        <v>1.0</v>
      </c>
      <c r="H58" s="18">
        <f t="shared" ref="H58:H64" si="12">SUM(E58:G58)</f>
        <v>2</v>
      </c>
      <c r="I58" s="18"/>
    </row>
    <row r="59">
      <c r="A59" s="88">
        <v>430265.0</v>
      </c>
      <c r="B59" s="10" t="s">
        <v>76</v>
      </c>
      <c r="C59" s="12">
        <v>1.0</v>
      </c>
      <c r="D59" s="12">
        <v>8.0</v>
      </c>
      <c r="E59" s="12"/>
      <c r="F59" s="12">
        <v>1.0</v>
      </c>
      <c r="G59" s="12"/>
      <c r="H59" s="12">
        <f t="shared" si="12"/>
        <v>1</v>
      </c>
      <c r="I59" s="18"/>
    </row>
    <row r="60">
      <c r="A60" s="89">
        <v>430270.0</v>
      </c>
      <c r="B60" s="17" t="s">
        <v>77</v>
      </c>
      <c r="C60" s="18">
        <v>1.0</v>
      </c>
      <c r="D60" s="18">
        <v>9.0</v>
      </c>
      <c r="E60" s="18"/>
      <c r="F60" s="18">
        <v>4.0</v>
      </c>
      <c r="G60" s="18"/>
      <c r="H60" s="18">
        <f t="shared" si="12"/>
        <v>4</v>
      </c>
      <c r="I60" s="18"/>
    </row>
    <row r="61">
      <c r="A61" s="88">
        <v>430280.0</v>
      </c>
      <c r="B61" s="10" t="s">
        <v>78</v>
      </c>
      <c r="C61" s="12">
        <v>8.0</v>
      </c>
      <c r="D61" s="12">
        <v>27.0</v>
      </c>
      <c r="E61" s="12"/>
      <c r="F61" s="12">
        <v>3.0</v>
      </c>
      <c r="G61" s="12"/>
      <c r="H61" s="12">
        <f t="shared" si="12"/>
        <v>3</v>
      </c>
      <c r="I61" s="18"/>
    </row>
    <row r="62">
      <c r="A62" s="89">
        <v>430290.0</v>
      </c>
      <c r="B62" s="17" t="s">
        <v>79</v>
      </c>
      <c r="C62" s="18">
        <v>4.0</v>
      </c>
      <c r="D62" s="18">
        <v>2.0</v>
      </c>
      <c r="E62" s="18">
        <v>2.0</v>
      </c>
      <c r="F62" s="18">
        <v>2.0</v>
      </c>
      <c r="G62" s="18"/>
      <c r="H62" s="18">
        <f t="shared" si="12"/>
        <v>4</v>
      </c>
      <c r="I62" s="18"/>
    </row>
    <row r="63">
      <c r="A63" s="88">
        <v>430300.0</v>
      </c>
      <c r="B63" s="10" t="s">
        <v>80</v>
      </c>
      <c r="C63" s="12">
        <v>8.0</v>
      </c>
      <c r="D63" s="12">
        <v>27.0</v>
      </c>
      <c r="E63" s="12">
        <v>7.0</v>
      </c>
      <c r="F63" s="12">
        <v>13.0</v>
      </c>
      <c r="G63" s="12">
        <v>4.0</v>
      </c>
      <c r="H63" s="12">
        <f t="shared" si="12"/>
        <v>24</v>
      </c>
      <c r="I63" s="18"/>
    </row>
    <row r="64">
      <c r="A64" s="89">
        <v>430310.0</v>
      </c>
      <c r="B64" s="17" t="s">
        <v>81</v>
      </c>
      <c r="C64" s="18">
        <v>1.0</v>
      </c>
      <c r="D64" s="18">
        <v>10.0</v>
      </c>
      <c r="E64" s="18">
        <v>12.0</v>
      </c>
      <c r="F64" s="18">
        <v>7.0</v>
      </c>
      <c r="G64" s="18">
        <v>1.0</v>
      </c>
      <c r="H64" s="18">
        <f t="shared" si="12"/>
        <v>20</v>
      </c>
      <c r="I64" s="18"/>
    </row>
    <row r="65">
      <c r="A65" s="88">
        <v>430320.0</v>
      </c>
      <c r="B65" s="10" t="s">
        <v>82</v>
      </c>
      <c r="C65" s="12">
        <v>6.0</v>
      </c>
      <c r="D65" s="12">
        <v>18.0</v>
      </c>
      <c r="E65" s="90"/>
      <c r="F65" s="90"/>
      <c r="G65" s="90"/>
      <c r="H65" s="12"/>
      <c r="I65" s="18"/>
    </row>
    <row r="66">
      <c r="A66" s="89">
        <v>430330.0</v>
      </c>
      <c r="B66" s="17" t="s">
        <v>83</v>
      </c>
      <c r="C66" s="18">
        <v>12.0</v>
      </c>
      <c r="D66" s="18">
        <v>11.0</v>
      </c>
      <c r="E66" s="18"/>
      <c r="F66" s="18">
        <v>1.0</v>
      </c>
      <c r="G66" s="18"/>
      <c r="H66" s="18">
        <f t="shared" ref="H66:H69" si="13">SUM(E66:G66)</f>
        <v>1</v>
      </c>
      <c r="I66" s="18"/>
    </row>
    <row r="67">
      <c r="A67" s="88">
        <v>430340.0</v>
      </c>
      <c r="B67" s="10" t="s">
        <v>84</v>
      </c>
      <c r="C67" s="12">
        <v>2.0</v>
      </c>
      <c r="D67" s="12">
        <v>15.0</v>
      </c>
      <c r="E67" s="12"/>
      <c r="F67" s="12">
        <v>1.0</v>
      </c>
      <c r="G67" s="12"/>
      <c r="H67" s="12">
        <f t="shared" si="13"/>
        <v>1</v>
      </c>
      <c r="I67" s="18"/>
    </row>
    <row r="68">
      <c r="A68" s="89">
        <v>430350.0</v>
      </c>
      <c r="B68" s="17" t="s">
        <v>85</v>
      </c>
      <c r="C68" s="18">
        <v>1.0</v>
      </c>
      <c r="D68" s="18">
        <v>9.0</v>
      </c>
      <c r="E68" s="18">
        <v>5.0</v>
      </c>
      <c r="F68" s="18">
        <v>6.0</v>
      </c>
      <c r="G68" s="18"/>
      <c r="H68" s="18">
        <f t="shared" si="13"/>
        <v>11</v>
      </c>
      <c r="I68" s="18"/>
    </row>
    <row r="69">
      <c r="A69" s="88">
        <v>430355.0</v>
      </c>
      <c r="B69" s="10" t="s">
        <v>86</v>
      </c>
      <c r="C69" s="12">
        <v>6.0</v>
      </c>
      <c r="D69" s="12">
        <v>17.0</v>
      </c>
      <c r="E69" s="12"/>
      <c r="F69" s="12">
        <v>1.0</v>
      </c>
      <c r="G69" s="12"/>
      <c r="H69" s="12">
        <f t="shared" si="13"/>
        <v>1</v>
      </c>
      <c r="I69" s="18"/>
    </row>
    <row r="70">
      <c r="A70" s="89">
        <v>430360.0</v>
      </c>
      <c r="B70" s="17" t="s">
        <v>87</v>
      </c>
      <c r="C70" s="18">
        <v>1.0</v>
      </c>
      <c r="D70" s="18">
        <v>6.0</v>
      </c>
      <c r="E70" s="92"/>
      <c r="F70" s="92"/>
      <c r="G70" s="92"/>
      <c r="H70" s="18"/>
      <c r="I70" s="18"/>
    </row>
    <row r="71">
      <c r="A71" s="88">
        <v>430367.0</v>
      </c>
      <c r="B71" s="10" t="s">
        <v>88</v>
      </c>
      <c r="C71" s="12">
        <v>5.0</v>
      </c>
      <c r="D71" s="12">
        <v>24.0</v>
      </c>
      <c r="E71" s="90"/>
      <c r="F71" s="90"/>
      <c r="G71" s="90"/>
      <c r="H71" s="12"/>
      <c r="I71" s="18"/>
    </row>
    <row r="72">
      <c r="A72" s="89">
        <v>430370.0</v>
      </c>
      <c r="B72" s="17" t="s">
        <v>89</v>
      </c>
      <c r="C72" s="18">
        <v>14.0</v>
      </c>
      <c r="D72" s="18">
        <v>14.0</v>
      </c>
      <c r="E72" s="18">
        <v>1.0</v>
      </c>
      <c r="F72" s="18">
        <v>1.0</v>
      </c>
      <c r="G72" s="18">
        <v>1.0</v>
      </c>
      <c r="H72" s="18">
        <f t="shared" ref="H72:H76" si="14">SUM(E72:G72)</f>
        <v>3</v>
      </c>
      <c r="I72" s="18"/>
    </row>
    <row r="73">
      <c r="A73" s="88">
        <v>430380.0</v>
      </c>
      <c r="B73" s="10" t="s">
        <v>90</v>
      </c>
      <c r="C73" s="12">
        <v>11.0</v>
      </c>
      <c r="D73" s="12">
        <v>16.0</v>
      </c>
      <c r="E73" s="12"/>
      <c r="F73" s="12">
        <v>3.0</v>
      </c>
      <c r="G73" s="12"/>
      <c r="H73" s="12">
        <f t="shared" si="14"/>
        <v>3</v>
      </c>
      <c r="I73" s="18"/>
    </row>
    <row r="74">
      <c r="A74" s="89">
        <v>430390.0</v>
      </c>
      <c r="B74" s="17" t="s">
        <v>91</v>
      </c>
      <c r="C74" s="18">
        <v>1.0</v>
      </c>
      <c r="D74" s="18">
        <v>7.0</v>
      </c>
      <c r="E74" s="18"/>
      <c r="F74" s="18">
        <v>8.0</v>
      </c>
      <c r="G74" s="18">
        <v>5.0</v>
      </c>
      <c r="H74" s="18">
        <f t="shared" si="14"/>
        <v>13</v>
      </c>
      <c r="I74" s="18"/>
    </row>
    <row r="75">
      <c r="A75" s="88">
        <v>430400.0</v>
      </c>
      <c r="B75" s="10" t="s">
        <v>92</v>
      </c>
      <c r="C75" s="12">
        <v>17.0</v>
      </c>
      <c r="D75" s="12">
        <v>13.0</v>
      </c>
      <c r="E75" s="12">
        <v>1.0</v>
      </c>
      <c r="F75" s="12">
        <v>1.0</v>
      </c>
      <c r="G75" s="12"/>
      <c r="H75" s="12">
        <f t="shared" si="14"/>
        <v>2</v>
      </c>
      <c r="I75" s="18"/>
    </row>
    <row r="76">
      <c r="A76" s="89">
        <v>430410.0</v>
      </c>
      <c r="B76" s="17" t="s">
        <v>93</v>
      </c>
      <c r="C76" s="18">
        <v>6.0</v>
      </c>
      <c r="D76" s="18">
        <v>19.0</v>
      </c>
      <c r="E76" s="18"/>
      <c r="F76" s="18">
        <v>2.0</v>
      </c>
      <c r="G76" s="18"/>
      <c r="H76" s="18">
        <f t="shared" si="14"/>
        <v>2</v>
      </c>
      <c r="I76" s="18"/>
    </row>
    <row r="77">
      <c r="A77" s="88">
        <v>430420.0</v>
      </c>
      <c r="B77" s="10" t="s">
        <v>94</v>
      </c>
      <c r="C77" s="12">
        <v>13.0</v>
      </c>
      <c r="D77" s="12">
        <v>28.0</v>
      </c>
      <c r="E77" s="90"/>
      <c r="F77" s="90"/>
      <c r="G77" s="90"/>
      <c r="H77" s="12"/>
      <c r="I77" s="18"/>
    </row>
    <row r="78">
      <c r="A78" s="89">
        <v>430430.0</v>
      </c>
      <c r="B78" s="17" t="s">
        <v>95</v>
      </c>
      <c r="C78" s="18">
        <v>14.0</v>
      </c>
      <c r="D78" s="18">
        <v>14.0</v>
      </c>
      <c r="E78" s="92"/>
      <c r="F78" s="92"/>
      <c r="G78" s="92"/>
      <c r="H78" s="18"/>
      <c r="I78" s="18"/>
    </row>
    <row r="79">
      <c r="A79" s="88">
        <v>430435.0</v>
      </c>
      <c r="B79" s="10" t="s">
        <v>96</v>
      </c>
      <c r="C79" s="12">
        <v>7.0</v>
      </c>
      <c r="D79" s="12">
        <v>22.0</v>
      </c>
      <c r="E79" s="12"/>
      <c r="F79" s="12">
        <v>3.0</v>
      </c>
      <c r="G79" s="12"/>
      <c r="H79" s="12">
        <f>SUM(E79:G79)</f>
        <v>3</v>
      </c>
      <c r="I79" s="18"/>
    </row>
    <row r="80">
      <c r="A80" s="89">
        <v>430440.0</v>
      </c>
      <c r="B80" s="17" t="s">
        <v>97</v>
      </c>
      <c r="C80" s="18">
        <v>5.0</v>
      </c>
      <c r="D80" s="18">
        <v>23.0</v>
      </c>
      <c r="E80" s="92"/>
      <c r="F80" s="92"/>
      <c r="G80" s="92"/>
      <c r="H80" s="18"/>
      <c r="I80" s="18"/>
    </row>
    <row r="81">
      <c r="A81" s="88">
        <v>430450.0</v>
      </c>
      <c r="B81" s="10" t="s">
        <v>98</v>
      </c>
      <c r="C81" s="12">
        <v>3.0</v>
      </c>
      <c r="D81" s="12">
        <v>21.0</v>
      </c>
      <c r="E81" s="12">
        <v>1.0</v>
      </c>
      <c r="F81" s="12">
        <v>4.0</v>
      </c>
      <c r="G81" s="12"/>
      <c r="H81" s="12">
        <f t="shared" ref="H81:H88" si="15">SUM(E81:G81)</f>
        <v>5</v>
      </c>
      <c r="I81" s="18"/>
    </row>
    <row r="82">
      <c r="A82" s="89">
        <v>430460.0</v>
      </c>
      <c r="B82" s="17" t="s">
        <v>99</v>
      </c>
      <c r="C82" s="18">
        <v>1.0</v>
      </c>
      <c r="D82" s="18">
        <v>8.0</v>
      </c>
      <c r="E82" s="18">
        <v>1.0</v>
      </c>
      <c r="F82" s="18">
        <v>43.0</v>
      </c>
      <c r="G82" s="18">
        <v>3.0</v>
      </c>
      <c r="H82" s="18">
        <f t="shared" si="15"/>
        <v>47</v>
      </c>
      <c r="I82" s="18"/>
    </row>
    <row r="83">
      <c r="A83" s="88">
        <v>430461.0</v>
      </c>
      <c r="B83" s="10" t="s">
        <v>100</v>
      </c>
      <c r="C83" s="12">
        <v>16.0</v>
      </c>
      <c r="D83" s="12">
        <v>29.0</v>
      </c>
      <c r="E83" s="12">
        <v>1.0</v>
      </c>
      <c r="F83" s="12"/>
      <c r="G83" s="12"/>
      <c r="H83" s="12">
        <f t="shared" si="15"/>
        <v>1</v>
      </c>
      <c r="I83" s="18"/>
    </row>
    <row r="84">
      <c r="A84" s="89">
        <v>430462.0</v>
      </c>
      <c r="B84" s="17" t="s">
        <v>101</v>
      </c>
      <c r="C84" s="18">
        <v>6.0</v>
      </c>
      <c r="D84" s="18">
        <v>18.0</v>
      </c>
      <c r="E84" s="18"/>
      <c r="F84" s="18">
        <v>1.0</v>
      </c>
      <c r="G84" s="18"/>
      <c r="H84" s="18">
        <f t="shared" si="15"/>
        <v>1</v>
      </c>
      <c r="I84" s="18"/>
    </row>
    <row r="85">
      <c r="A85" s="88">
        <v>430463.0</v>
      </c>
      <c r="B85" s="10" t="s">
        <v>102</v>
      </c>
      <c r="C85" s="12">
        <v>18.0</v>
      </c>
      <c r="D85" s="12">
        <v>4.0</v>
      </c>
      <c r="E85" s="12">
        <v>9.0</v>
      </c>
      <c r="F85" s="12">
        <v>2.0</v>
      </c>
      <c r="G85" s="12">
        <v>2.0</v>
      </c>
      <c r="H85" s="12">
        <f t="shared" si="15"/>
        <v>13</v>
      </c>
      <c r="I85" s="18"/>
    </row>
    <row r="86">
      <c r="A86" s="89">
        <v>430465.0</v>
      </c>
      <c r="B86" s="17" t="s">
        <v>103</v>
      </c>
      <c r="C86" s="18">
        <v>4.0</v>
      </c>
      <c r="D86" s="18">
        <v>2.0</v>
      </c>
      <c r="E86" s="18"/>
      <c r="F86" s="18">
        <v>2.0</v>
      </c>
      <c r="G86" s="18"/>
      <c r="H86" s="18">
        <f t="shared" si="15"/>
        <v>2</v>
      </c>
      <c r="I86" s="18"/>
    </row>
    <row r="87">
      <c r="A87" s="88">
        <v>430466.0</v>
      </c>
      <c r="B87" s="10" t="s">
        <v>104</v>
      </c>
      <c r="C87" s="12">
        <v>3.0</v>
      </c>
      <c r="D87" s="12">
        <v>21.0</v>
      </c>
      <c r="E87" s="12"/>
      <c r="F87" s="12">
        <v>4.0</v>
      </c>
      <c r="G87" s="12">
        <v>1.0</v>
      </c>
      <c r="H87" s="12">
        <f t="shared" si="15"/>
        <v>5</v>
      </c>
      <c r="I87" s="18"/>
    </row>
    <row r="88">
      <c r="A88" s="89">
        <v>430468.0</v>
      </c>
      <c r="B88" s="17" t="s">
        <v>105</v>
      </c>
      <c r="C88" s="18">
        <v>1.0</v>
      </c>
      <c r="D88" s="18">
        <v>8.0</v>
      </c>
      <c r="E88" s="18">
        <v>1.0</v>
      </c>
      <c r="F88" s="18">
        <v>1.0</v>
      </c>
      <c r="G88" s="18"/>
      <c r="H88" s="18">
        <f t="shared" si="15"/>
        <v>2</v>
      </c>
      <c r="I88" s="18"/>
    </row>
    <row r="89">
      <c r="A89" s="88">
        <v>430469.0</v>
      </c>
      <c r="B89" s="10" t="s">
        <v>106</v>
      </c>
      <c r="C89" s="12">
        <v>16.0</v>
      </c>
      <c r="D89" s="12">
        <v>29.0</v>
      </c>
      <c r="E89" s="90"/>
      <c r="F89" s="90"/>
      <c r="G89" s="90"/>
      <c r="H89" s="12"/>
      <c r="I89" s="18"/>
    </row>
    <row r="90">
      <c r="A90" s="89">
        <v>430467.0</v>
      </c>
      <c r="B90" s="17" t="s">
        <v>107</v>
      </c>
      <c r="C90" s="18">
        <v>18.0</v>
      </c>
      <c r="D90" s="18">
        <v>5.0</v>
      </c>
      <c r="E90" s="18">
        <v>2.0</v>
      </c>
      <c r="F90" s="18"/>
      <c r="G90" s="18"/>
      <c r="H90" s="18">
        <f t="shared" ref="H90:H98" si="16">SUM(E90:G90)</f>
        <v>2</v>
      </c>
      <c r="I90" s="18"/>
    </row>
    <row r="91">
      <c r="A91" s="88">
        <v>430471.0</v>
      </c>
      <c r="B91" s="10" t="s">
        <v>108</v>
      </c>
      <c r="C91" s="12">
        <v>18.0</v>
      </c>
      <c r="D91" s="12">
        <v>5.0</v>
      </c>
      <c r="E91" s="12"/>
      <c r="F91" s="12">
        <v>2.0</v>
      </c>
      <c r="G91" s="12"/>
      <c r="H91" s="12">
        <f t="shared" si="16"/>
        <v>2</v>
      </c>
      <c r="I91" s="18"/>
    </row>
    <row r="92">
      <c r="A92" s="89">
        <v>430470.0</v>
      </c>
      <c r="B92" s="17" t="s">
        <v>109</v>
      </c>
      <c r="C92" s="18">
        <v>6.0</v>
      </c>
      <c r="D92" s="18">
        <v>17.0</v>
      </c>
      <c r="E92" s="18">
        <v>4.0</v>
      </c>
      <c r="F92" s="18">
        <v>10.0</v>
      </c>
      <c r="G92" s="18">
        <v>2.0</v>
      </c>
      <c r="H92" s="18">
        <f t="shared" si="16"/>
        <v>16</v>
      </c>
      <c r="I92" s="18"/>
    </row>
    <row r="93">
      <c r="A93" s="88">
        <v>430480.0</v>
      </c>
      <c r="B93" s="10" t="s">
        <v>110</v>
      </c>
      <c r="C93" s="12">
        <v>5.0</v>
      </c>
      <c r="D93" s="12">
        <v>25.0</v>
      </c>
      <c r="E93" s="12">
        <v>1.0</v>
      </c>
      <c r="F93" s="12">
        <v>2.0</v>
      </c>
      <c r="G93" s="12"/>
      <c r="H93" s="12">
        <f t="shared" si="16"/>
        <v>3</v>
      </c>
      <c r="I93" s="18"/>
    </row>
    <row r="94">
      <c r="A94" s="89">
        <v>430485.0</v>
      </c>
      <c r="B94" s="17" t="s">
        <v>111</v>
      </c>
      <c r="C94" s="18">
        <v>11.0</v>
      </c>
      <c r="D94" s="18">
        <v>16.0</v>
      </c>
      <c r="E94" s="18"/>
      <c r="F94" s="18">
        <v>1.0</v>
      </c>
      <c r="G94" s="18"/>
      <c r="H94" s="18">
        <f t="shared" si="16"/>
        <v>1</v>
      </c>
      <c r="I94" s="18"/>
    </row>
    <row r="95">
      <c r="A95" s="88">
        <v>430490.0</v>
      </c>
      <c r="B95" s="10" t="s">
        <v>112</v>
      </c>
      <c r="C95" s="12">
        <v>6.0</v>
      </c>
      <c r="D95" s="12">
        <v>17.0</v>
      </c>
      <c r="E95" s="12"/>
      <c r="F95" s="12">
        <v>2.0</v>
      </c>
      <c r="G95" s="12"/>
      <c r="H95" s="12">
        <f t="shared" si="16"/>
        <v>2</v>
      </c>
      <c r="I95" s="18"/>
    </row>
    <row r="96">
      <c r="A96" s="89">
        <v>430495.0</v>
      </c>
      <c r="B96" s="17" t="s">
        <v>113</v>
      </c>
      <c r="C96" s="18">
        <v>6.0</v>
      </c>
      <c r="D96" s="18">
        <v>18.0</v>
      </c>
      <c r="E96" s="18"/>
      <c r="F96" s="18">
        <v>1.0</v>
      </c>
      <c r="G96" s="18"/>
      <c r="H96" s="18">
        <f t="shared" si="16"/>
        <v>1</v>
      </c>
      <c r="I96" s="18"/>
    </row>
    <row r="97">
      <c r="A97" s="88">
        <v>430500.0</v>
      </c>
      <c r="B97" s="10" t="s">
        <v>114</v>
      </c>
      <c r="C97" s="12">
        <v>17.0</v>
      </c>
      <c r="D97" s="12">
        <v>13.0</v>
      </c>
      <c r="E97" s="12"/>
      <c r="F97" s="12">
        <v>1.0</v>
      </c>
      <c r="G97" s="12"/>
      <c r="H97" s="12">
        <f t="shared" si="16"/>
        <v>1</v>
      </c>
      <c r="I97" s="18"/>
    </row>
    <row r="98">
      <c r="A98" s="89">
        <v>430510.0</v>
      </c>
      <c r="B98" s="17" t="s">
        <v>115</v>
      </c>
      <c r="C98" s="18">
        <v>5.0</v>
      </c>
      <c r="D98" s="18">
        <v>23.0</v>
      </c>
      <c r="E98" s="18">
        <v>11.0</v>
      </c>
      <c r="F98" s="18">
        <v>14.0</v>
      </c>
      <c r="G98" s="18">
        <v>1.0</v>
      </c>
      <c r="H98" s="18">
        <f t="shared" si="16"/>
        <v>26</v>
      </c>
      <c r="I98" s="18"/>
    </row>
    <row r="99">
      <c r="A99" s="88">
        <v>430511.0</v>
      </c>
      <c r="B99" s="10" t="s">
        <v>116</v>
      </c>
      <c r="C99" s="12">
        <v>11.0</v>
      </c>
      <c r="D99" s="12">
        <v>16.0</v>
      </c>
      <c r="E99" s="90"/>
      <c r="F99" s="90"/>
      <c r="G99" s="90"/>
      <c r="H99" s="12"/>
      <c r="I99" s="18"/>
    </row>
    <row r="100">
      <c r="A100" s="89">
        <v>430512.0</v>
      </c>
      <c r="B100" s="17" t="s">
        <v>117</v>
      </c>
      <c r="C100" s="18">
        <v>3.0</v>
      </c>
      <c r="D100" s="18">
        <v>21.0</v>
      </c>
      <c r="E100" s="18"/>
      <c r="F100" s="18">
        <v>3.0</v>
      </c>
      <c r="G100" s="18"/>
      <c r="H100" s="18">
        <f t="shared" ref="H100:H101" si="17">SUM(E100:G100)</f>
        <v>3</v>
      </c>
      <c r="I100" s="18"/>
    </row>
    <row r="101">
      <c r="A101" s="88">
        <v>430513.0</v>
      </c>
      <c r="B101" s="10" t="s">
        <v>118</v>
      </c>
      <c r="C101" s="12">
        <v>8.0</v>
      </c>
      <c r="D101" s="12">
        <v>27.0</v>
      </c>
      <c r="E101" s="12">
        <v>1.0</v>
      </c>
      <c r="F101" s="12">
        <v>1.0</v>
      </c>
      <c r="G101" s="12"/>
      <c r="H101" s="12">
        <f t="shared" si="17"/>
        <v>2</v>
      </c>
      <c r="I101" s="18"/>
    </row>
    <row r="102">
      <c r="A102" s="89">
        <v>430515.0</v>
      </c>
      <c r="B102" s="17" t="s">
        <v>119</v>
      </c>
      <c r="C102" s="18">
        <v>15.0</v>
      </c>
      <c r="D102" s="18">
        <v>20.0</v>
      </c>
      <c r="E102" s="92"/>
      <c r="F102" s="92"/>
      <c r="G102" s="92"/>
      <c r="H102" s="18"/>
      <c r="I102" s="18"/>
    </row>
    <row r="103">
      <c r="A103" s="88">
        <v>430517.0</v>
      </c>
      <c r="B103" s="10" t="s">
        <v>120</v>
      </c>
      <c r="C103" s="12">
        <v>1.0</v>
      </c>
      <c r="D103" s="12">
        <v>9.0</v>
      </c>
      <c r="E103" s="12">
        <v>2.0</v>
      </c>
      <c r="F103" s="12"/>
      <c r="G103" s="12"/>
      <c r="H103" s="12">
        <f t="shared" ref="H103:H106" si="18">SUM(E103:G103)</f>
        <v>2</v>
      </c>
      <c r="I103" s="18"/>
    </row>
    <row r="104">
      <c r="A104" s="89">
        <v>430520.0</v>
      </c>
      <c r="B104" s="17" t="s">
        <v>121</v>
      </c>
      <c r="C104" s="18">
        <v>12.0</v>
      </c>
      <c r="D104" s="18">
        <v>11.0</v>
      </c>
      <c r="E104" s="18">
        <v>4.0</v>
      </c>
      <c r="F104" s="18">
        <v>3.0</v>
      </c>
      <c r="G104" s="18"/>
      <c r="H104" s="18">
        <f t="shared" si="18"/>
        <v>7</v>
      </c>
      <c r="I104" s="18"/>
    </row>
    <row r="105">
      <c r="A105" s="88">
        <v>430530.0</v>
      </c>
      <c r="B105" s="10" t="s">
        <v>122</v>
      </c>
      <c r="C105" s="12">
        <v>15.0</v>
      </c>
      <c r="D105" s="12">
        <v>20.0</v>
      </c>
      <c r="E105" s="12"/>
      <c r="F105" s="12">
        <v>1.0</v>
      </c>
      <c r="G105" s="12"/>
      <c r="H105" s="12">
        <f t="shared" si="18"/>
        <v>1</v>
      </c>
      <c r="I105" s="18"/>
    </row>
    <row r="106">
      <c r="A106" s="89">
        <v>430535.0</v>
      </c>
      <c r="B106" s="17" t="s">
        <v>123</v>
      </c>
      <c r="C106" s="18">
        <v>1.0</v>
      </c>
      <c r="D106" s="18">
        <v>9.0</v>
      </c>
      <c r="E106" s="18">
        <v>3.0</v>
      </c>
      <c r="F106" s="18">
        <v>3.0</v>
      </c>
      <c r="G106" s="18">
        <v>2.0</v>
      </c>
      <c r="H106" s="18">
        <f t="shared" si="18"/>
        <v>8</v>
      </c>
      <c r="I106" s="18"/>
    </row>
    <row r="107">
      <c r="A107" s="88">
        <v>430537.0</v>
      </c>
      <c r="B107" s="10" t="s">
        <v>124</v>
      </c>
      <c r="C107" s="12">
        <v>11.0</v>
      </c>
      <c r="D107" s="12">
        <v>16.0</v>
      </c>
      <c r="E107" s="90"/>
      <c r="F107" s="90"/>
      <c r="G107" s="90"/>
      <c r="H107" s="12"/>
      <c r="I107" s="18"/>
    </row>
    <row r="108">
      <c r="A108" s="89">
        <v>430540.0</v>
      </c>
      <c r="B108" s="17" t="s">
        <v>125</v>
      </c>
      <c r="C108" s="18">
        <v>17.0</v>
      </c>
      <c r="D108" s="18">
        <v>13.0</v>
      </c>
      <c r="E108" s="92"/>
      <c r="F108" s="92"/>
      <c r="G108" s="92"/>
      <c r="H108" s="18"/>
      <c r="I108" s="18"/>
    </row>
    <row r="109">
      <c r="A109" s="88">
        <v>430543.0</v>
      </c>
      <c r="B109" s="10" t="s">
        <v>126</v>
      </c>
      <c r="C109" s="12">
        <v>3.0</v>
      </c>
      <c r="D109" s="12">
        <v>21.0</v>
      </c>
      <c r="E109" s="12"/>
      <c r="F109" s="12">
        <v>1.0</v>
      </c>
      <c r="G109" s="12">
        <v>1.0</v>
      </c>
      <c r="H109" s="12">
        <f t="shared" ref="H109:H112" si="19">SUM(E109:G109)</f>
        <v>2</v>
      </c>
      <c r="I109" s="18"/>
    </row>
    <row r="110">
      <c r="A110" s="89">
        <v>430544.0</v>
      </c>
      <c r="B110" s="17" t="s">
        <v>127</v>
      </c>
      <c r="C110" s="18">
        <v>1.0</v>
      </c>
      <c r="D110" s="18">
        <v>9.0</v>
      </c>
      <c r="E110" s="18"/>
      <c r="F110" s="18">
        <v>1.0</v>
      </c>
      <c r="G110" s="18">
        <v>2.0</v>
      </c>
      <c r="H110" s="18">
        <f t="shared" si="19"/>
        <v>3</v>
      </c>
      <c r="I110" s="18"/>
    </row>
    <row r="111">
      <c r="A111" s="88">
        <v>430545.0</v>
      </c>
      <c r="B111" s="10" t="s">
        <v>128</v>
      </c>
      <c r="C111" s="12">
        <v>18.0</v>
      </c>
      <c r="D111" s="12">
        <v>5.0</v>
      </c>
      <c r="E111" s="12"/>
      <c r="F111" s="12">
        <v>2.0</v>
      </c>
      <c r="G111" s="12"/>
      <c r="H111" s="12">
        <f t="shared" si="19"/>
        <v>2</v>
      </c>
      <c r="I111" s="18"/>
    </row>
    <row r="112">
      <c r="A112" s="89">
        <v>430550.0</v>
      </c>
      <c r="B112" s="17" t="s">
        <v>129</v>
      </c>
      <c r="C112" s="18">
        <v>6.0</v>
      </c>
      <c r="D112" s="18">
        <v>17.0</v>
      </c>
      <c r="E112" s="18"/>
      <c r="F112" s="18">
        <v>1.0</v>
      </c>
      <c r="G112" s="18"/>
      <c r="H112" s="18">
        <f t="shared" si="19"/>
        <v>1</v>
      </c>
      <c r="I112" s="18"/>
    </row>
    <row r="113">
      <c r="A113" s="88">
        <v>430558.0</v>
      </c>
      <c r="B113" s="10" t="s">
        <v>130</v>
      </c>
      <c r="C113" s="12">
        <v>16.0</v>
      </c>
      <c r="D113" s="12">
        <v>30.0</v>
      </c>
      <c r="E113" s="90"/>
      <c r="F113" s="90"/>
      <c r="G113" s="90"/>
      <c r="H113" s="12"/>
      <c r="I113" s="18"/>
    </row>
    <row r="114">
      <c r="A114" s="89">
        <v>430560.0</v>
      </c>
      <c r="B114" s="17" t="s">
        <v>131</v>
      </c>
      <c r="C114" s="18">
        <v>9.0</v>
      </c>
      <c r="D114" s="18">
        <v>12.0</v>
      </c>
      <c r="E114" s="92"/>
      <c r="F114" s="92"/>
      <c r="G114" s="92"/>
      <c r="H114" s="18"/>
      <c r="I114" s="18"/>
    </row>
    <row r="115">
      <c r="A115" s="88">
        <v>430570.0</v>
      </c>
      <c r="B115" s="10" t="s">
        <v>132</v>
      </c>
      <c r="C115" s="12">
        <v>17.0</v>
      </c>
      <c r="D115" s="12">
        <v>13.0</v>
      </c>
      <c r="E115" s="90"/>
      <c r="F115" s="90"/>
      <c r="G115" s="90"/>
      <c r="H115" s="12"/>
      <c r="I115" s="18"/>
    </row>
    <row r="116">
      <c r="A116" s="89">
        <v>430580.0</v>
      </c>
      <c r="B116" s="17" t="s">
        <v>133</v>
      </c>
      <c r="C116" s="18">
        <v>15.0</v>
      </c>
      <c r="D116" s="18">
        <v>20.0</v>
      </c>
      <c r="E116" s="92"/>
      <c r="F116" s="92"/>
      <c r="G116" s="92"/>
      <c r="H116" s="18"/>
      <c r="I116" s="18"/>
    </row>
    <row r="117">
      <c r="A117" s="88">
        <v>430583.0</v>
      </c>
      <c r="B117" s="10" t="s">
        <v>134</v>
      </c>
      <c r="C117" s="12">
        <v>16.0</v>
      </c>
      <c r="D117" s="12">
        <v>29.0</v>
      </c>
      <c r="E117" s="12">
        <v>1.0</v>
      </c>
      <c r="F117" s="12"/>
      <c r="G117" s="12"/>
      <c r="H117" s="12">
        <f t="shared" ref="H117:H118" si="20">SUM(E117:G117)</f>
        <v>1</v>
      </c>
      <c r="I117" s="18"/>
    </row>
    <row r="118">
      <c r="A118" s="89">
        <v>430585.0</v>
      </c>
      <c r="B118" s="17" t="s">
        <v>135</v>
      </c>
      <c r="C118" s="18">
        <v>6.0</v>
      </c>
      <c r="D118" s="18">
        <v>17.0</v>
      </c>
      <c r="E118" s="18"/>
      <c r="F118" s="18">
        <v>1.0</v>
      </c>
      <c r="G118" s="18"/>
      <c r="H118" s="18">
        <f t="shared" si="20"/>
        <v>1</v>
      </c>
      <c r="I118" s="18"/>
    </row>
    <row r="119">
      <c r="A119" s="88">
        <v>430587.0</v>
      </c>
      <c r="B119" s="10" t="s">
        <v>136</v>
      </c>
      <c r="C119" s="12">
        <v>17.0</v>
      </c>
      <c r="D119" s="12">
        <v>13.0</v>
      </c>
      <c r="E119" s="90"/>
      <c r="F119" s="90"/>
      <c r="G119" s="90"/>
      <c r="H119" s="12"/>
      <c r="I119" s="18"/>
    </row>
    <row r="120">
      <c r="A120" s="89">
        <v>430590.0</v>
      </c>
      <c r="B120" s="17" t="s">
        <v>137</v>
      </c>
      <c r="C120" s="18">
        <v>15.0</v>
      </c>
      <c r="D120" s="18">
        <v>20.0</v>
      </c>
      <c r="E120" s="18"/>
      <c r="F120" s="18">
        <v>2.0</v>
      </c>
      <c r="G120" s="18"/>
      <c r="H120" s="18">
        <f>SUM(E120:G120)</f>
        <v>2</v>
      </c>
      <c r="I120" s="18"/>
    </row>
    <row r="121">
      <c r="A121" s="88">
        <v>430593.0</v>
      </c>
      <c r="B121" s="10" t="s">
        <v>138</v>
      </c>
      <c r="C121" s="12">
        <v>5.0</v>
      </c>
      <c r="D121" s="12">
        <v>25.0</v>
      </c>
      <c r="E121" s="90"/>
      <c r="F121" s="90"/>
      <c r="G121" s="90"/>
      <c r="H121" s="12"/>
      <c r="I121" s="18"/>
    </row>
    <row r="122">
      <c r="A122" s="89">
        <v>430595.0</v>
      </c>
      <c r="B122" s="17" t="s">
        <v>139</v>
      </c>
      <c r="C122" s="18">
        <v>5.0</v>
      </c>
      <c r="D122" s="18">
        <v>25.0</v>
      </c>
      <c r="E122" s="18"/>
      <c r="F122" s="18">
        <v>1.0</v>
      </c>
      <c r="G122" s="18"/>
      <c r="H122" s="18">
        <f t="shared" ref="H122:H129" si="21">SUM(E122:G122)</f>
        <v>1</v>
      </c>
      <c r="I122" s="18"/>
    </row>
    <row r="123">
      <c r="A123" s="88">
        <v>430597.0</v>
      </c>
      <c r="B123" s="10" t="s">
        <v>140</v>
      </c>
      <c r="C123" s="12">
        <v>6.0</v>
      </c>
      <c r="D123" s="12">
        <v>17.0</v>
      </c>
      <c r="E123" s="12">
        <v>1.0</v>
      </c>
      <c r="F123" s="12"/>
      <c r="G123" s="12"/>
      <c r="H123" s="12">
        <f t="shared" si="21"/>
        <v>1</v>
      </c>
      <c r="I123" s="18"/>
    </row>
    <row r="124">
      <c r="A124" s="89">
        <v>430600.0</v>
      </c>
      <c r="B124" s="17" t="s">
        <v>141</v>
      </c>
      <c r="C124" s="18">
        <v>17.0</v>
      </c>
      <c r="D124" s="18">
        <v>13.0</v>
      </c>
      <c r="E124" s="18">
        <v>1.0</v>
      </c>
      <c r="F124" s="18">
        <v>1.0</v>
      </c>
      <c r="G124" s="18"/>
      <c r="H124" s="18">
        <f t="shared" si="21"/>
        <v>2</v>
      </c>
      <c r="I124" s="18"/>
    </row>
    <row r="125">
      <c r="A125" s="88">
        <v>430605.0</v>
      </c>
      <c r="B125" s="10" t="s">
        <v>142</v>
      </c>
      <c r="C125" s="12">
        <v>1.0</v>
      </c>
      <c r="D125" s="12">
        <v>9.0</v>
      </c>
      <c r="E125" s="12"/>
      <c r="F125" s="12">
        <v>4.0</v>
      </c>
      <c r="G125" s="12"/>
      <c r="H125" s="12">
        <f t="shared" si="21"/>
        <v>4</v>
      </c>
      <c r="I125" s="18"/>
    </row>
    <row r="126">
      <c r="A126" s="89">
        <v>430607.0</v>
      </c>
      <c r="B126" s="17" t="s">
        <v>143</v>
      </c>
      <c r="C126" s="18">
        <v>2.0</v>
      </c>
      <c r="D126" s="18">
        <v>15.0</v>
      </c>
      <c r="E126" s="18">
        <v>1.0</v>
      </c>
      <c r="F126" s="18"/>
      <c r="G126" s="18"/>
      <c r="H126" s="18">
        <f t="shared" si="21"/>
        <v>1</v>
      </c>
      <c r="I126" s="18"/>
    </row>
    <row r="127">
      <c r="A127" s="88">
        <v>430610.0</v>
      </c>
      <c r="B127" s="10" t="s">
        <v>144</v>
      </c>
      <c r="C127" s="12">
        <v>9.0</v>
      </c>
      <c r="D127" s="12">
        <v>12.0</v>
      </c>
      <c r="E127" s="12">
        <v>1.0</v>
      </c>
      <c r="F127" s="12">
        <v>6.0</v>
      </c>
      <c r="G127" s="12"/>
      <c r="H127" s="12">
        <f t="shared" si="21"/>
        <v>7</v>
      </c>
      <c r="I127" s="18"/>
    </row>
    <row r="128">
      <c r="A128" s="89">
        <v>430613.0</v>
      </c>
      <c r="B128" s="17" t="s">
        <v>145</v>
      </c>
      <c r="C128" s="18">
        <v>11.0</v>
      </c>
      <c r="D128" s="18">
        <v>16.0</v>
      </c>
      <c r="E128" s="18"/>
      <c r="F128" s="18">
        <v>1.0</v>
      </c>
      <c r="G128" s="18"/>
      <c r="H128" s="18">
        <f t="shared" si="21"/>
        <v>1</v>
      </c>
      <c r="I128" s="18"/>
    </row>
    <row r="129">
      <c r="A129" s="88">
        <v>430620.0</v>
      </c>
      <c r="B129" s="10" t="s">
        <v>146</v>
      </c>
      <c r="C129" s="12">
        <v>16.0</v>
      </c>
      <c r="D129" s="12">
        <v>29.0</v>
      </c>
      <c r="E129" s="12">
        <v>1.0</v>
      </c>
      <c r="F129" s="12"/>
      <c r="G129" s="12"/>
      <c r="H129" s="12">
        <f t="shared" si="21"/>
        <v>1</v>
      </c>
      <c r="I129" s="18"/>
    </row>
    <row r="130">
      <c r="A130" s="89">
        <v>430630.0</v>
      </c>
      <c r="B130" s="17" t="s">
        <v>147</v>
      </c>
      <c r="C130" s="18">
        <v>6.0</v>
      </c>
      <c r="D130" s="18">
        <v>17.0</v>
      </c>
      <c r="E130" s="92"/>
      <c r="F130" s="92"/>
      <c r="G130" s="92"/>
      <c r="H130" s="18"/>
      <c r="I130" s="18"/>
    </row>
    <row r="131">
      <c r="A131" s="88">
        <v>430632.0</v>
      </c>
      <c r="B131" s="10" t="s">
        <v>148</v>
      </c>
      <c r="C131" s="12">
        <v>2.0</v>
      </c>
      <c r="D131" s="12">
        <v>15.0</v>
      </c>
      <c r="E131" s="12">
        <v>1.0</v>
      </c>
      <c r="F131" s="12"/>
      <c r="G131" s="12"/>
      <c r="H131" s="12">
        <f>SUM(E131:G131)</f>
        <v>1</v>
      </c>
      <c r="I131" s="18"/>
    </row>
    <row r="132">
      <c r="A132" s="89">
        <v>430635.0</v>
      </c>
      <c r="B132" s="17" t="s">
        <v>149</v>
      </c>
      <c r="C132" s="18">
        <v>12.0</v>
      </c>
      <c r="D132" s="18">
        <v>11.0</v>
      </c>
      <c r="E132" s="92"/>
      <c r="F132" s="92"/>
      <c r="G132" s="92"/>
      <c r="H132" s="18"/>
      <c r="I132" s="18"/>
    </row>
    <row r="133">
      <c r="A133" s="88">
        <v>430637.0</v>
      </c>
      <c r="B133" s="10" t="s">
        <v>150</v>
      </c>
      <c r="C133" s="12">
        <v>4.0</v>
      </c>
      <c r="D133" s="12">
        <v>1.0</v>
      </c>
      <c r="E133" s="12"/>
      <c r="F133" s="12"/>
      <c r="G133" s="12">
        <v>1.0</v>
      </c>
      <c r="H133" s="12">
        <f t="shared" ref="H133:H135" si="22">SUM(E133:G133)</f>
        <v>1</v>
      </c>
      <c r="I133" s="18"/>
    </row>
    <row r="134">
      <c r="A134" s="89">
        <v>430640.0</v>
      </c>
      <c r="B134" s="17" t="s">
        <v>151</v>
      </c>
      <c r="C134" s="18">
        <v>1.0</v>
      </c>
      <c r="D134" s="18">
        <v>7.0</v>
      </c>
      <c r="E134" s="18">
        <v>1.0</v>
      </c>
      <c r="F134" s="18">
        <v>2.0</v>
      </c>
      <c r="G134" s="18"/>
      <c r="H134" s="18">
        <f t="shared" si="22"/>
        <v>3</v>
      </c>
      <c r="I134" s="18"/>
    </row>
    <row r="135">
      <c r="A135" s="88">
        <v>430642.0</v>
      </c>
      <c r="B135" s="10" t="s">
        <v>152</v>
      </c>
      <c r="C135" s="12">
        <v>15.0</v>
      </c>
      <c r="D135" s="12">
        <v>20.0</v>
      </c>
      <c r="E135" s="12"/>
      <c r="F135" s="12">
        <v>1.0</v>
      </c>
      <c r="G135" s="12"/>
      <c r="H135" s="12">
        <f t="shared" si="22"/>
        <v>1</v>
      </c>
      <c r="I135" s="18"/>
    </row>
    <row r="136">
      <c r="A136" s="89">
        <v>430645.0</v>
      </c>
      <c r="B136" s="17" t="s">
        <v>153</v>
      </c>
      <c r="C136" s="18">
        <v>16.0</v>
      </c>
      <c r="D136" s="18">
        <v>29.0</v>
      </c>
      <c r="E136" s="92"/>
      <c r="F136" s="92"/>
      <c r="G136" s="92"/>
      <c r="H136" s="18"/>
      <c r="I136" s="18"/>
    </row>
    <row r="137">
      <c r="A137" s="88">
        <v>430650.0</v>
      </c>
      <c r="B137" s="10" t="s">
        <v>154</v>
      </c>
      <c r="C137" s="12">
        <v>1.0</v>
      </c>
      <c r="D137" s="12">
        <v>9.0</v>
      </c>
      <c r="E137" s="12"/>
      <c r="F137" s="12">
        <v>4.0</v>
      </c>
      <c r="G137" s="12"/>
      <c r="H137" s="12">
        <f t="shared" ref="H137:H138" si="23">SUM(E137:G137)</f>
        <v>4</v>
      </c>
      <c r="I137" s="18"/>
    </row>
    <row r="138">
      <c r="A138" s="89">
        <v>430660.0</v>
      </c>
      <c r="B138" s="17" t="s">
        <v>155</v>
      </c>
      <c r="C138" s="18">
        <v>7.0</v>
      </c>
      <c r="D138" s="18">
        <v>22.0</v>
      </c>
      <c r="E138" s="18"/>
      <c r="F138" s="18">
        <v>7.0</v>
      </c>
      <c r="G138" s="18"/>
      <c r="H138" s="18">
        <f t="shared" si="23"/>
        <v>7</v>
      </c>
      <c r="I138" s="18"/>
    </row>
    <row r="139">
      <c r="A139" s="88">
        <v>430655.0</v>
      </c>
      <c r="B139" s="10" t="s">
        <v>156</v>
      </c>
      <c r="C139" s="12">
        <v>18.0</v>
      </c>
      <c r="D139" s="12">
        <v>4.0</v>
      </c>
      <c r="E139" s="90"/>
      <c r="F139" s="90"/>
      <c r="G139" s="90"/>
      <c r="H139" s="12"/>
      <c r="I139" s="18"/>
    </row>
    <row r="140">
      <c r="A140" s="89">
        <v>430670.0</v>
      </c>
      <c r="B140" s="17" t="s">
        <v>157</v>
      </c>
      <c r="C140" s="18">
        <v>4.0</v>
      </c>
      <c r="D140" s="18">
        <v>1.0</v>
      </c>
      <c r="E140" s="18"/>
      <c r="F140" s="18">
        <v>1.0</v>
      </c>
      <c r="G140" s="18"/>
      <c r="H140" s="18">
        <f t="shared" ref="H140:H145" si="24">SUM(E140:G140)</f>
        <v>1</v>
      </c>
      <c r="I140" s="18"/>
    </row>
    <row r="141">
      <c r="A141" s="88">
        <v>430673.0</v>
      </c>
      <c r="B141" s="10" t="s">
        <v>158</v>
      </c>
      <c r="C141" s="12">
        <v>14.0</v>
      </c>
      <c r="D141" s="12">
        <v>14.0</v>
      </c>
      <c r="E141" s="12"/>
      <c r="F141" s="12">
        <v>2.0</v>
      </c>
      <c r="G141" s="12"/>
      <c r="H141" s="12">
        <f t="shared" si="24"/>
        <v>2</v>
      </c>
      <c r="I141" s="18"/>
    </row>
    <row r="142">
      <c r="A142" s="89">
        <v>430675.0</v>
      </c>
      <c r="B142" s="17" t="s">
        <v>159</v>
      </c>
      <c r="C142" s="18">
        <v>16.0</v>
      </c>
      <c r="D142" s="18">
        <v>29.0</v>
      </c>
      <c r="E142" s="18"/>
      <c r="F142" s="18">
        <v>1.0</v>
      </c>
      <c r="G142" s="18"/>
      <c r="H142" s="18">
        <f t="shared" si="24"/>
        <v>1</v>
      </c>
      <c r="I142" s="18"/>
    </row>
    <row r="143">
      <c r="A143" s="88">
        <v>430676.0</v>
      </c>
      <c r="B143" s="10" t="s">
        <v>160</v>
      </c>
      <c r="C143" s="12">
        <v>1.0</v>
      </c>
      <c r="D143" s="12">
        <v>9.0</v>
      </c>
      <c r="E143" s="12">
        <v>7.0</v>
      </c>
      <c r="F143" s="12">
        <v>11.0</v>
      </c>
      <c r="G143" s="12">
        <v>1.0</v>
      </c>
      <c r="H143" s="12">
        <f t="shared" si="24"/>
        <v>19</v>
      </c>
      <c r="I143" s="18"/>
    </row>
    <row r="144">
      <c r="A144" s="89">
        <v>430680.0</v>
      </c>
      <c r="B144" s="17" t="s">
        <v>161</v>
      </c>
      <c r="C144" s="18">
        <v>16.0</v>
      </c>
      <c r="D144" s="18">
        <v>29.0</v>
      </c>
      <c r="E144" s="18"/>
      <c r="F144" s="18">
        <v>3.0</v>
      </c>
      <c r="G144" s="18"/>
      <c r="H144" s="18">
        <f t="shared" si="24"/>
        <v>3</v>
      </c>
      <c r="I144" s="18"/>
    </row>
    <row r="145">
      <c r="A145" s="88">
        <v>430690.0</v>
      </c>
      <c r="B145" s="10" t="s">
        <v>162</v>
      </c>
      <c r="C145" s="12">
        <v>8.0</v>
      </c>
      <c r="D145" s="12">
        <v>27.0</v>
      </c>
      <c r="E145" s="12"/>
      <c r="F145" s="12">
        <v>3.0</v>
      </c>
      <c r="G145" s="12"/>
      <c r="H145" s="12">
        <f t="shared" si="24"/>
        <v>3</v>
      </c>
      <c r="I145" s="18"/>
    </row>
    <row r="146">
      <c r="A146" s="89">
        <v>430692.0</v>
      </c>
      <c r="B146" s="17" t="s">
        <v>163</v>
      </c>
      <c r="C146" s="18">
        <v>15.0</v>
      </c>
      <c r="D146" s="18">
        <v>20.0</v>
      </c>
      <c r="E146" s="92"/>
      <c r="F146" s="92"/>
      <c r="G146" s="92"/>
      <c r="H146" s="18"/>
      <c r="I146" s="18"/>
    </row>
    <row r="147">
      <c r="A147" s="88">
        <v>430693.0</v>
      </c>
      <c r="B147" s="10" t="s">
        <v>164</v>
      </c>
      <c r="C147" s="12">
        <v>12.0</v>
      </c>
      <c r="D147" s="12">
        <v>11.0</v>
      </c>
      <c r="E147" s="12"/>
      <c r="F147" s="12">
        <v>1.0</v>
      </c>
      <c r="G147" s="12"/>
      <c r="H147" s="12">
        <f>SUM(E147:G147)</f>
        <v>1</v>
      </c>
      <c r="I147" s="18"/>
    </row>
    <row r="148">
      <c r="A148" s="89">
        <v>430695.0</v>
      </c>
      <c r="B148" s="17" t="s">
        <v>165</v>
      </c>
      <c r="C148" s="18">
        <v>11.0</v>
      </c>
      <c r="D148" s="18">
        <v>16.0</v>
      </c>
      <c r="E148" s="92"/>
      <c r="F148" s="92"/>
      <c r="G148" s="92"/>
      <c r="H148" s="18"/>
      <c r="I148" s="18"/>
    </row>
    <row r="149">
      <c r="A149" s="88">
        <v>430697.0</v>
      </c>
      <c r="B149" s="10" t="s">
        <v>166</v>
      </c>
      <c r="C149" s="12">
        <v>11.0</v>
      </c>
      <c r="D149" s="12">
        <v>16.0</v>
      </c>
      <c r="E149" s="12"/>
      <c r="F149" s="12"/>
      <c r="G149" s="12">
        <v>1.0</v>
      </c>
      <c r="H149" s="12">
        <f t="shared" ref="H149:H153" si="25">SUM(E149:G149)</f>
        <v>1</v>
      </c>
      <c r="I149" s="18"/>
    </row>
    <row r="150">
      <c r="A150" s="89">
        <v>430700.0</v>
      </c>
      <c r="B150" s="17" t="s">
        <v>167</v>
      </c>
      <c r="C150" s="18">
        <v>11.0</v>
      </c>
      <c r="D150" s="18">
        <v>16.0</v>
      </c>
      <c r="E150" s="18"/>
      <c r="F150" s="18">
        <v>5.0</v>
      </c>
      <c r="G150" s="18">
        <v>3.0</v>
      </c>
      <c r="H150" s="18">
        <f t="shared" si="25"/>
        <v>8</v>
      </c>
      <c r="I150" s="18"/>
    </row>
    <row r="151">
      <c r="A151" s="88">
        <v>430705.0</v>
      </c>
      <c r="B151" s="10" t="s">
        <v>168</v>
      </c>
      <c r="C151" s="12">
        <v>6.0</v>
      </c>
      <c r="D151" s="12">
        <v>17.0</v>
      </c>
      <c r="E151" s="12">
        <v>1.0</v>
      </c>
      <c r="F151" s="12">
        <v>1.0</v>
      </c>
      <c r="G151" s="12"/>
      <c r="H151" s="12">
        <f t="shared" si="25"/>
        <v>2</v>
      </c>
      <c r="I151" s="18"/>
    </row>
    <row r="152">
      <c r="A152" s="89">
        <v>430720.0</v>
      </c>
      <c r="B152" s="17" t="s">
        <v>169</v>
      </c>
      <c r="C152" s="18">
        <v>11.0</v>
      </c>
      <c r="D152" s="18">
        <v>16.0</v>
      </c>
      <c r="E152" s="18"/>
      <c r="F152" s="18">
        <v>1.0</v>
      </c>
      <c r="G152" s="18">
        <v>1.0</v>
      </c>
      <c r="H152" s="18">
        <f t="shared" si="25"/>
        <v>2</v>
      </c>
      <c r="I152" s="18"/>
    </row>
    <row r="153">
      <c r="A153" s="88">
        <v>430730.0</v>
      </c>
      <c r="B153" s="10" t="s">
        <v>170</v>
      </c>
      <c r="C153" s="12">
        <v>2.0</v>
      </c>
      <c r="D153" s="12">
        <v>15.0</v>
      </c>
      <c r="E153" s="12"/>
      <c r="F153" s="12">
        <v>3.0</v>
      </c>
      <c r="G153" s="12"/>
      <c r="H153" s="12">
        <f t="shared" si="25"/>
        <v>3</v>
      </c>
      <c r="I153" s="18"/>
    </row>
    <row r="154">
      <c r="A154" s="89">
        <v>430740.0</v>
      </c>
      <c r="B154" s="17" t="s">
        <v>171</v>
      </c>
      <c r="C154" s="18">
        <v>5.0</v>
      </c>
      <c r="D154" s="18">
        <v>24.0</v>
      </c>
      <c r="E154" s="92"/>
      <c r="F154" s="92"/>
      <c r="G154" s="92"/>
      <c r="H154" s="18"/>
      <c r="I154" s="18"/>
    </row>
    <row r="155">
      <c r="A155" s="88">
        <v>430745.0</v>
      </c>
      <c r="B155" s="10" t="s">
        <v>172</v>
      </c>
      <c r="C155" s="12">
        <v>2.0</v>
      </c>
      <c r="D155" s="12">
        <v>15.0</v>
      </c>
      <c r="E155" s="12"/>
      <c r="F155" s="12">
        <v>1.0</v>
      </c>
      <c r="G155" s="12"/>
      <c r="H155" s="12">
        <f t="shared" ref="H155:H160" si="26">SUM(E155:G155)</f>
        <v>1</v>
      </c>
      <c r="I155" s="18"/>
    </row>
    <row r="156">
      <c r="A156" s="89">
        <v>430750.0</v>
      </c>
      <c r="B156" s="17" t="s">
        <v>173</v>
      </c>
      <c r="C156" s="18">
        <v>6.0</v>
      </c>
      <c r="D156" s="18">
        <v>19.0</v>
      </c>
      <c r="E156" s="18"/>
      <c r="F156" s="18">
        <v>6.0</v>
      </c>
      <c r="G156" s="18"/>
      <c r="H156" s="18">
        <f t="shared" si="26"/>
        <v>6</v>
      </c>
      <c r="I156" s="18"/>
    </row>
    <row r="157">
      <c r="A157" s="88">
        <v>430755.0</v>
      </c>
      <c r="B157" s="10" t="s">
        <v>174</v>
      </c>
      <c r="C157" s="12">
        <v>11.0</v>
      </c>
      <c r="D157" s="12">
        <v>16.0</v>
      </c>
      <c r="E157" s="12"/>
      <c r="F157" s="12">
        <v>1.0</v>
      </c>
      <c r="G157" s="12"/>
      <c r="H157" s="12">
        <f t="shared" si="26"/>
        <v>1</v>
      </c>
      <c r="I157" s="18"/>
    </row>
    <row r="158">
      <c r="A158" s="89">
        <v>430760.0</v>
      </c>
      <c r="B158" s="17" t="s">
        <v>175</v>
      </c>
      <c r="C158" s="18">
        <v>1.0</v>
      </c>
      <c r="D158" s="18">
        <v>7.0</v>
      </c>
      <c r="E158" s="18">
        <v>18.0</v>
      </c>
      <c r="F158" s="18">
        <v>5.0</v>
      </c>
      <c r="G158" s="18"/>
      <c r="H158" s="18">
        <f t="shared" si="26"/>
        <v>23</v>
      </c>
      <c r="I158" s="18"/>
    </row>
    <row r="159">
      <c r="A159" s="88">
        <v>430770.0</v>
      </c>
      <c r="B159" s="10" t="s">
        <v>176</v>
      </c>
      <c r="C159" s="12">
        <v>1.0</v>
      </c>
      <c r="D159" s="12">
        <v>8.0</v>
      </c>
      <c r="E159" s="12">
        <v>2.0</v>
      </c>
      <c r="F159" s="12">
        <v>2.0</v>
      </c>
      <c r="G159" s="12"/>
      <c r="H159" s="12">
        <f t="shared" si="26"/>
        <v>4</v>
      </c>
      <c r="I159" s="18"/>
    </row>
    <row r="160">
      <c r="A160" s="89">
        <v>430780.0</v>
      </c>
      <c r="B160" s="17" t="s">
        <v>177</v>
      </c>
      <c r="C160" s="18">
        <v>16.0</v>
      </c>
      <c r="D160" s="18">
        <v>30.0</v>
      </c>
      <c r="E160" s="18">
        <v>2.0</v>
      </c>
      <c r="F160" s="18">
        <v>4.0</v>
      </c>
      <c r="G160" s="18">
        <v>1.0</v>
      </c>
      <c r="H160" s="18">
        <f t="shared" si="26"/>
        <v>7</v>
      </c>
      <c r="I160" s="18"/>
    </row>
    <row r="161">
      <c r="A161" s="88">
        <v>430781.0</v>
      </c>
      <c r="B161" s="10" t="s">
        <v>178</v>
      </c>
      <c r="C161" s="12">
        <v>8.0</v>
      </c>
      <c r="D161" s="12">
        <v>27.0</v>
      </c>
      <c r="E161" s="90"/>
      <c r="F161" s="90"/>
      <c r="G161" s="90"/>
      <c r="H161" s="12"/>
      <c r="I161" s="18"/>
    </row>
    <row r="162">
      <c r="A162" s="89">
        <v>430783.0</v>
      </c>
      <c r="B162" s="17" t="s">
        <v>179</v>
      </c>
      <c r="C162" s="18">
        <v>12.0</v>
      </c>
      <c r="D162" s="18">
        <v>11.0</v>
      </c>
      <c r="E162" s="18"/>
      <c r="F162" s="18">
        <v>1.0</v>
      </c>
      <c r="G162" s="18"/>
      <c r="H162" s="18">
        <f t="shared" ref="H162:H163" si="27">SUM(E162:G162)</f>
        <v>1</v>
      </c>
      <c r="I162" s="18"/>
    </row>
    <row r="163">
      <c r="A163" s="88">
        <v>430786.0</v>
      </c>
      <c r="B163" s="10" t="s">
        <v>180</v>
      </c>
      <c r="C163" s="12">
        <v>5.0</v>
      </c>
      <c r="D163" s="12">
        <v>25.0</v>
      </c>
      <c r="E163" s="12"/>
      <c r="F163" s="12">
        <v>1.0</v>
      </c>
      <c r="G163" s="12"/>
      <c r="H163" s="12">
        <f t="shared" si="27"/>
        <v>1</v>
      </c>
      <c r="I163" s="18"/>
    </row>
    <row r="164">
      <c r="A164" s="89">
        <v>430790.0</v>
      </c>
      <c r="B164" s="17" t="s">
        <v>181</v>
      </c>
      <c r="C164" s="18">
        <v>5.0</v>
      </c>
      <c r="D164" s="18">
        <v>26.0</v>
      </c>
      <c r="E164" s="92"/>
      <c r="F164" s="92"/>
      <c r="G164" s="92"/>
      <c r="H164" s="18"/>
      <c r="I164" s="18"/>
    </row>
    <row r="165">
      <c r="A165" s="88">
        <v>430800.0</v>
      </c>
      <c r="B165" s="10" t="s">
        <v>182</v>
      </c>
      <c r="C165" s="12">
        <v>4.0</v>
      </c>
      <c r="D165" s="12">
        <v>1.0</v>
      </c>
      <c r="E165" s="12"/>
      <c r="F165" s="12">
        <v>1.0</v>
      </c>
      <c r="G165" s="12">
        <v>1.0</v>
      </c>
      <c r="H165" s="12">
        <f t="shared" ref="H165:H167" si="28">SUM(E165:G165)</f>
        <v>2</v>
      </c>
      <c r="I165" s="18"/>
    </row>
    <row r="166">
      <c r="A166" s="89">
        <v>430805.0</v>
      </c>
      <c r="B166" s="17" t="s">
        <v>183</v>
      </c>
      <c r="C166" s="18">
        <v>11.0</v>
      </c>
      <c r="D166" s="18">
        <v>16.0</v>
      </c>
      <c r="E166" s="18"/>
      <c r="F166" s="18">
        <v>1.0</v>
      </c>
      <c r="G166" s="18"/>
      <c r="H166" s="18">
        <f t="shared" si="28"/>
        <v>1</v>
      </c>
      <c r="I166" s="18"/>
    </row>
    <row r="167">
      <c r="A167" s="88">
        <v>430807.0</v>
      </c>
      <c r="B167" s="10" t="s">
        <v>184</v>
      </c>
      <c r="C167" s="12">
        <v>16.0</v>
      </c>
      <c r="D167" s="12">
        <v>30.0</v>
      </c>
      <c r="E167" s="12"/>
      <c r="F167" s="12">
        <v>1.0</v>
      </c>
      <c r="G167" s="12"/>
      <c r="H167" s="12">
        <f t="shared" si="28"/>
        <v>1</v>
      </c>
      <c r="I167" s="18"/>
    </row>
    <row r="168">
      <c r="A168" s="89">
        <v>430810.0</v>
      </c>
      <c r="B168" s="17" t="s">
        <v>185</v>
      </c>
      <c r="C168" s="18">
        <v>5.0</v>
      </c>
      <c r="D168" s="18">
        <v>26.0</v>
      </c>
      <c r="E168" s="92"/>
      <c r="F168" s="92"/>
      <c r="G168" s="92"/>
      <c r="H168" s="18"/>
      <c r="I168" s="18"/>
    </row>
    <row r="169">
      <c r="A169" s="88">
        <v>430820.0</v>
      </c>
      <c r="B169" s="10" t="s">
        <v>186</v>
      </c>
      <c r="C169" s="12">
        <v>5.0</v>
      </c>
      <c r="D169" s="12">
        <v>26.0</v>
      </c>
      <c r="E169" s="12">
        <v>1.0</v>
      </c>
      <c r="F169" s="12">
        <v>1.0</v>
      </c>
      <c r="G169" s="12"/>
      <c r="H169" s="12">
        <f>SUM(E169:G169)</f>
        <v>2</v>
      </c>
      <c r="I169" s="18"/>
    </row>
    <row r="170">
      <c r="A170" s="89">
        <v>430825.0</v>
      </c>
      <c r="B170" s="17" t="s">
        <v>187</v>
      </c>
      <c r="C170" s="18">
        <v>11.0</v>
      </c>
      <c r="D170" s="18">
        <v>16.0</v>
      </c>
      <c r="E170" s="92"/>
      <c r="F170" s="92"/>
      <c r="G170" s="92"/>
      <c r="H170" s="18"/>
      <c r="I170" s="18"/>
    </row>
    <row r="171">
      <c r="A171" s="88">
        <v>430830.0</v>
      </c>
      <c r="B171" s="10" t="s">
        <v>188</v>
      </c>
      <c r="C171" s="12">
        <v>6.0</v>
      </c>
      <c r="D171" s="12">
        <v>19.0</v>
      </c>
      <c r="E171" s="12"/>
      <c r="F171" s="12">
        <v>3.0</v>
      </c>
      <c r="G171" s="12">
        <v>1.0</v>
      </c>
      <c r="H171" s="12">
        <f t="shared" ref="H171:H172" si="29">SUM(E171:G171)</f>
        <v>4</v>
      </c>
      <c r="I171" s="18"/>
    </row>
    <row r="172">
      <c r="A172" s="89">
        <v>430840.0</v>
      </c>
      <c r="B172" s="17" t="s">
        <v>189</v>
      </c>
      <c r="C172" s="18">
        <v>4.0</v>
      </c>
      <c r="D172" s="18">
        <v>1.0</v>
      </c>
      <c r="E172" s="18"/>
      <c r="F172" s="18">
        <v>2.0</v>
      </c>
      <c r="G172" s="18"/>
      <c r="H172" s="18">
        <f t="shared" si="29"/>
        <v>2</v>
      </c>
      <c r="I172" s="18"/>
    </row>
    <row r="173">
      <c r="A173" s="88">
        <v>430843.0</v>
      </c>
      <c r="B173" s="10" t="s">
        <v>190</v>
      </c>
      <c r="C173" s="12">
        <v>16.0</v>
      </c>
      <c r="D173" s="12">
        <v>29.0</v>
      </c>
      <c r="E173" s="90"/>
      <c r="F173" s="90"/>
      <c r="G173" s="90"/>
      <c r="H173" s="12"/>
      <c r="I173" s="18"/>
    </row>
    <row r="174">
      <c r="A174" s="89">
        <v>430845.0</v>
      </c>
      <c r="B174" s="17" t="s">
        <v>191</v>
      </c>
      <c r="C174" s="18">
        <v>9.0</v>
      </c>
      <c r="D174" s="18">
        <v>12.0</v>
      </c>
      <c r="E174" s="18"/>
      <c r="F174" s="18">
        <v>1.0</v>
      </c>
      <c r="G174" s="18"/>
      <c r="H174" s="18">
        <f t="shared" ref="H174:H179" si="30">SUM(E174:G174)</f>
        <v>1</v>
      </c>
      <c r="I174" s="18"/>
    </row>
    <row r="175">
      <c r="A175" s="88">
        <v>430850.0</v>
      </c>
      <c r="B175" s="10" t="s">
        <v>192</v>
      </c>
      <c r="C175" s="12">
        <v>2.0</v>
      </c>
      <c r="D175" s="12">
        <v>15.0</v>
      </c>
      <c r="E175" s="12"/>
      <c r="F175" s="12">
        <v>7.0</v>
      </c>
      <c r="G175" s="12">
        <v>6.0</v>
      </c>
      <c r="H175" s="12">
        <f t="shared" si="30"/>
        <v>13</v>
      </c>
      <c r="I175" s="18"/>
    </row>
    <row r="176">
      <c r="A176" s="89">
        <v>430860.0</v>
      </c>
      <c r="B176" s="17" t="s">
        <v>193</v>
      </c>
      <c r="C176" s="18">
        <v>5.0</v>
      </c>
      <c r="D176" s="18">
        <v>25.0</v>
      </c>
      <c r="E176" s="18"/>
      <c r="F176" s="18">
        <v>2.0</v>
      </c>
      <c r="G176" s="18"/>
      <c r="H176" s="18">
        <f t="shared" si="30"/>
        <v>2</v>
      </c>
      <c r="I176" s="18"/>
    </row>
    <row r="177">
      <c r="A177" s="88">
        <v>430865.0</v>
      </c>
      <c r="B177" s="10" t="s">
        <v>194</v>
      </c>
      <c r="C177" s="12">
        <v>12.0</v>
      </c>
      <c r="D177" s="12">
        <v>11.0</v>
      </c>
      <c r="E177" s="12"/>
      <c r="F177" s="12">
        <v>2.0</v>
      </c>
      <c r="G177" s="12"/>
      <c r="H177" s="12">
        <f t="shared" si="30"/>
        <v>2</v>
      </c>
      <c r="I177" s="18"/>
    </row>
    <row r="178">
      <c r="A178" s="89">
        <v>430870.0</v>
      </c>
      <c r="B178" s="17" t="s">
        <v>195</v>
      </c>
      <c r="C178" s="18">
        <v>11.0</v>
      </c>
      <c r="D178" s="18">
        <v>16.0</v>
      </c>
      <c r="E178" s="18"/>
      <c r="F178" s="18">
        <v>1.0</v>
      </c>
      <c r="G178" s="18">
        <v>1.0</v>
      </c>
      <c r="H178" s="18">
        <f t="shared" si="30"/>
        <v>2</v>
      </c>
      <c r="I178" s="18"/>
    </row>
    <row r="179">
      <c r="A179" s="88">
        <v>430880.0</v>
      </c>
      <c r="B179" s="10" t="s">
        <v>196</v>
      </c>
      <c r="C179" s="12">
        <v>1.0</v>
      </c>
      <c r="D179" s="12">
        <v>9.0</v>
      </c>
      <c r="E179" s="12"/>
      <c r="F179" s="12">
        <v>2.0</v>
      </c>
      <c r="G179" s="12"/>
      <c r="H179" s="12">
        <f t="shared" si="30"/>
        <v>2</v>
      </c>
      <c r="I179" s="18"/>
    </row>
    <row r="180">
      <c r="A180" s="89">
        <v>430885.0</v>
      </c>
      <c r="B180" s="17" t="s">
        <v>197</v>
      </c>
      <c r="C180" s="18">
        <v>6.0</v>
      </c>
      <c r="D180" s="18">
        <v>17.0</v>
      </c>
      <c r="E180" s="92"/>
      <c r="F180" s="92"/>
      <c r="G180" s="92"/>
      <c r="H180" s="18"/>
      <c r="I180" s="18"/>
    </row>
    <row r="181">
      <c r="A181" s="88">
        <v>430890.0</v>
      </c>
      <c r="B181" s="10" t="s">
        <v>198</v>
      </c>
      <c r="C181" s="12">
        <v>11.0</v>
      </c>
      <c r="D181" s="12">
        <v>16.0</v>
      </c>
      <c r="E181" s="12"/>
      <c r="F181" s="12">
        <v>2.0</v>
      </c>
      <c r="G181" s="12">
        <v>3.0</v>
      </c>
      <c r="H181" s="12">
        <f>SUM(E181:G181)</f>
        <v>5</v>
      </c>
      <c r="I181" s="18"/>
    </row>
    <row r="182">
      <c r="A182" s="89">
        <v>430900.0</v>
      </c>
      <c r="B182" s="17" t="s">
        <v>199</v>
      </c>
      <c r="C182" s="18">
        <v>14.0</v>
      </c>
      <c r="D182" s="18">
        <v>14.0</v>
      </c>
      <c r="E182" s="92"/>
      <c r="F182" s="92"/>
      <c r="G182" s="92"/>
      <c r="H182" s="18"/>
      <c r="I182" s="18"/>
    </row>
    <row r="183">
      <c r="A183" s="88">
        <v>430905.0</v>
      </c>
      <c r="B183" s="10" t="s">
        <v>200</v>
      </c>
      <c r="C183" s="12">
        <v>1.0</v>
      </c>
      <c r="D183" s="12">
        <v>10.0</v>
      </c>
      <c r="E183" s="12">
        <v>1.0</v>
      </c>
      <c r="F183" s="12">
        <v>3.0</v>
      </c>
      <c r="G183" s="12"/>
      <c r="H183" s="12">
        <f>SUM(E183:G183)</f>
        <v>4</v>
      </c>
      <c r="I183" s="18"/>
    </row>
    <row r="184">
      <c r="A184" s="89">
        <v>430910.0</v>
      </c>
      <c r="B184" s="17" t="s">
        <v>201</v>
      </c>
      <c r="C184" s="18">
        <v>5.0</v>
      </c>
      <c r="D184" s="18">
        <v>23.0</v>
      </c>
      <c r="E184" s="92"/>
      <c r="F184" s="92"/>
      <c r="G184" s="92"/>
      <c r="H184" s="18"/>
      <c r="I184" s="18"/>
    </row>
    <row r="185">
      <c r="A185" s="88">
        <v>430912.0</v>
      </c>
      <c r="B185" s="10" t="s">
        <v>202</v>
      </c>
      <c r="C185" s="12">
        <v>15.0</v>
      </c>
      <c r="D185" s="12">
        <v>20.0</v>
      </c>
      <c r="E185" s="12"/>
      <c r="F185" s="12">
        <v>1.0</v>
      </c>
      <c r="G185" s="12"/>
      <c r="H185" s="12">
        <f t="shared" ref="H185:H192" si="31">SUM(E185:G185)</f>
        <v>1</v>
      </c>
      <c r="I185" s="18"/>
    </row>
    <row r="186">
      <c r="A186" s="89">
        <v>430915.0</v>
      </c>
      <c r="B186" s="17" t="s">
        <v>203</v>
      </c>
      <c r="C186" s="18">
        <v>13.0</v>
      </c>
      <c r="D186" s="18">
        <v>28.0</v>
      </c>
      <c r="E186" s="18"/>
      <c r="F186" s="18">
        <v>1.0</v>
      </c>
      <c r="G186" s="18"/>
      <c r="H186" s="18">
        <f t="shared" si="31"/>
        <v>1</v>
      </c>
      <c r="I186" s="18"/>
    </row>
    <row r="187">
      <c r="A187" s="88">
        <v>430920.0</v>
      </c>
      <c r="B187" s="11" t="s">
        <v>204</v>
      </c>
      <c r="C187" s="12">
        <v>1.0</v>
      </c>
      <c r="D187" s="12">
        <v>10.0</v>
      </c>
      <c r="E187" s="12">
        <v>6.0</v>
      </c>
      <c r="F187" s="12">
        <v>29.0</v>
      </c>
      <c r="G187" s="12"/>
      <c r="H187" s="12">
        <f t="shared" si="31"/>
        <v>35</v>
      </c>
      <c r="I187" s="18"/>
    </row>
    <row r="188">
      <c r="A188" s="89">
        <v>430925.0</v>
      </c>
      <c r="B188" s="17" t="s">
        <v>205</v>
      </c>
      <c r="C188" s="18">
        <v>5.0</v>
      </c>
      <c r="D188" s="18">
        <v>25.0</v>
      </c>
      <c r="E188" s="18">
        <v>1.0</v>
      </c>
      <c r="F188" s="18"/>
      <c r="G188" s="18"/>
      <c r="H188" s="18">
        <f t="shared" si="31"/>
        <v>1</v>
      </c>
      <c r="I188" s="18"/>
    </row>
    <row r="189">
      <c r="A189" s="88">
        <v>430930.0</v>
      </c>
      <c r="B189" s="10" t="s">
        <v>206</v>
      </c>
      <c r="C189" s="12">
        <v>1.0</v>
      </c>
      <c r="D189" s="12">
        <v>9.0</v>
      </c>
      <c r="E189" s="12"/>
      <c r="F189" s="12">
        <v>7.0</v>
      </c>
      <c r="G189" s="12">
        <v>3.0</v>
      </c>
      <c r="H189" s="12">
        <f t="shared" si="31"/>
        <v>10</v>
      </c>
      <c r="I189" s="18"/>
    </row>
    <row r="190">
      <c r="A190" s="89">
        <v>430940.0</v>
      </c>
      <c r="B190" s="17" t="s">
        <v>207</v>
      </c>
      <c r="C190" s="18">
        <v>5.0</v>
      </c>
      <c r="D190" s="18">
        <v>25.0</v>
      </c>
      <c r="E190" s="18"/>
      <c r="F190" s="18">
        <v>1.0</v>
      </c>
      <c r="G190" s="18"/>
      <c r="H190" s="18">
        <f t="shared" si="31"/>
        <v>1</v>
      </c>
      <c r="I190" s="18"/>
    </row>
    <row r="191">
      <c r="A191" s="88">
        <v>430950.0</v>
      </c>
      <c r="B191" s="10" t="s">
        <v>208</v>
      </c>
      <c r="C191" s="12">
        <v>12.0</v>
      </c>
      <c r="D191" s="12">
        <v>11.0</v>
      </c>
      <c r="E191" s="12">
        <v>1.0</v>
      </c>
      <c r="F191" s="12">
        <v>1.0</v>
      </c>
      <c r="G191" s="12"/>
      <c r="H191" s="12">
        <f t="shared" si="31"/>
        <v>2</v>
      </c>
      <c r="I191" s="18"/>
    </row>
    <row r="192">
      <c r="A192" s="89">
        <v>430955.0</v>
      </c>
      <c r="B192" s="17" t="s">
        <v>209</v>
      </c>
      <c r="C192" s="18">
        <v>1.0</v>
      </c>
      <c r="D192" s="18">
        <v>8.0</v>
      </c>
      <c r="E192" s="18"/>
      <c r="F192" s="18">
        <v>1.0</v>
      </c>
      <c r="G192" s="18"/>
      <c r="H192" s="18">
        <f t="shared" si="31"/>
        <v>1</v>
      </c>
      <c r="I192" s="18"/>
    </row>
    <row r="193">
      <c r="A193" s="88">
        <v>430710.0</v>
      </c>
      <c r="B193" s="10" t="s">
        <v>210</v>
      </c>
      <c r="C193" s="12">
        <v>3.0</v>
      </c>
      <c r="D193" s="12">
        <v>21.0</v>
      </c>
      <c r="E193" s="90"/>
      <c r="F193" s="90"/>
      <c r="G193" s="90"/>
      <c r="H193" s="12"/>
      <c r="I193" s="18"/>
    </row>
    <row r="194">
      <c r="A194" s="89">
        <v>430957.0</v>
      </c>
      <c r="B194" s="17" t="s">
        <v>211</v>
      </c>
      <c r="C194" s="18">
        <v>13.0</v>
      </c>
      <c r="D194" s="18">
        <v>28.0</v>
      </c>
      <c r="E194" s="18">
        <v>1.0</v>
      </c>
      <c r="F194" s="18">
        <v>1.0</v>
      </c>
      <c r="G194" s="18"/>
      <c r="H194" s="18">
        <f t="shared" ref="H194:H198" si="32">SUM(E194:G194)</f>
        <v>2</v>
      </c>
      <c r="I194" s="18"/>
    </row>
    <row r="195">
      <c r="A195" s="88">
        <v>430960.0</v>
      </c>
      <c r="B195" s="10" t="s">
        <v>212</v>
      </c>
      <c r="C195" s="12">
        <v>14.0</v>
      </c>
      <c r="D195" s="12">
        <v>14.0</v>
      </c>
      <c r="E195" s="12"/>
      <c r="F195" s="12">
        <v>1.0</v>
      </c>
      <c r="G195" s="12"/>
      <c r="H195" s="12">
        <f t="shared" si="32"/>
        <v>1</v>
      </c>
      <c r="I195" s="18"/>
    </row>
    <row r="196">
      <c r="A196" s="89">
        <v>430965.0</v>
      </c>
      <c r="B196" s="17" t="s">
        <v>213</v>
      </c>
      <c r="C196" s="18">
        <v>7.0</v>
      </c>
      <c r="D196" s="18">
        <v>22.0</v>
      </c>
      <c r="E196" s="18"/>
      <c r="F196" s="18">
        <v>2.0</v>
      </c>
      <c r="G196" s="18"/>
      <c r="H196" s="18">
        <f t="shared" si="32"/>
        <v>2</v>
      </c>
      <c r="I196" s="18"/>
    </row>
    <row r="197">
      <c r="A197" s="88">
        <v>430970.0</v>
      </c>
      <c r="B197" s="10" t="s">
        <v>214</v>
      </c>
      <c r="C197" s="12">
        <v>17.0</v>
      </c>
      <c r="D197" s="12">
        <v>13.0</v>
      </c>
      <c r="E197" s="12">
        <v>1.0</v>
      </c>
      <c r="F197" s="12"/>
      <c r="G197" s="12"/>
      <c r="H197" s="12">
        <f t="shared" si="32"/>
        <v>1</v>
      </c>
      <c r="I197" s="18"/>
    </row>
    <row r="198">
      <c r="A198" s="89">
        <v>430975.0</v>
      </c>
      <c r="B198" s="17" t="s">
        <v>215</v>
      </c>
      <c r="C198" s="18">
        <v>8.0</v>
      </c>
      <c r="D198" s="18">
        <v>27.0</v>
      </c>
      <c r="E198" s="18"/>
      <c r="F198" s="18">
        <v>1.0</v>
      </c>
      <c r="G198" s="18"/>
      <c r="H198" s="18">
        <f t="shared" si="32"/>
        <v>1</v>
      </c>
      <c r="I198" s="18"/>
    </row>
    <row r="199">
      <c r="A199" s="88">
        <v>430980.0</v>
      </c>
      <c r="B199" s="10" t="s">
        <v>216</v>
      </c>
      <c r="C199" s="12">
        <v>6.0</v>
      </c>
      <c r="D199" s="12">
        <v>18.0</v>
      </c>
      <c r="E199" s="90"/>
      <c r="F199" s="90"/>
      <c r="G199" s="90"/>
      <c r="H199" s="12"/>
      <c r="I199" s="18"/>
    </row>
    <row r="200">
      <c r="A200" s="89">
        <v>430990.0</v>
      </c>
      <c r="B200" s="17" t="s">
        <v>217</v>
      </c>
      <c r="C200" s="18">
        <v>6.0</v>
      </c>
      <c r="D200" s="18">
        <v>18.0</v>
      </c>
      <c r="E200" s="92"/>
      <c r="F200" s="92"/>
      <c r="G200" s="92"/>
      <c r="H200" s="18"/>
      <c r="I200" s="18"/>
    </row>
    <row r="201">
      <c r="A201" s="88">
        <v>430995.0</v>
      </c>
      <c r="B201" s="10" t="s">
        <v>218</v>
      </c>
      <c r="C201" s="12">
        <v>6.0</v>
      </c>
      <c r="D201" s="12">
        <v>19.0</v>
      </c>
      <c r="E201" s="90"/>
      <c r="F201" s="90"/>
      <c r="G201" s="90"/>
      <c r="H201" s="12"/>
      <c r="I201" s="18"/>
    </row>
    <row r="202">
      <c r="A202" s="89">
        <v>431000.0</v>
      </c>
      <c r="B202" s="17" t="s">
        <v>219</v>
      </c>
      <c r="C202" s="18">
        <v>9.0</v>
      </c>
      <c r="D202" s="18">
        <v>12.0</v>
      </c>
      <c r="E202" s="18">
        <v>1.0</v>
      </c>
      <c r="F202" s="18">
        <v>4.0</v>
      </c>
      <c r="G202" s="18"/>
      <c r="H202" s="18">
        <f t="shared" ref="H202:H214" si="33">SUM(E202:G202)</f>
        <v>5</v>
      </c>
      <c r="I202" s="18"/>
    </row>
    <row r="203">
      <c r="A203" s="88">
        <v>431010.0</v>
      </c>
      <c r="B203" s="10" t="s">
        <v>220</v>
      </c>
      <c r="C203" s="12">
        <v>1.0</v>
      </c>
      <c r="D203" s="12">
        <v>6.0</v>
      </c>
      <c r="E203" s="12">
        <v>3.0</v>
      </c>
      <c r="F203" s="12">
        <v>6.0</v>
      </c>
      <c r="G203" s="12">
        <v>1.0</v>
      </c>
      <c r="H203" s="12">
        <f t="shared" si="33"/>
        <v>10</v>
      </c>
      <c r="I203" s="18"/>
    </row>
    <row r="204">
      <c r="A204" s="89">
        <v>431020.0</v>
      </c>
      <c r="B204" s="17" t="s">
        <v>221</v>
      </c>
      <c r="C204" s="18">
        <v>17.0</v>
      </c>
      <c r="D204" s="18">
        <v>13.0</v>
      </c>
      <c r="E204" s="18">
        <v>6.0</v>
      </c>
      <c r="F204" s="18"/>
      <c r="G204" s="18"/>
      <c r="H204" s="18">
        <f t="shared" si="33"/>
        <v>6</v>
      </c>
      <c r="I204" s="18"/>
    </row>
    <row r="205">
      <c r="A205" s="88">
        <v>431030.0</v>
      </c>
      <c r="B205" s="10" t="s">
        <v>222</v>
      </c>
      <c r="C205" s="12">
        <v>16.0</v>
      </c>
      <c r="D205" s="12">
        <v>29.0</v>
      </c>
      <c r="E205" s="12"/>
      <c r="F205" s="12">
        <v>1.0</v>
      </c>
      <c r="G205" s="12"/>
      <c r="H205" s="12">
        <f t="shared" si="33"/>
        <v>1</v>
      </c>
      <c r="I205" s="18"/>
    </row>
    <row r="206">
      <c r="A206" s="89">
        <v>431033.0</v>
      </c>
      <c r="B206" s="17" t="s">
        <v>223</v>
      </c>
      <c r="C206" s="18">
        <v>18.0</v>
      </c>
      <c r="D206" s="18">
        <v>5.0</v>
      </c>
      <c r="E206" s="18"/>
      <c r="F206" s="18">
        <v>1.0</v>
      </c>
      <c r="G206" s="18"/>
      <c r="H206" s="18">
        <f t="shared" si="33"/>
        <v>1</v>
      </c>
      <c r="I206" s="18"/>
    </row>
    <row r="207">
      <c r="A207" s="88">
        <v>431036.0</v>
      </c>
      <c r="B207" s="10" t="s">
        <v>224</v>
      </c>
      <c r="C207" s="12">
        <v>16.0</v>
      </c>
      <c r="D207" s="12">
        <v>30.0</v>
      </c>
      <c r="E207" s="12"/>
      <c r="F207" s="12">
        <v>1.0</v>
      </c>
      <c r="G207" s="12"/>
      <c r="H207" s="12">
        <f t="shared" si="33"/>
        <v>1</v>
      </c>
      <c r="I207" s="18"/>
    </row>
    <row r="208">
      <c r="A208" s="89">
        <v>431040.0</v>
      </c>
      <c r="B208" s="17" t="s">
        <v>225</v>
      </c>
      <c r="C208" s="18">
        <v>14.0</v>
      </c>
      <c r="D208" s="18">
        <v>14.0</v>
      </c>
      <c r="E208" s="18"/>
      <c r="F208" s="18">
        <v>2.0</v>
      </c>
      <c r="G208" s="18"/>
      <c r="H208" s="18">
        <f t="shared" si="33"/>
        <v>2</v>
      </c>
      <c r="I208" s="18"/>
    </row>
    <row r="209">
      <c r="A209" s="88">
        <v>431041.0</v>
      </c>
      <c r="B209" s="10" t="s">
        <v>226</v>
      </c>
      <c r="C209" s="12">
        <v>17.0</v>
      </c>
      <c r="D209" s="12">
        <v>13.0</v>
      </c>
      <c r="E209" s="12"/>
      <c r="F209" s="12">
        <v>1.0</v>
      </c>
      <c r="G209" s="12"/>
      <c r="H209" s="12">
        <f t="shared" si="33"/>
        <v>1</v>
      </c>
      <c r="I209" s="18"/>
    </row>
    <row r="210">
      <c r="A210" s="89">
        <v>431043.0</v>
      </c>
      <c r="B210" s="17" t="s">
        <v>227</v>
      </c>
      <c r="C210" s="18">
        <v>5.0</v>
      </c>
      <c r="D210" s="18">
        <v>26.0</v>
      </c>
      <c r="E210" s="18"/>
      <c r="F210" s="18">
        <v>1.0</v>
      </c>
      <c r="G210" s="18"/>
      <c r="H210" s="18">
        <f t="shared" si="33"/>
        <v>1</v>
      </c>
      <c r="I210" s="18"/>
    </row>
    <row r="211">
      <c r="A211" s="88">
        <v>431046.0</v>
      </c>
      <c r="B211" s="10" t="s">
        <v>228</v>
      </c>
      <c r="C211" s="12">
        <v>11.0</v>
      </c>
      <c r="D211" s="12">
        <v>16.0</v>
      </c>
      <c r="E211" s="12"/>
      <c r="F211" s="12">
        <v>1.0</v>
      </c>
      <c r="G211" s="12"/>
      <c r="H211" s="12">
        <f t="shared" si="33"/>
        <v>1</v>
      </c>
      <c r="I211" s="18"/>
    </row>
    <row r="212">
      <c r="A212" s="89">
        <v>431050.0</v>
      </c>
      <c r="B212" s="17" t="s">
        <v>229</v>
      </c>
      <c r="C212" s="18">
        <v>2.0</v>
      </c>
      <c r="D212" s="18">
        <v>15.0</v>
      </c>
      <c r="E212" s="18">
        <v>1.0</v>
      </c>
      <c r="F212" s="18">
        <v>1.0</v>
      </c>
      <c r="G212" s="18"/>
      <c r="H212" s="18">
        <f t="shared" si="33"/>
        <v>2</v>
      </c>
      <c r="I212" s="18"/>
    </row>
    <row r="213">
      <c r="A213" s="88">
        <v>431053.0</v>
      </c>
      <c r="B213" s="10" t="s">
        <v>230</v>
      </c>
      <c r="C213" s="12">
        <v>4.0</v>
      </c>
      <c r="D213" s="12">
        <v>1.0</v>
      </c>
      <c r="E213" s="12"/>
      <c r="F213" s="12">
        <v>2.0</v>
      </c>
      <c r="G213" s="12"/>
      <c r="H213" s="12">
        <f t="shared" si="33"/>
        <v>2</v>
      </c>
      <c r="I213" s="18"/>
    </row>
    <row r="214">
      <c r="A214" s="89">
        <v>431055.0</v>
      </c>
      <c r="B214" s="17" t="s">
        <v>231</v>
      </c>
      <c r="C214" s="18">
        <v>4.0</v>
      </c>
      <c r="D214" s="18">
        <v>2.0</v>
      </c>
      <c r="E214" s="18"/>
      <c r="F214" s="18">
        <v>2.0</v>
      </c>
      <c r="G214" s="18"/>
      <c r="H214" s="18">
        <f t="shared" si="33"/>
        <v>2</v>
      </c>
      <c r="I214" s="18"/>
    </row>
    <row r="215">
      <c r="A215" s="88">
        <v>431057.0</v>
      </c>
      <c r="B215" s="10" t="s">
        <v>232</v>
      </c>
      <c r="C215" s="12">
        <v>6.0</v>
      </c>
      <c r="D215" s="12">
        <v>19.0</v>
      </c>
      <c r="E215" s="90"/>
      <c r="F215" s="90"/>
      <c r="G215" s="90"/>
      <c r="H215" s="12"/>
      <c r="I215" s="18"/>
    </row>
    <row r="216">
      <c r="A216" s="89">
        <v>431060.0</v>
      </c>
      <c r="B216" s="17" t="s">
        <v>233</v>
      </c>
      <c r="C216" s="18">
        <v>10.0</v>
      </c>
      <c r="D216" s="18">
        <v>3.0</v>
      </c>
      <c r="E216" s="18"/>
      <c r="F216" s="18">
        <v>10.0</v>
      </c>
      <c r="G216" s="18">
        <v>9.0</v>
      </c>
      <c r="H216" s="18">
        <f>SUM(E216:G216)</f>
        <v>19</v>
      </c>
      <c r="I216" s="18"/>
    </row>
    <row r="217">
      <c r="A217" s="88">
        <v>431065.0</v>
      </c>
      <c r="B217" s="10" t="s">
        <v>234</v>
      </c>
      <c r="C217" s="12">
        <v>18.0</v>
      </c>
      <c r="D217" s="12">
        <v>4.0</v>
      </c>
      <c r="E217" s="90"/>
      <c r="F217" s="90"/>
      <c r="G217" s="90"/>
      <c r="H217" s="12"/>
      <c r="I217" s="18"/>
    </row>
    <row r="218">
      <c r="A218" s="89">
        <v>431070.0</v>
      </c>
      <c r="B218" s="17" t="s">
        <v>235</v>
      </c>
      <c r="C218" s="18">
        <v>11.0</v>
      </c>
      <c r="D218" s="18">
        <v>16.0</v>
      </c>
      <c r="E218" s="18"/>
      <c r="F218" s="18">
        <v>2.0</v>
      </c>
      <c r="G218" s="18"/>
      <c r="H218" s="18">
        <f t="shared" ref="H218:H220" si="34">SUM(E218:G218)</f>
        <v>2</v>
      </c>
      <c r="I218" s="18"/>
    </row>
    <row r="219">
      <c r="A219" s="88">
        <v>431075.0</v>
      </c>
      <c r="B219" s="10" t="s">
        <v>236</v>
      </c>
      <c r="C219" s="12">
        <v>4.0</v>
      </c>
      <c r="D219" s="12">
        <v>1.0</v>
      </c>
      <c r="E219" s="12"/>
      <c r="F219" s="12">
        <v>1.0</v>
      </c>
      <c r="G219" s="12"/>
      <c r="H219" s="12">
        <f t="shared" si="34"/>
        <v>1</v>
      </c>
      <c r="I219" s="18"/>
    </row>
    <row r="220">
      <c r="A220" s="89">
        <v>431080.0</v>
      </c>
      <c r="B220" s="17" t="s">
        <v>237</v>
      </c>
      <c r="C220" s="18">
        <v>1.0</v>
      </c>
      <c r="D220" s="18">
        <v>7.0</v>
      </c>
      <c r="E220" s="18">
        <v>1.0</v>
      </c>
      <c r="F220" s="18">
        <v>3.0</v>
      </c>
      <c r="G220" s="18"/>
      <c r="H220" s="18">
        <f t="shared" si="34"/>
        <v>4</v>
      </c>
      <c r="I220" s="18"/>
    </row>
    <row r="221">
      <c r="A221" s="88">
        <v>431085.0</v>
      </c>
      <c r="B221" s="10" t="s">
        <v>238</v>
      </c>
      <c r="C221" s="12">
        <v>15.0</v>
      </c>
      <c r="D221" s="12">
        <v>20.0</v>
      </c>
      <c r="E221" s="90"/>
      <c r="F221" s="90"/>
      <c r="G221" s="90"/>
      <c r="H221" s="12"/>
      <c r="I221" s="18"/>
    </row>
    <row r="222">
      <c r="A222" s="89">
        <v>431087.0</v>
      </c>
      <c r="B222" s="17" t="s">
        <v>239</v>
      </c>
      <c r="C222" s="18">
        <v>9.0</v>
      </c>
      <c r="D222" s="18">
        <v>12.0</v>
      </c>
      <c r="E222" s="92"/>
      <c r="F222" s="92"/>
      <c r="G222" s="92"/>
      <c r="H222" s="18"/>
      <c r="I222" s="18"/>
    </row>
    <row r="223">
      <c r="A223" s="88">
        <v>431090.0</v>
      </c>
      <c r="B223" s="10" t="s">
        <v>240</v>
      </c>
      <c r="C223" s="12">
        <v>11.0</v>
      </c>
      <c r="D223" s="12">
        <v>16.0</v>
      </c>
      <c r="E223" s="12"/>
      <c r="F223" s="12">
        <v>1.0</v>
      </c>
      <c r="G223" s="12"/>
      <c r="H223" s="12">
        <f t="shared" ref="H223:H224" si="35">SUM(E223:G223)</f>
        <v>1</v>
      </c>
      <c r="I223" s="18"/>
    </row>
    <row r="224">
      <c r="A224" s="89">
        <v>431100.0</v>
      </c>
      <c r="B224" s="17" t="s">
        <v>241</v>
      </c>
      <c r="C224" s="18">
        <v>3.0</v>
      </c>
      <c r="D224" s="18">
        <v>21.0</v>
      </c>
      <c r="E224" s="18"/>
      <c r="F224" s="18">
        <v>3.0</v>
      </c>
      <c r="G224" s="18">
        <v>1.0</v>
      </c>
      <c r="H224" s="18">
        <f t="shared" si="35"/>
        <v>4</v>
      </c>
      <c r="I224" s="18"/>
    </row>
    <row r="225">
      <c r="A225" s="88">
        <v>431110.0</v>
      </c>
      <c r="B225" s="10" t="s">
        <v>242</v>
      </c>
      <c r="C225" s="12">
        <v>4.0</v>
      </c>
      <c r="D225" s="12">
        <v>2.0</v>
      </c>
      <c r="E225" s="90"/>
      <c r="F225" s="90"/>
      <c r="G225" s="90"/>
      <c r="H225" s="12"/>
      <c r="I225" s="18"/>
    </row>
    <row r="226">
      <c r="A226" s="89">
        <v>431112.0</v>
      </c>
      <c r="B226" s="17" t="s">
        <v>243</v>
      </c>
      <c r="C226" s="18">
        <v>5.0</v>
      </c>
      <c r="D226" s="18">
        <v>24.0</v>
      </c>
      <c r="E226" s="92"/>
      <c r="F226" s="92"/>
      <c r="G226" s="92"/>
      <c r="H226" s="18"/>
      <c r="I226" s="18"/>
    </row>
    <row r="227">
      <c r="A227" s="88">
        <v>431113.0</v>
      </c>
      <c r="B227" s="10" t="s">
        <v>244</v>
      </c>
      <c r="C227" s="12">
        <v>4.0</v>
      </c>
      <c r="D227" s="12">
        <v>2.0</v>
      </c>
      <c r="E227" s="12"/>
      <c r="F227" s="12">
        <v>2.0</v>
      </c>
      <c r="G227" s="12"/>
      <c r="H227" s="12">
        <f t="shared" ref="H227:H229" si="36">SUM(E227:G227)</f>
        <v>2</v>
      </c>
      <c r="I227" s="18"/>
    </row>
    <row r="228">
      <c r="A228" s="89">
        <v>431115.0</v>
      </c>
      <c r="B228" s="17" t="s">
        <v>245</v>
      </c>
      <c r="C228" s="18">
        <v>17.0</v>
      </c>
      <c r="D228" s="18">
        <v>13.0</v>
      </c>
      <c r="E228" s="18"/>
      <c r="F228" s="18">
        <v>1.0</v>
      </c>
      <c r="G228" s="18"/>
      <c r="H228" s="18">
        <f t="shared" si="36"/>
        <v>1</v>
      </c>
      <c r="I228" s="18"/>
    </row>
    <row r="229">
      <c r="A229" s="88">
        <v>431120.0</v>
      </c>
      <c r="B229" s="10" t="s">
        <v>246</v>
      </c>
      <c r="C229" s="12">
        <v>4.0</v>
      </c>
      <c r="D229" s="12">
        <v>1.0</v>
      </c>
      <c r="E229" s="12">
        <v>4.0</v>
      </c>
      <c r="F229" s="12">
        <v>2.0</v>
      </c>
      <c r="G229" s="12"/>
      <c r="H229" s="12">
        <f t="shared" si="36"/>
        <v>6</v>
      </c>
      <c r="I229" s="18"/>
    </row>
    <row r="230">
      <c r="A230" s="89">
        <v>431123.0</v>
      </c>
      <c r="B230" s="17" t="s">
        <v>247</v>
      </c>
      <c r="C230" s="18">
        <v>8.0</v>
      </c>
      <c r="D230" s="18">
        <v>27.0</v>
      </c>
      <c r="E230" s="92"/>
      <c r="F230" s="92"/>
      <c r="G230" s="92"/>
      <c r="H230" s="18"/>
      <c r="I230" s="18"/>
    </row>
    <row r="231">
      <c r="A231" s="88">
        <v>431127.0</v>
      </c>
      <c r="B231" s="10" t="s">
        <v>248</v>
      </c>
      <c r="C231" s="12">
        <v>6.0</v>
      </c>
      <c r="D231" s="12">
        <v>17.0</v>
      </c>
      <c r="E231" s="90"/>
      <c r="F231" s="90"/>
      <c r="G231" s="90"/>
      <c r="H231" s="12"/>
      <c r="I231" s="18"/>
    </row>
    <row r="232">
      <c r="A232" s="89">
        <v>431130.0</v>
      </c>
      <c r="B232" s="17" t="s">
        <v>249</v>
      </c>
      <c r="C232" s="18">
        <v>6.0</v>
      </c>
      <c r="D232" s="18">
        <v>18.0</v>
      </c>
      <c r="E232" s="18">
        <v>2.0</v>
      </c>
      <c r="F232" s="18">
        <v>6.0</v>
      </c>
      <c r="G232" s="18"/>
      <c r="H232" s="18">
        <f t="shared" ref="H232:H236" si="37">SUM(E232:G232)</f>
        <v>8</v>
      </c>
      <c r="I232" s="18"/>
    </row>
    <row r="233">
      <c r="A233" s="88">
        <v>431125.0</v>
      </c>
      <c r="B233" s="10" t="s">
        <v>250</v>
      </c>
      <c r="C233" s="12">
        <v>6.0</v>
      </c>
      <c r="D233" s="12">
        <v>19.0</v>
      </c>
      <c r="E233" s="12"/>
      <c r="F233" s="12">
        <v>1.0</v>
      </c>
      <c r="G233" s="12"/>
      <c r="H233" s="12">
        <f t="shared" si="37"/>
        <v>1</v>
      </c>
      <c r="I233" s="18"/>
    </row>
    <row r="234">
      <c r="A234" s="89">
        <v>431140.0</v>
      </c>
      <c r="B234" s="17" t="s">
        <v>251</v>
      </c>
      <c r="C234" s="18">
        <v>16.0</v>
      </c>
      <c r="D234" s="18">
        <v>29.0</v>
      </c>
      <c r="E234" s="18">
        <v>8.0</v>
      </c>
      <c r="F234" s="18">
        <v>13.0</v>
      </c>
      <c r="G234" s="18"/>
      <c r="H234" s="18">
        <f t="shared" si="37"/>
        <v>21</v>
      </c>
      <c r="I234" s="18"/>
    </row>
    <row r="235">
      <c r="A235" s="88">
        <v>431142.0</v>
      </c>
      <c r="B235" s="10" t="s">
        <v>252</v>
      </c>
      <c r="C235" s="12">
        <v>15.0</v>
      </c>
      <c r="D235" s="12">
        <v>20.0</v>
      </c>
      <c r="E235" s="12"/>
      <c r="F235" s="12">
        <v>1.0</v>
      </c>
      <c r="G235" s="12"/>
      <c r="H235" s="12">
        <f t="shared" si="37"/>
        <v>1</v>
      </c>
      <c r="I235" s="18"/>
    </row>
    <row r="236">
      <c r="A236" s="89">
        <v>431150.0</v>
      </c>
      <c r="B236" s="17" t="s">
        <v>253</v>
      </c>
      <c r="C236" s="18">
        <v>7.0</v>
      </c>
      <c r="D236" s="18">
        <v>22.0</v>
      </c>
      <c r="E236" s="18"/>
      <c r="F236" s="18">
        <v>1.0</v>
      </c>
      <c r="G236" s="18">
        <v>1.0</v>
      </c>
      <c r="H236" s="18">
        <f t="shared" si="37"/>
        <v>2</v>
      </c>
      <c r="I236" s="18"/>
    </row>
    <row r="237">
      <c r="A237" s="88">
        <v>431160.0</v>
      </c>
      <c r="B237" s="10" t="s">
        <v>254</v>
      </c>
      <c r="C237" s="12">
        <v>2.0</v>
      </c>
      <c r="D237" s="12">
        <v>15.0</v>
      </c>
      <c r="E237" s="90"/>
      <c r="F237" s="90"/>
      <c r="G237" s="90"/>
      <c r="H237" s="12"/>
      <c r="I237" s="18"/>
    </row>
    <row r="238">
      <c r="A238" s="89">
        <v>431162.0</v>
      </c>
      <c r="B238" s="17" t="s">
        <v>255</v>
      </c>
      <c r="C238" s="18">
        <v>1.0</v>
      </c>
      <c r="D238" s="18">
        <v>7.0</v>
      </c>
      <c r="E238" s="18"/>
      <c r="F238" s="18">
        <v>1.0</v>
      </c>
      <c r="G238" s="18"/>
      <c r="H238" s="18">
        <f>SUM(E238:G238)</f>
        <v>1</v>
      </c>
      <c r="I238" s="18"/>
    </row>
    <row r="239">
      <c r="A239" s="88">
        <v>431164.0</v>
      </c>
      <c r="B239" s="10" t="s">
        <v>256</v>
      </c>
      <c r="C239" s="12">
        <v>5.0</v>
      </c>
      <c r="D239" s="12">
        <v>23.0</v>
      </c>
      <c r="E239" s="90"/>
      <c r="F239" s="90"/>
      <c r="G239" s="90"/>
      <c r="H239" s="12"/>
      <c r="I239" s="18"/>
    </row>
    <row r="240">
      <c r="A240" s="89">
        <v>431171.0</v>
      </c>
      <c r="B240" s="17" t="s">
        <v>257</v>
      </c>
      <c r="C240" s="18">
        <v>10.0</v>
      </c>
      <c r="D240" s="18">
        <v>3.0</v>
      </c>
      <c r="E240" s="92"/>
      <c r="F240" s="92"/>
      <c r="G240" s="92"/>
      <c r="H240" s="18"/>
      <c r="I240" s="18"/>
    </row>
    <row r="241">
      <c r="A241" s="88">
        <v>431170.0</v>
      </c>
      <c r="B241" s="10" t="s">
        <v>258</v>
      </c>
      <c r="C241" s="12">
        <v>6.0</v>
      </c>
      <c r="D241" s="12">
        <v>18.0</v>
      </c>
      <c r="E241" s="12"/>
      <c r="F241" s="12">
        <v>1.0</v>
      </c>
      <c r="G241" s="12"/>
      <c r="H241" s="12">
        <f t="shared" ref="H241:H256" si="38">SUM(E241:G241)</f>
        <v>1</v>
      </c>
      <c r="I241" s="18"/>
    </row>
    <row r="242">
      <c r="A242" s="89">
        <v>431173.0</v>
      </c>
      <c r="B242" s="17" t="s">
        <v>259</v>
      </c>
      <c r="C242" s="18">
        <v>18.0</v>
      </c>
      <c r="D242" s="18">
        <v>4.0</v>
      </c>
      <c r="E242" s="18"/>
      <c r="F242" s="18">
        <v>1.0</v>
      </c>
      <c r="G242" s="18"/>
      <c r="H242" s="18">
        <f t="shared" si="38"/>
        <v>1</v>
      </c>
      <c r="I242" s="18"/>
    </row>
    <row r="243">
      <c r="A243" s="88">
        <v>431175.0</v>
      </c>
      <c r="B243" s="10" t="s">
        <v>260</v>
      </c>
      <c r="C243" s="12">
        <v>10.0</v>
      </c>
      <c r="D243" s="12">
        <v>3.0</v>
      </c>
      <c r="E243" s="12">
        <v>3.0</v>
      </c>
      <c r="F243" s="12">
        <v>1.0</v>
      </c>
      <c r="G243" s="12"/>
      <c r="H243" s="12">
        <f t="shared" si="38"/>
        <v>4</v>
      </c>
      <c r="I243" s="18"/>
    </row>
    <row r="244">
      <c r="A244" s="89">
        <v>431177.0</v>
      </c>
      <c r="B244" s="17" t="s">
        <v>261</v>
      </c>
      <c r="C244" s="18">
        <v>18.0</v>
      </c>
      <c r="D244" s="18">
        <v>4.0</v>
      </c>
      <c r="E244" s="18"/>
      <c r="F244" s="18">
        <v>3.0</v>
      </c>
      <c r="G244" s="18"/>
      <c r="H244" s="18">
        <f t="shared" si="38"/>
        <v>3</v>
      </c>
      <c r="I244" s="18"/>
    </row>
    <row r="245">
      <c r="A245" s="88">
        <v>431179.0</v>
      </c>
      <c r="B245" s="10" t="s">
        <v>262</v>
      </c>
      <c r="C245" s="12">
        <v>1.0</v>
      </c>
      <c r="D245" s="12">
        <v>8.0</v>
      </c>
      <c r="E245" s="12"/>
      <c r="F245" s="12">
        <v>1.0</v>
      </c>
      <c r="G245" s="12"/>
      <c r="H245" s="12">
        <f t="shared" si="38"/>
        <v>1</v>
      </c>
      <c r="I245" s="18"/>
    </row>
    <row r="246">
      <c r="A246" s="89">
        <v>431180.0</v>
      </c>
      <c r="B246" s="17" t="s">
        <v>263</v>
      </c>
      <c r="C246" s="18">
        <v>6.0</v>
      </c>
      <c r="D246" s="18">
        <v>17.0</v>
      </c>
      <c r="E246" s="18"/>
      <c r="F246" s="18">
        <v>5.0</v>
      </c>
      <c r="G246" s="18"/>
      <c r="H246" s="18">
        <f t="shared" si="38"/>
        <v>5</v>
      </c>
      <c r="I246" s="18"/>
    </row>
    <row r="247">
      <c r="A247" s="88">
        <v>431190.0</v>
      </c>
      <c r="B247" s="10" t="s">
        <v>264</v>
      </c>
      <c r="C247" s="12">
        <v>11.0</v>
      </c>
      <c r="D247" s="12">
        <v>16.0</v>
      </c>
      <c r="E247" s="12"/>
      <c r="F247" s="12">
        <v>2.0</v>
      </c>
      <c r="G247" s="12"/>
      <c r="H247" s="12">
        <f t="shared" si="38"/>
        <v>2</v>
      </c>
      <c r="I247" s="18"/>
    </row>
    <row r="248">
      <c r="A248" s="89">
        <v>431198.0</v>
      </c>
      <c r="B248" s="17" t="s">
        <v>265</v>
      </c>
      <c r="C248" s="18">
        <v>1.0</v>
      </c>
      <c r="D248" s="18">
        <v>9.0</v>
      </c>
      <c r="E248" s="18">
        <v>1.0</v>
      </c>
      <c r="F248" s="18">
        <v>1.0</v>
      </c>
      <c r="G248" s="18"/>
      <c r="H248" s="18">
        <f t="shared" si="38"/>
        <v>2</v>
      </c>
      <c r="I248" s="18"/>
    </row>
    <row r="249">
      <c r="A249" s="88">
        <v>431200.0</v>
      </c>
      <c r="B249" s="10" t="s">
        <v>266</v>
      </c>
      <c r="C249" s="12">
        <v>11.0</v>
      </c>
      <c r="D249" s="12">
        <v>16.0</v>
      </c>
      <c r="E249" s="12"/>
      <c r="F249" s="12">
        <v>1.0</v>
      </c>
      <c r="G249" s="12"/>
      <c r="H249" s="12">
        <f t="shared" si="38"/>
        <v>1</v>
      </c>
      <c r="I249" s="18"/>
    </row>
    <row r="250">
      <c r="A250" s="89">
        <v>431205.0</v>
      </c>
      <c r="B250" s="17" t="s">
        <v>267</v>
      </c>
      <c r="C250" s="18">
        <v>16.0</v>
      </c>
      <c r="D250" s="18">
        <v>29.0</v>
      </c>
      <c r="E250" s="18"/>
      <c r="F250" s="18"/>
      <c r="G250" s="18">
        <v>1.0</v>
      </c>
      <c r="H250" s="18">
        <f t="shared" si="38"/>
        <v>1</v>
      </c>
      <c r="I250" s="18"/>
    </row>
    <row r="251">
      <c r="A251" s="88">
        <v>431210.0</v>
      </c>
      <c r="B251" s="10" t="s">
        <v>268</v>
      </c>
      <c r="C251" s="12">
        <v>4.0</v>
      </c>
      <c r="D251" s="12">
        <v>2.0</v>
      </c>
      <c r="E251" s="12"/>
      <c r="F251" s="12">
        <v>2.0</v>
      </c>
      <c r="G251" s="12"/>
      <c r="H251" s="12">
        <f t="shared" si="38"/>
        <v>2</v>
      </c>
      <c r="I251" s="18"/>
    </row>
    <row r="252">
      <c r="A252" s="89">
        <v>431213.0</v>
      </c>
      <c r="B252" s="17" t="s">
        <v>269</v>
      </c>
      <c r="C252" s="18">
        <v>6.0</v>
      </c>
      <c r="D252" s="18">
        <v>17.0</v>
      </c>
      <c r="E252" s="18">
        <v>1.0</v>
      </c>
      <c r="F252" s="18"/>
      <c r="G252" s="18"/>
      <c r="H252" s="18">
        <f t="shared" si="38"/>
        <v>1</v>
      </c>
      <c r="I252" s="18"/>
    </row>
    <row r="253">
      <c r="A253" s="88">
        <v>431215.0</v>
      </c>
      <c r="B253" s="10" t="s">
        <v>270</v>
      </c>
      <c r="C253" s="12">
        <v>13.0</v>
      </c>
      <c r="D253" s="12">
        <v>28.0</v>
      </c>
      <c r="E253" s="12"/>
      <c r="F253" s="12">
        <v>1.0</v>
      </c>
      <c r="G253" s="12"/>
      <c r="H253" s="12">
        <f t="shared" si="38"/>
        <v>1</v>
      </c>
      <c r="I253" s="18"/>
    </row>
    <row r="254">
      <c r="A254" s="89">
        <v>431217.0</v>
      </c>
      <c r="B254" s="17" t="s">
        <v>271</v>
      </c>
      <c r="C254" s="18">
        <v>12.0</v>
      </c>
      <c r="D254" s="18">
        <v>11.0</v>
      </c>
      <c r="E254" s="18"/>
      <c r="F254" s="18">
        <v>1.0</v>
      </c>
      <c r="G254" s="18"/>
      <c r="H254" s="18">
        <f t="shared" si="38"/>
        <v>1</v>
      </c>
      <c r="I254" s="18"/>
    </row>
    <row r="255">
      <c r="A255" s="88">
        <v>431220.0</v>
      </c>
      <c r="B255" s="10" t="s">
        <v>272</v>
      </c>
      <c r="C255" s="12">
        <v>6.0</v>
      </c>
      <c r="D255" s="12">
        <v>18.0</v>
      </c>
      <c r="E255" s="12">
        <v>1.0</v>
      </c>
      <c r="F255" s="12"/>
      <c r="G255" s="12"/>
      <c r="H255" s="12">
        <f t="shared" si="38"/>
        <v>1</v>
      </c>
      <c r="I255" s="18"/>
    </row>
    <row r="256">
      <c r="A256" s="89">
        <v>431225.0</v>
      </c>
      <c r="B256" s="17" t="s">
        <v>273</v>
      </c>
      <c r="C256" s="18">
        <v>1.0</v>
      </c>
      <c r="D256" s="18">
        <v>9.0</v>
      </c>
      <c r="E256" s="18"/>
      <c r="F256" s="18">
        <v>2.0</v>
      </c>
      <c r="G256" s="18"/>
      <c r="H256" s="18">
        <f t="shared" si="38"/>
        <v>2</v>
      </c>
      <c r="I256" s="18"/>
    </row>
    <row r="257">
      <c r="A257" s="88">
        <v>431230.0</v>
      </c>
      <c r="B257" s="10" t="s">
        <v>274</v>
      </c>
      <c r="C257" s="12">
        <v>15.0</v>
      </c>
      <c r="D257" s="12">
        <v>20.0</v>
      </c>
      <c r="E257" s="90"/>
      <c r="F257" s="90"/>
      <c r="G257" s="90"/>
      <c r="H257" s="12"/>
      <c r="I257" s="18"/>
    </row>
    <row r="258">
      <c r="A258" s="89">
        <v>431235.0</v>
      </c>
      <c r="B258" s="17" t="s">
        <v>275</v>
      </c>
      <c r="C258" s="18">
        <v>6.0</v>
      </c>
      <c r="D258" s="18">
        <v>17.0</v>
      </c>
      <c r="E258" s="92"/>
      <c r="F258" s="92"/>
      <c r="G258" s="92"/>
      <c r="H258" s="18"/>
      <c r="I258" s="18"/>
    </row>
    <row r="259">
      <c r="A259" s="88">
        <v>431237.0</v>
      </c>
      <c r="B259" s="10" t="s">
        <v>276</v>
      </c>
      <c r="C259" s="12">
        <v>5.0</v>
      </c>
      <c r="D259" s="12">
        <v>24.0</v>
      </c>
      <c r="E259" s="12"/>
      <c r="F259" s="12">
        <v>1.0</v>
      </c>
      <c r="G259" s="12"/>
      <c r="H259" s="12">
        <f t="shared" ref="H259:H260" si="39">SUM(E259:G259)</f>
        <v>1</v>
      </c>
      <c r="I259" s="18"/>
    </row>
    <row r="260">
      <c r="A260" s="89">
        <v>431238.0</v>
      </c>
      <c r="B260" s="17" t="s">
        <v>277</v>
      </c>
      <c r="C260" s="18">
        <v>5.0</v>
      </c>
      <c r="D260" s="18">
        <v>25.0</v>
      </c>
      <c r="E260" s="18"/>
      <c r="F260" s="18">
        <v>1.0</v>
      </c>
      <c r="G260" s="18"/>
      <c r="H260" s="18">
        <f t="shared" si="39"/>
        <v>1</v>
      </c>
      <c r="I260" s="18"/>
    </row>
    <row r="261">
      <c r="A261" s="88">
        <v>431240.0</v>
      </c>
      <c r="B261" s="10" t="s">
        <v>278</v>
      </c>
      <c r="C261" s="12">
        <v>1.0</v>
      </c>
      <c r="D261" s="12">
        <v>8.0</v>
      </c>
      <c r="E261" s="90"/>
      <c r="F261" s="90"/>
      <c r="G261" s="90"/>
      <c r="H261" s="12"/>
      <c r="I261" s="18"/>
    </row>
    <row r="262">
      <c r="A262" s="89">
        <v>431242.0</v>
      </c>
      <c r="B262" s="17" t="s">
        <v>279</v>
      </c>
      <c r="C262" s="18">
        <v>6.0</v>
      </c>
      <c r="D262" s="18">
        <v>19.0</v>
      </c>
      <c r="E262" s="92"/>
      <c r="F262" s="92"/>
      <c r="G262" s="92"/>
      <c r="H262" s="18"/>
      <c r="I262" s="18"/>
    </row>
    <row r="263">
      <c r="A263" s="88">
        <v>431244.0</v>
      </c>
      <c r="B263" s="10" t="s">
        <v>280</v>
      </c>
      <c r="C263" s="12">
        <v>18.0</v>
      </c>
      <c r="D263" s="12">
        <v>4.0</v>
      </c>
      <c r="E263" s="12"/>
      <c r="F263" s="12">
        <v>1.0</v>
      </c>
      <c r="G263" s="12"/>
      <c r="H263" s="12">
        <f t="shared" ref="H263:H264" si="40">SUM(E263:G263)</f>
        <v>1</v>
      </c>
      <c r="I263" s="18"/>
    </row>
    <row r="264">
      <c r="A264" s="89">
        <v>431245.0</v>
      </c>
      <c r="B264" s="17" t="s">
        <v>281</v>
      </c>
      <c r="C264" s="18">
        <v>3.0</v>
      </c>
      <c r="D264" s="18">
        <v>21.0</v>
      </c>
      <c r="E264" s="18"/>
      <c r="F264" s="18">
        <v>1.0</v>
      </c>
      <c r="G264" s="18"/>
      <c r="H264" s="18">
        <f t="shared" si="40"/>
        <v>1</v>
      </c>
      <c r="I264" s="18"/>
    </row>
    <row r="265">
      <c r="A265" s="88">
        <v>431247.0</v>
      </c>
      <c r="B265" s="10" t="s">
        <v>282</v>
      </c>
      <c r="C265" s="12">
        <v>1.0</v>
      </c>
      <c r="D265" s="12">
        <v>7.0</v>
      </c>
      <c r="E265" s="90"/>
      <c r="F265" s="90"/>
      <c r="G265" s="90"/>
      <c r="H265" s="12"/>
      <c r="I265" s="18"/>
    </row>
    <row r="266">
      <c r="A266" s="89">
        <v>431250.0</v>
      </c>
      <c r="B266" s="17" t="s">
        <v>283</v>
      </c>
      <c r="C266" s="18">
        <v>18.0</v>
      </c>
      <c r="D266" s="18">
        <v>5.0</v>
      </c>
      <c r="E266" s="18">
        <v>1.0</v>
      </c>
      <c r="F266" s="18">
        <v>2.0</v>
      </c>
      <c r="G266" s="18"/>
      <c r="H266" s="18">
        <f t="shared" ref="H266:H267" si="41">SUM(E266:G266)</f>
        <v>3</v>
      </c>
      <c r="I266" s="18"/>
    </row>
    <row r="267">
      <c r="A267" s="88">
        <v>431260.0</v>
      </c>
      <c r="B267" s="10" t="s">
        <v>284</v>
      </c>
      <c r="C267" s="12">
        <v>16.0</v>
      </c>
      <c r="D267" s="12">
        <v>29.0</v>
      </c>
      <c r="E267" s="12"/>
      <c r="F267" s="12">
        <v>1.0</v>
      </c>
      <c r="G267" s="12"/>
      <c r="H267" s="12">
        <f t="shared" si="41"/>
        <v>1</v>
      </c>
      <c r="I267" s="18"/>
    </row>
    <row r="268">
      <c r="A268" s="89">
        <v>431261.0</v>
      </c>
      <c r="B268" s="17" t="s">
        <v>285</v>
      </c>
      <c r="C268" s="18">
        <v>5.0</v>
      </c>
      <c r="D268" s="18">
        <v>24.0</v>
      </c>
      <c r="E268" s="92"/>
      <c r="F268" s="92"/>
      <c r="G268" s="92"/>
      <c r="H268" s="18"/>
      <c r="I268" s="18"/>
    </row>
    <row r="269">
      <c r="A269" s="88">
        <v>431262.0</v>
      </c>
      <c r="B269" s="10" t="s">
        <v>286</v>
      </c>
      <c r="C269" s="12">
        <v>6.0</v>
      </c>
      <c r="D269" s="12">
        <v>17.0</v>
      </c>
      <c r="E269" s="12"/>
      <c r="F269" s="12">
        <v>1.0</v>
      </c>
      <c r="G269" s="12"/>
      <c r="H269" s="12">
        <f t="shared" ref="H269:H270" si="42">SUM(E269:G269)</f>
        <v>1</v>
      </c>
      <c r="I269" s="18"/>
    </row>
    <row r="270">
      <c r="A270" s="89">
        <v>431265.0</v>
      </c>
      <c r="B270" s="17" t="s">
        <v>287</v>
      </c>
      <c r="C270" s="18">
        <v>6.0</v>
      </c>
      <c r="D270" s="18">
        <v>17.0</v>
      </c>
      <c r="E270" s="18">
        <v>3.0</v>
      </c>
      <c r="F270" s="18">
        <v>1.0</v>
      </c>
      <c r="G270" s="18"/>
      <c r="H270" s="18">
        <f t="shared" si="42"/>
        <v>4</v>
      </c>
      <c r="I270" s="18"/>
    </row>
    <row r="271">
      <c r="A271" s="88">
        <v>431267.0</v>
      </c>
      <c r="B271" s="10" t="s">
        <v>288</v>
      </c>
      <c r="C271" s="12">
        <v>6.0</v>
      </c>
      <c r="D271" s="12">
        <v>17.0</v>
      </c>
      <c r="E271" s="90"/>
      <c r="F271" s="90"/>
      <c r="G271" s="90"/>
      <c r="H271" s="12"/>
      <c r="I271" s="18"/>
    </row>
    <row r="272">
      <c r="A272" s="89">
        <v>431270.0</v>
      </c>
      <c r="B272" s="17" t="s">
        <v>289</v>
      </c>
      <c r="C272" s="18">
        <v>11.0</v>
      </c>
      <c r="D272" s="18">
        <v>16.0</v>
      </c>
      <c r="E272" s="18">
        <v>2.0</v>
      </c>
      <c r="F272" s="18">
        <v>2.0</v>
      </c>
      <c r="G272" s="18"/>
      <c r="H272" s="18">
        <f>SUM(E272:G272)</f>
        <v>4</v>
      </c>
      <c r="I272" s="18"/>
    </row>
    <row r="273">
      <c r="A273" s="88">
        <v>431275.0</v>
      </c>
      <c r="B273" s="10" t="s">
        <v>290</v>
      </c>
      <c r="C273" s="12">
        <v>6.0</v>
      </c>
      <c r="D273" s="12">
        <v>17.0</v>
      </c>
      <c r="E273" s="90"/>
      <c r="F273" s="90"/>
      <c r="G273" s="90"/>
      <c r="H273" s="12"/>
      <c r="I273" s="18"/>
    </row>
    <row r="274">
      <c r="A274" s="89">
        <v>431280.0</v>
      </c>
      <c r="B274" s="17" t="s">
        <v>291</v>
      </c>
      <c r="C274" s="18">
        <v>5.0</v>
      </c>
      <c r="D274" s="18">
        <v>25.0</v>
      </c>
      <c r="E274" s="18"/>
      <c r="F274" s="18">
        <v>1.0</v>
      </c>
      <c r="G274" s="18"/>
      <c r="H274" s="18">
        <f>SUM(E274:G274)</f>
        <v>1</v>
      </c>
      <c r="I274" s="18"/>
    </row>
    <row r="275">
      <c r="A275" s="88">
        <v>431290.0</v>
      </c>
      <c r="B275" s="10" t="s">
        <v>292</v>
      </c>
      <c r="C275" s="12">
        <v>5.0</v>
      </c>
      <c r="D275" s="12">
        <v>25.0</v>
      </c>
      <c r="E275" s="90"/>
      <c r="F275" s="90"/>
      <c r="G275" s="90"/>
      <c r="H275" s="12"/>
      <c r="I275" s="18"/>
    </row>
    <row r="276">
      <c r="A276" s="89">
        <v>431295.0</v>
      </c>
      <c r="B276" s="17" t="s">
        <v>293</v>
      </c>
      <c r="C276" s="18">
        <v>15.0</v>
      </c>
      <c r="D276" s="18">
        <v>20.0</v>
      </c>
      <c r="E276" s="92"/>
      <c r="F276" s="92"/>
      <c r="G276" s="92"/>
      <c r="H276" s="18"/>
      <c r="I276" s="18"/>
    </row>
    <row r="277">
      <c r="A277" s="88">
        <v>431300.0</v>
      </c>
      <c r="B277" s="10" t="s">
        <v>294</v>
      </c>
      <c r="C277" s="12">
        <v>16.0</v>
      </c>
      <c r="D277" s="12">
        <v>29.0</v>
      </c>
      <c r="E277" s="90"/>
      <c r="F277" s="90"/>
      <c r="G277" s="90"/>
      <c r="H277" s="12"/>
      <c r="I277" s="18"/>
    </row>
    <row r="278">
      <c r="A278" s="89">
        <v>431301.0</v>
      </c>
      <c r="B278" s="17" t="s">
        <v>295</v>
      </c>
      <c r="C278" s="18">
        <v>14.0</v>
      </c>
      <c r="D278" s="18">
        <v>14.0</v>
      </c>
      <c r="E278" s="92"/>
      <c r="F278" s="92"/>
      <c r="G278" s="92"/>
      <c r="H278" s="18"/>
      <c r="I278" s="18"/>
    </row>
    <row r="279">
      <c r="A279" s="88">
        <v>431303.0</v>
      </c>
      <c r="B279" s="10" t="s">
        <v>296</v>
      </c>
      <c r="C279" s="12">
        <v>4.0</v>
      </c>
      <c r="D279" s="12">
        <v>2.0</v>
      </c>
      <c r="E279" s="12">
        <v>2.0</v>
      </c>
      <c r="F279" s="12"/>
      <c r="G279" s="12"/>
      <c r="H279" s="12">
        <f t="shared" ref="H279:H280" si="43">SUM(E279:G279)</f>
        <v>2</v>
      </c>
      <c r="I279" s="18"/>
    </row>
    <row r="280">
      <c r="A280" s="89">
        <v>431306.0</v>
      </c>
      <c r="B280" s="17" t="s">
        <v>297</v>
      </c>
      <c r="C280" s="18">
        <v>1.0</v>
      </c>
      <c r="D280" s="18">
        <v>7.0</v>
      </c>
      <c r="E280" s="18">
        <v>4.0</v>
      </c>
      <c r="F280" s="18">
        <v>7.0</v>
      </c>
      <c r="G280" s="18"/>
      <c r="H280" s="18">
        <f t="shared" si="43"/>
        <v>11</v>
      </c>
      <c r="I280" s="18"/>
    </row>
    <row r="281">
      <c r="A281" s="88">
        <v>431308.0</v>
      </c>
      <c r="B281" s="10" t="s">
        <v>298</v>
      </c>
      <c r="C281" s="12">
        <v>5.0</v>
      </c>
      <c r="D281" s="12">
        <v>26.0</v>
      </c>
      <c r="E281" s="90"/>
      <c r="F281" s="90"/>
      <c r="G281" s="90"/>
      <c r="H281" s="12"/>
      <c r="I281" s="18"/>
    </row>
    <row r="282">
      <c r="A282" s="89">
        <v>431310.0</v>
      </c>
      <c r="B282" s="17" t="s">
        <v>299</v>
      </c>
      <c r="C282" s="18">
        <v>4.0</v>
      </c>
      <c r="D282" s="18">
        <v>1.0</v>
      </c>
      <c r="E282" s="18"/>
      <c r="F282" s="18">
        <v>3.0</v>
      </c>
      <c r="G282" s="18"/>
      <c r="H282" s="18">
        <f t="shared" ref="H282:H283" si="44">SUM(E282:G282)</f>
        <v>3</v>
      </c>
      <c r="I282" s="18"/>
    </row>
    <row r="283">
      <c r="A283" s="88">
        <v>431320.0</v>
      </c>
      <c r="B283" s="10" t="s">
        <v>300</v>
      </c>
      <c r="C283" s="12">
        <v>5.0</v>
      </c>
      <c r="D283" s="12">
        <v>23.0</v>
      </c>
      <c r="E283" s="12"/>
      <c r="F283" s="12">
        <v>1.0</v>
      </c>
      <c r="G283" s="12"/>
      <c r="H283" s="12">
        <f t="shared" si="44"/>
        <v>1</v>
      </c>
      <c r="I283" s="18"/>
    </row>
    <row r="284">
      <c r="A284" s="89">
        <v>431330.0</v>
      </c>
      <c r="B284" s="17" t="s">
        <v>301</v>
      </c>
      <c r="C284" s="18">
        <v>5.0</v>
      </c>
      <c r="D284" s="18">
        <v>25.0</v>
      </c>
      <c r="E284" s="92"/>
      <c r="F284" s="92"/>
      <c r="G284" s="92"/>
      <c r="H284" s="18"/>
      <c r="I284" s="18"/>
    </row>
    <row r="285">
      <c r="A285" s="88">
        <v>431333.0</v>
      </c>
      <c r="B285" s="10" t="s">
        <v>302</v>
      </c>
      <c r="C285" s="12">
        <v>17.0</v>
      </c>
      <c r="D285" s="12">
        <v>13.0</v>
      </c>
      <c r="E285" s="90"/>
      <c r="F285" s="90"/>
      <c r="G285" s="90"/>
      <c r="H285" s="12"/>
      <c r="I285" s="18"/>
    </row>
    <row r="286">
      <c r="A286" s="89">
        <v>431335.0</v>
      </c>
      <c r="B286" s="17" t="s">
        <v>303</v>
      </c>
      <c r="C286" s="18">
        <v>5.0</v>
      </c>
      <c r="D286" s="18">
        <v>26.0</v>
      </c>
      <c r="E286" s="92"/>
      <c r="F286" s="92"/>
      <c r="G286" s="92"/>
      <c r="H286" s="18"/>
      <c r="I286" s="18"/>
    </row>
    <row r="287">
      <c r="A287" s="88">
        <v>431337.0</v>
      </c>
      <c r="B287" s="10" t="s">
        <v>304</v>
      </c>
      <c r="C287" s="12">
        <v>1.0</v>
      </c>
      <c r="D287" s="12">
        <v>8.0</v>
      </c>
      <c r="E287" s="12"/>
      <c r="F287" s="12">
        <v>6.0</v>
      </c>
      <c r="G287" s="12">
        <v>1.0</v>
      </c>
      <c r="H287" s="12">
        <f t="shared" ref="H287:H290" si="45">SUM(E287:G287)</f>
        <v>7</v>
      </c>
      <c r="I287" s="18"/>
    </row>
    <row r="288">
      <c r="A288" s="89">
        <v>431349.0</v>
      </c>
      <c r="B288" s="17" t="s">
        <v>305</v>
      </c>
      <c r="C288" s="18">
        <v>15.0</v>
      </c>
      <c r="D288" s="18">
        <v>20.0</v>
      </c>
      <c r="E288" s="18"/>
      <c r="F288" s="18">
        <v>2.0</v>
      </c>
      <c r="G288" s="18"/>
      <c r="H288" s="18">
        <f t="shared" si="45"/>
        <v>2</v>
      </c>
      <c r="I288" s="18"/>
    </row>
    <row r="289">
      <c r="A289" s="88">
        <v>431339.0</v>
      </c>
      <c r="B289" s="10" t="s">
        <v>306</v>
      </c>
      <c r="C289" s="12">
        <v>8.0</v>
      </c>
      <c r="D289" s="12">
        <v>27.0</v>
      </c>
      <c r="E289" s="12"/>
      <c r="F289" s="12">
        <v>2.0</v>
      </c>
      <c r="G289" s="12"/>
      <c r="H289" s="12">
        <f t="shared" si="45"/>
        <v>2</v>
      </c>
      <c r="I289" s="18"/>
    </row>
    <row r="290">
      <c r="A290" s="89">
        <v>431340.0</v>
      </c>
      <c r="B290" s="17" t="s">
        <v>307</v>
      </c>
      <c r="C290" s="18">
        <v>1.0</v>
      </c>
      <c r="D290" s="18">
        <v>7.0</v>
      </c>
      <c r="E290" s="18">
        <v>18.0</v>
      </c>
      <c r="F290" s="18">
        <v>50.0</v>
      </c>
      <c r="G290" s="18">
        <v>3.0</v>
      </c>
      <c r="H290" s="18">
        <f t="shared" si="45"/>
        <v>71</v>
      </c>
      <c r="I290" s="18"/>
    </row>
    <row r="291">
      <c r="A291" s="88">
        <v>431342.0</v>
      </c>
      <c r="B291" s="10" t="s">
        <v>308</v>
      </c>
      <c r="C291" s="12">
        <v>14.0</v>
      </c>
      <c r="D291" s="12">
        <v>14.0</v>
      </c>
      <c r="E291" s="90"/>
      <c r="F291" s="90"/>
      <c r="G291" s="90"/>
      <c r="H291" s="12"/>
      <c r="I291" s="18"/>
    </row>
    <row r="292">
      <c r="A292" s="89">
        <v>431344.0</v>
      </c>
      <c r="B292" s="17" t="s">
        <v>309</v>
      </c>
      <c r="C292" s="18">
        <v>2.0</v>
      </c>
      <c r="D292" s="18">
        <v>15.0</v>
      </c>
      <c r="E292" s="92"/>
      <c r="F292" s="92"/>
      <c r="G292" s="92"/>
      <c r="H292" s="18"/>
      <c r="I292" s="18"/>
    </row>
    <row r="293">
      <c r="A293" s="88">
        <v>431346.0</v>
      </c>
      <c r="B293" s="10" t="s">
        <v>310</v>
      </c>
      <c r="C293" s="12">
        <v>15.0</v>
      </c>
      <c r="D293" s="12">
        <v>20.0</v>
      </c>
      <c r="E293" s="12"/>
      <c r="F293" s="12">
        <v>1.0</v>
      </c>
      <c r="G293" s="12"/>
      <c r="H293" s="12">
        <f t="shared" ref="H293:H302" si="46">SUM(E293:G293)</f>
        <v>1</v>
      </c>
      <c r="I293" s="18"/>
    </row>
    <row r="294">
      <c r="A294" s="89">
        <v>431350.0</v>
      </c>
      <c r="B294" s="17" t="s">
        <v>311</v>
      </c>
      <c r="C294" s="18">
        <v>18.0</v>
      </c>
      <c r="D294" s="18">
        <v>5.0</v>
      </c>
      <c r="E294" s="18">
        <v>1.0</v>
      </c>
      <c r="F294" s="18">
        <v>2.0</v>
      </c>
      <c r="G294" s="18">
        <v>2.0</v>
      </c>
      <c r="H294" s="18">
        <f t="shared" si="46"/>
        <v>5</v>
      </c>
      <c r="I294" s="18"/>
    </row>
    <row r="295">
      <c r="A295" s="88">
        <v>431360.0</v>
      </c>
      <c r="B295" s="10" t="s">
        <v>312</v>
      </c>
      <c r="C295" s="12">
        <v>6.0</v>
      </c>
      <c r="D295" s="12">
        <v>18.0</v>
      </c>
      <c r="E295" s="12"/>
      <c r="F295" s="12"/>
      <c r="G295" s="12">
        <v>1.0</v>
      </c>
      <c r="H295" s="12">
        <f t="shared" si="46"/>
        <v>1</v>
      </c>
      <c r="I295" s="18"/>
    </row>
    <row r="296">
      <c r="A296" s="89">
        <v>431365.0</v>
      </c>
      <c r="B296" s="17" t="s">
        <v>313</v>
      </c>
      <c r="C296" s="18">
        <v>18.0</v>
      </c>
      <c r="D296" s="18">
        <v>5.0</v>
      </c>
      <c r="E296" s="18"/>
      <c r="F296" s="18">
        <v>2.0</v>
      </c>
      <c r="G296" s="18"/>
      <c r="H296" s="18">
        <f t="shared" si="46"/>
        <v>2</v>
      </c>
      <c r="I296" s="18"/>
    </row>
    <row r="297">
      <c r="A297" s="88">
        <v>431370.0</v>
      </c>
      <c r="B297" s="10" t="s">
        <v>314</v>
      </c>
      <c r="C297" s="12">
        <v>15.0</v>
      </c>
      <c r="D297" s="12">
        <v>20.0</v>
      </c>
      <c r="E297" s="12">
        <v>4.0</v>
      </c>
      <c r="F297" s="12">
        <v>5.0</v>
      </c>
      <c r="G297" s="12">
        <v>1.0</v>
      </c>
      <c r="H297" s="12">
        <f t="shared" si="46"/>
        <v>10</v>
      </c>
      <c r="I297" s="18"/>
    </row>
    <row r="298">
      <c r="A298" s="89">
        <v>431380.0</v>
      </c>
      <c r="B298" s="17" t="s">
        <v>315</v>
      </c>
      <c r="C298" s="18">
        <v>2.0</v>
      </c>
      <c r="D298" s="18">
        <v>15.0</v>
      </c>
      <c r="E298" s="18">
        <v>2.0</v>
      </c>
      <c r="F298" s="18"/>
      <c r="G298" s="18"/>
      <c r="H298" s="18">
        <f t="shared" si="46"/>
        <v>2</v>
      </c>
      <c r="I298" s="18"/>
    </row>
    <row r="299">
      <c r="A299" s="88">
        <v>431390.0</v>
      </c>
      <c r="B299" s="10" t="s">
        <v>316</v>
      </c>
      <c r="C299" s="12">
        <v>17.0</v>
      </c>
      <c r="D299" s="12">
        <v>13.0</v>
      </c>
      <c r="E299" s="12">
        <v>2.0</v>
      </c>
      <c r="F299" s="12"/>
      <c r="G299" s="12"/>
      <c r="H299" s="12">
        <f t="shared" si="46"/>
        <v>2</v>
      </c>
      <c r="I299" s="18"/>
    </row>
    <row r="300">
      <c r="A300" s="89">
        <v>431395.0</v>
      </c>
      <c r="B300" s="17" t="s">
        <v>317</v>
      </c>
      <c r="C300" s="18">
        <v>13.0</v>
      </c>
      <c r="D300" s="18">
        <v>28.0</v>
      </c>
      <c r="E300" s="18"/>
      <c r="F300" s="18">
        <v>3.0</v>
      </c>
      <c r="G300" s="18"/>
      <c r="H300" s="18">
        <f t="shared" si="46"/>
        <v>3</v>
      </c>
      <c r="I300" s="18"/>
    </row>
    <row r="301">
      <c r="A301" s="88">
        <v>431400.0</v>
      </c>
      <c r="B301" s="10" t="s">
        <v>318</v>
      </c>
      <c r="C301" s="12">
        <v>5.0</v>
      </c>
      <c r="D301" s="12">
        <v>25.0</v>
      </c>
      <c r="E301" s="12"/>
      <c r="F301" s="12">
        <v>1.0</v>
      </c>
      <c r="G301" s="12"/>
      <c r="H301" s="12">
        <f t="shared" si="46"/>
        <v>1</v>
      </c>
      <c r="I301" s="18"/>
    </row>
    <row r="302">
      <c r="A302" s="89">
        <v>431402.0</v>
      </c>
      <c r="B302" s="17" t="s">
        <v>319</v>
      </c>
      <c r="C302" s="18">
        <v>4.0</v>
      </c>
      <c r="D302" s="18">
        <v>1.0</v>
      </c>
      <c r="E302" s="18"/>
      <c r="F302" s="18">
        <v>1.0</v>
      </c>
      <c r="G302" s="18"/>
      <c r="H302" s="18">
        <f t="shared" si="46"/>
        <v>1</v>
      </c>
      <c r="I302" s="18"/>
    </row>
    <row r="303">
      <c r="A303" s="88">
        <v>431403.0</v>
      </c>
      <c r="B303" s="10" t="s">
        <v>320</v>
      </c>
      <c r="C303" s="12">
        <v>1.0</v>
      </c>
      <c r="D303" s="12">
        <v>8.0</v>
      </c>
      <c r="E303" s="90"/>
      <c r="F303" s="90"/>
      <c r="G303" s="90"/>
      <c r="H303" s="12"/>
      <c r="I303" s="18"/>
    </row>
    <row r="304">
      <c r="A304" s="89">
        <v>431405.0</v>
      </c>
      <c r="B304" s="17" t="s">
        <v>321</v>
      </c>
      <c r="C304" s="18">
        <v>1.0</v>
      </c>
      <c r="D304" s="18">
        <v>6.0</v>
      </c>
      <c r="E304" s="18"/>
      <c r="F304" s="18">
        <v>8.0</v>
      </c>
      <c r="G304" s="18"/>
      <c r="H304" s="18">
        <f t="shared" ref="H304:H307" si="47">SUM(E304:G304)</f>
        <v>8</v>
      </c>
      <c r="I304" s="18"/>
    </row>
    <row r="305">
      <c r="A305" s="88">
        <v>431406.0</v>
      </c>
      <c r="B305" s="10" t="s">
        <v>322</v>
      </c>
      <c r="C305" s="12">
        <v>8.0</v>
      </c>
      <c r="D305" s="12">
        <v>27.0</v>
      </c>
      <c r="E305" s="12">
        <v>1.0</v>
      </c>
      <c r="F305" s="12">
        <v>1.0</v>
      </c>
      <c r="G305" s="12"/>
      <c r="H305" s="12">
        <f t="shared" si="47"/>
        <v>2</v>
      </c>
      <c r="I305" s="18"/>
    </row>
    <row r="306">
      <c r="A306" s="89">
        <v>431407.0</v>
      </c>
      <c r="B306" s="17" t="s">
        <v>323</v>
      </c>
      <c r="C306" s="18">
        <v>13.0</v>
      </c>
      <c r="D306" s="18">
        <v>28.0</v>
      </c>
      <c r="E306" s="18"/>
      <c r="F306" s="18">
        <v>1.0</v>
      </c>
      <c r="G306" s="18">
        <v>1.0</v>
      </c>
      <c r="H306" s="18">
        <f t="shared" si="47"/>
        <v>2</v>
      </c>
      <c r="I306" s="18"/>
    </row>
    <row r="307">
      <c r="A307" s="88">
        <v>431410.0</v>
      </c>
      <c r="B307" s="10" t="s">
        <v>324</v>
      </c>
      <c r="C307" s="12">
        <v>6.0</v>
      </c>
      <c r="D307" s="12">
        <v>17.0</v>
      </c>
      <c r="E307" s="12">
        <v>1.0</v>
      </c>
      <c r="F307" s="12">
        <v>16.0</v>
      </c>
      <c r="G307" s="12">
        <v>8.0</v>
      </c>
      <c r="H307" s="12">
        <f t="shared" si="47"/>
        <v>25</v>
      </c>
      <c r="I307" s="18"/>
    </row>
    <row r="308">
      <c r="A308" s="89">
        <v>431413.0</v>
      </c>
      <c r="B308" s="17" t="s">
        <v>325</v>
      </c>
      <c r="C308" s="18">
        <v>11.0</v>
      </c>
      <c r="D308" s="18">
        <v>16.0</v>
      </c>
      <c r="E308" s="92"/>
      <c r="F308" s="92"/>
      <c r="G308" s="92"/>
      <c r="H308" s="18"/>
      <c r="I308" s="18"/>
    </row>
    <row r="309">
      <c r="A309" s="88">
        <v>431415.0</v>
      </c>
      <c r="B309" s="10" t="s">
        <v>326</v>
      </c>
      <c r="C309" s="12">
        <v>16.0</v>
      </c>
      <c r="D309" s="12">
        <v>30.0</v>
      </c>
      <c r="E309" s="12"/>
      <c r="F309" s="12">
        <v>2.0</v>
      </c>
      <c r="G309" s="12">
        <v>2.0</v>
      </c>
      <c r="H309" s="12">
        <f t="shared" ref="H309:H313" si="48">SUM(E309:G309)</f>
        <v>4</v>
      </c>
      <c r="I309" s="18"/>
    </row>
    <row r="310">
      <c r="A310" s="89">
        <v>431417.0</v>
      </c>
      <c r="B310" s="17" t="s">
        <v>327</v>
      </c>
      <c r="C310" s="18">
        <v>3.0</v>
      </c>
      <c r="D310" s="18">
        <v>21.0</v>
      </c>
      <c r="E310" s="18"/>
      <c r="F310" s="18">
        <v>1.0</v>
      </c>
      <c r="G310" s="18"/>
      <c r="H310" s="18">
        <f t="shared" si="48"/>
        <v>1</v>
      </c>
      <c r="I310" s="18"/>
    </row>
    <row r="311">
      <c r="A311" s="88">
        <v>431420.0</v>
      </c>
      <c r="B311" s="10" t="s">
        <v>328</v>
      </c>
      <c r="C311" s="12">
        <v>3.0</v>
      </c>
      <c r="D311" s="12">
        <v>21.0</v>
      </c>
      <c r="E311" s="12">
        <v>1.0</v>
      </c>
      <c r="F311" s="12">
        <v>1.0</v>
      </c>
      <c r="G311" s="12">
        <v>1.0</v>
      </c>
      <c r="H311" s="12">
        <f t="shared" si="48"/>
        <v>3</v>
      </c>
      <c r="I311" s="18"/>
    </row>
    <row r="312">
      <c r="A312" s="89">
        <v>431430.0</v>
      </c>
      <c r="B312" s="17" t="s">
        <v>329</v>
      </c>
      <c r="C312" s="18">
        <v>17.0</v>
      </c>
      <c r="D312" s="18">
        <v>13.0</v>
      </c>
      <c r="E312" s="18">
        <v>1.0</v>
      </c>
      <c r="F312" s="18"/>
      <c r="G312" s="18"/>
      <c r="H312" s="18">
        <f t="shared" si="48"/>
        <v>1</v>
      </c>
      <c r="I312" s="18"/>
    </row>
    <row r="313">
      <c r="A313" s="88">
        <v>431440.0</v>
      </c>
      <c r="B313" s="10" t="s">
        <v>330</v>
      </c>
      <c r="C313" s="12">
        <v>3.0</v>
      </c>
      <c r="D313" s="12">
        <v>21.0</v>
      </c>
      <c r="E313" s="12">
        <v>3.0</v>
      </c>
      <c r="F313" s="12">
        <v>45.0</v>
      </c>
      <c r="G313" s="12">
        <v>2.0</v>
      </c>
      <c r="H313" s="12">
        <f t="shared" si="48"/>
        <v>50</v>
      </c>
      <c r="I313" s="18"/>
    </row>
    <row r="314">
      <c r="A314" s="89">
        <v>431442.0</v>
      </c>
      <c r="B314" s="17" t="s">
        <v>331</v>
      </c>
      <c r="C314" s="18">
        <v>5.0</v>
      </c>
      <c r="D314" s="18">
        <v>23.0</v>
      </c>
      <c r="E314" s="92"/>
      <c r="F314" s="92"/>
      <c r="G314" s="92"/>
      <c r="H314" s="18"/>
      <c r="I314" s="18"/>
    </row>
    <row r="315">
      <c r="A315" s="88">
        <v>431445.0</v>
      </c>
      <c r="B315" s="10" t="s">
        <v>332</v>
      </c>
      <c r="C315" s="12">
        <v>2.0</v>
      </c>
      <c r="D315" s="12">
        <v>15.0</v>
      </c>
      <c r="E315" s="12"/>
      <c r="F315" s="12"/>
      <c r="G315" s="12">
        <v>1.0</v>
      </c>
      <c r="H315" s="12">
        <f>SUM(E315:G315)</f>
        <v>1</v>
      </c>
      <c r="I315" s="18"/>
    </row>
    <row r="316">
      <c r="A316" s="89">
        <v>431446.0</v>
      </c>
      <c r="B316" s="17" t="s">
        <v>333</v>
      </c>
      <c r="C316" s="18">
        <v>5.0</v>
      </c>
      <c r="D316" s="18">
        <v>24.0</v>
      </c>
      <c r="E316" s="92"/>
      <c r="F316" s="92"/>
      <c r="G316" s="92"/>
      <c r="H316" s="18"/>
      <c r="I316" s="18"/>
    </row>
    <row r="317">
      <c r="A317" s="88">
        <v>431447.0</v>
      </c>
      <c r="B317" s="10" t="s">
        <v>334</v>
      </c>
      <c r="C317" s="12">
        <v>4.0</v>
      </c>
      <c r="D317" s="12">
        <v>1.0</v>
      </c>
      <c r="E317" s="12"/>
      <c r="F317" s="12">
        <v>2.0</v>
      </c>
      <c r="G317" s="12"/>
      <c r="H317" s="12">
        <f t="shared" ref="H317:H320" si="49">SUM(E317:G317)</f>
        <v>2</v>
      </c>
      <c r="I317" s="18"/>
    </row>
    <row r="318">
      <c r="A318" s="89">
        <v>431449.0</v>
      </c>
      <c r="B318" s="17" t="s">
        <v>335</v>
      </c>
      <c r="C318" s="18">
        <v>2.0</v>
      </c>
      <c r="D318" s="18">
        <v>15.0</v>
      </c>
      <c r="E318" s="18"/>
      <c r="F318" s="18">
        <v>1.0</v>
      </c>
      <c r="G318" s="18"/>
      <c r="H318" s="18">
        <f t="shared" si="49"/>
        <v>1</v>
      </c>
      <c r="I318" s="18"/>
    </row>
    <row r="319">
      <c r="A319" s="88">
        <v>431450.0</v>
      </c>
      <c r="B319" s="10" t="s">
        <v>336</v>
      </c>
      <c r="C319" s="12">
        <v>3.0</v>
      </c>
      <c r="D319" s="12">
        <v>21.0</v>
      </c>
      <c r="E319" s="12"/>
      <c r="F319" s="12">
        <v>4.0</v>
      </c>
      <c r="G319" s="12"/>
      <c r="H319" s="12">
        <f t="shared" si="49"/>
        <v>4</v>
      </c>
      <c r="I319" s="18"/>
    </row>
    <row r="320">
      <c r="A320" s="89">
        <v>431454.0</v>
      </c>
      <c r="B320" s="17" t="s">
        <v>337</v>
      </c>
      <c r="C320" s="18">
        <v>5.0</v>
      </c>
      <c r="D320" s="18">
        <v>25.0</v>
      </c>
      <c r="E320" s="18"/>
      <c r="F320" s="18"/>
      <c r="G320" s="18">
        <v>1.0</v>
      </c>
      <c r="H320" s="18">
        <f t="shared" si="49"/>
        <v>1</v>
      </c>
      <c r="I320" s="18"/>
    </row>
    <row r="321">
      <c r="A321" s="88">
        <v>431455.0</v>
      </c>
      <c r="B321" s="10" t="s">
        <v>338</v>
      </c>
      <c r="C321" s="12">
        <v>12.0</v>
      </c>
      <c r="D321" s="12">
        <v>11.0</v>
      </c>
      <c r="E321" s="90"/>
      <c r="F321" s="90"/>
      <c r="G321" s="90"/>
      <c r="H321" s="12"/>
      <c r="I321" s="18"/>
    </row>
    <row r="322">
      <c r="A322" s="89">
        <v>431460.0</v>
      </c>
      <c r="B322" s="17" t="s">
        <v>339</v>
      </c>
      <c r="C322" s="18">
        <v>3.0</v>
      </c>
      <c r="D322" s="18">
        <v>21.0</v>
      </c>
      <c r="E322" s="18"/>
      <c r="F322" s="18">
        <v>4.0</v>
      </c>
      <c r="G322" s="18">
        <v>4.0</v>
      </c>
      <c r="H322" s="18">
        <f t="shared" ref="H322:H333" si="50">SUM(E322:G322)</f>
        <v>8</v>
      </c>
      <c r="I322" s="18"/>
    </row>
    <row r="323">
      <c r="A323" s="88">
        <v>431470.0</v>
      </c>
      <c r="B323" s="10" t="s">
        <v>340</v>
      </c>
      <c r="C323" s="12">
        <v>2.0</v>
      </c>
      <c r="D323" s="12">
        <v>15.0</v>
      </c>
      <c r="E323" s="12"/>
      <c r="F323" s="12">
        <v>2.0</v>
      </c>
      <c r="G323" s="12"/>
      <c r="H323" s="12">
        <f t="shared" si="50"/>
        <v>2</v>
      </c>
      <c r="I323" s="18"/>
    </row>
    <row r="324">
      <c r="A324" s="89">
        <v>431475.0</v>
      </c>
      <c r="B324" s="17" t="s">
        <v>341</v>
      </c>
      <c r="C324" s="18">
        <v>16.0</v>
      </c>
      <c r="D324" s="18">
        <v>30.0</v>
      </c>
      <c r="E324" s="18"/>
      <c r="F324" s="18">
        <v>1.0</v>
      </c>
      <c r="G324" s="18"/>
      <c r="H324" s="18">
        <f t="shared" si="50"/>
        <v>1</v>
      </c>
      <c r="I324" s="18"/>
    </row>
    <row r="325">
      <c r="A325" s="88">
        <v>431477.0</v>
      </c>
      <c r="B325" s="10" t="s">
        <v>342</v>
      </c>
      <c r="C325" s="12">
        <v>6.0</v>
      </c>
      <c r="D325" s="12">
        <v>17.0</v>
      </c>
      <c r="E325" s="12"/>
      <c r="F325" s="12"/>
      <c r="G325" s="12">
        <v>1.0</v>
      </c>
      <c r="H325" s="12">
        <f t="shared" si="50"/>
        <v>1</v>
      </c>
      <c r="I325" s="18"/>
    </row>
    <row r="326">
      <c r="A326" s="89">
        <v>431478.0</v>
      </c>
      <c r="B326" s="17" t="s">
        <v>343</v>
      </c>
      <c r="C326" s="18">
        <v>11.0</v>
      </c>
      <c r="D326" s="18">
        <v>16.0</v>
      </c>
      <c r="E326" s="18"/>
      <c r="F326" s="18">
        <v>1.0</v>
      </c>
      <c r="G326" s="18"/>
      <c r="H326" s="18">
        <f t="shared" si="50"/>
        <v>1</v>
      </c>
      <c r="I326" s="18"/>
    </row>
    <row r="327">
      <c r="A327" s="88">
        <v>431480.0</v>
      </c>
      <c r="B327" s="10" t="s">
        <v>344</v>
      </c>
      <c r="C327" s="12">
        <v>1.0</v>
      </c>
      <c r="D327" s="12">
        <v>7.0</v>
      </c>
      <c r="E327" s="12"/>
      <c r="F327" s="12">
        <v>3.0</v>
      </c>
      <c r="G327" s="12"/>
      <c r="H327" s="12">
        <f t="shared" si="50"/>
        <v>3</v>
      </c>
      <c r="I327" s="18"/>
    </row>
    <row r="328">
      <c r="A328" s="89">
        <v>431490.0</v>
      </c>
      <c r="B328" s="17" t="s">
        <v>345</v>
      </c>
      <c r="C328" s="18">
        <v>1.0</v>
      </c>
      <c r="D328" s="18">
        <v>10.0</v>
      </c>
      <c r="E328" s="18">
        <v>1.0</v>
      </c>
      <c r="F328" s="18">
        <v>85.0</v>
      </c>
      <c r="G328" s="18">
        <v>17.0</v>
      </c>
      <c r="H328" s="18">
        <f t="shared" si="50"/>
        <v>103</v>
      </c>
      <c r="I328" s="18"/>
    </row>
    <row r="329">
      <c r="A329" s="88">
        <v>431500.0</v>
      </c>
      <c r="B329" s="10" t="s">
        <v>346</v>
      </c>
      <c r="C329" s="12">
        <v>14.0</v>
      </c>
      <c r="D329" s="12">
        <v>14.0</v>
      </c>
      <c r="E329" s="12"/>
      <c r="F329" s="12">
        <v>2.0</v>
      </c>
      <c r="G329" s="12"/>
      <c r="H329" s="12">
        <f t="shared" si="50"/>
        <v>2</v>
      </c>
      <c r="I329" s="18"/>
    </row>
    <row r="330">
      <c r="A330" s="89">
        <v>431505.0</v>
      </c>
      <c r="B330" s="17" t="s">
        <v>347</v>
      </c>
      <c r="C330" s="18">
        <v>14.0</v>
      </c>
      <c r="D330" s="18">
        <v>14.0</v>
      </c>
      <c r="E330" s="18"/>
      <c r="F330" s="18">
        <v>1.0</v>
      </c>
      <c r="G330" s="18"/>
      <c r="H330" s="18">
        <f t="shared" si="50"/>
        <v>1</v>
      </c>
      <c r="I330" s="18"/>
    </row>
    <row r="331">
      <c r="A331" s="88">
        <v>431507.0</v>
      </c>
      <c r="B331" s="10" t="s">
        <v>348</v>
      </c>
      <c r="C331" s="12">
        <v>14.0</v>
      </c>
      <c r="D331" s="12">
        <v>14.0</v>
      </c>
      <c r="E331" s="12"/>
      <c r="F331" s="12">
        <v>1.0</v>
      </c>
      <c r="G331" s="12"/>
      <c r="H331" s="12">
        <f t="shared" si="50"/>
        <v>1</v>
      </c>
      <c r="I331" s="18"/>
    </row>
    <row r="332">
      <c r="A332" s="89">
        <v>431510.0</v>
      </c>
      <c r="B332" s="17" t="s">
        <v>349</v>
      </c>
      <c r="C332" s="18">
        <v>12.0</v>
      </c>
      <c r="D332" s="18">
        <v>11.0</v>
      </c>
      <c r="E332" s="18"/>
      <c r="F332" s="18">
        <v>1.0</v>
      </c>
      <c r="G332" s="18"/>
      <c r="H332" s="18">
        <f t="shared" si="50"/>
        <v>1</v>
      </c>
      <c r="I332" s="18"/>
    </row>
    <row r="333">
      <c r="A333" s="88">
        <v>431513.0</v>
      </c>
      <c r="B333" s="10" t="s">
        <v>350</v>
      </c>
      <c r="C333" s="12">
        <v>16.0</v>
      </c>
      <c r="D333" s="12">
        <v>29.0</v>
      </c>
      <c r="E333" s="12"/>
      <c r="F333" s="12">
        <v>1.0</v>
      </c>
      <c r="G333" s="12"/>
      <c r="H333" s="12">
        <f t="shared" si="50"/>
        <v>1</v>
      </c>
      <c r="I333" s="18"/>
    </row>
    <row r="334">
      <c r="A334" s="89">
        <v>431514.0</v>
      </c>
      <c r="B334" s="17" t="s">
        <v>351</v>
      </c>
      <c r="C334" s="18">
        <v>1.0</v>
      </c>
      <c r="D334" s="18">
        <v>7.0</v>
      </c>
      <c r="E334" s="92"/>
      <c r="F334" s="92"/>
      <c r="G334" s="92"/>
      <c r="H334" s="18"/>
      <c r="I334" s="18"/>
    </row>
    <row r="335">
      <c r="A335" s="88">
        <v>431515.0</v>
      </c>
      <c r="B335" s="10" t="s">
        <v>352</v>
      </c>
      <c r="C335" s="12">
        <v>16.0</v>
      </c>
      <c r="D335" s="12">
        <v>29.0</v>
      </c>
      <c r="E335" s="12"/>
      <c r="F335" s="12">
        <v>1.0</v>
      </c>
      <c r="G335" s="12"/>
      <c r="H335" s="12">
        <f t="shared" ref="H335:H347" si="51">SUM(E335:G335)</f>
        <v>1</v>
      </c>
      <c r="I335" s="18"/>
    </row>
    <row r="336">
      <c r="A336" s="89">
        <v>431517.0</v>
      </c>
      <c r="B336" s="17" t="s">
        <v>353</v>
      </c>
      <c r="C336" s="18">
        <v>5.0</v>
      </c>
      <c r="D336" s="18">
        <v>25.0</v>
      </c>
      <c r="E336" s="18"/>
      <c r="F336" s="18">
        <v>1.0</v>
      </c>
      <c r="G336" s="18"/>
      <c r="H336" s="18">
        <f t="shared" si="51"/>
        <v>1</v>
      </c>
      <c r="I336" s="18"/>
    </row>
    <row r="337">
      <c r="A337" s="88">
        <v>431520.0</v>
      </c>
      <c r="B337" s="10" t="s">
        <v>354</v>
      </c>
      <c r="C337" s="12">
        <v>16.0</v>
      </c>
      <c r="D337" s="12">
        <v>29.0</v>
      </c>
      <c r="E337" s="12"/>
      <c r="F337" s="12">
        <v>1.0</v>
      </c>
      <c r="G337" s="12"/>
      <c r="H337" s="12">
        <f t="shared" si="51"/>
        <v>1</v>
      </c>
      <c r="I337" s="18"/>
    </row>
    <row r="338">
      <c r="A338" s="89">
        <v>431530.0</v>
      </c>
      <c r="B338" s="17" t="s">
        <v>355</v>
      </c>
      <c r="C338" s="18">
        <v>10.0</v>
      </c>
      <c r="D338" s="18">
        <v>3.0</v>
      </c>
      <c r="E338" s="18"/>
      <c r="F338" s="18">
        <v>7.0</v>
      </c>
      <c r="G338" s="18"/>
      <c r="H338" s="18">
        <f t="shared" si="51"/>
        <v>7</v>
      </c>
      <c r="I338" s="18"/>
    </row>
    <row r="339">
      <c r="A339" s="88">
        <v>431531.0</v>
      </c>
      <c r="B339" s="10" t="s">
        <v>356</v>
      </c>
      <c r="C339" s="12">
        <v>11.0</v>
      </c>
      <c r="D339" s="12">
        <v>16.0</v>
      </c>
      <c r="E339" s="12"/>
      <c r="F339" s="12">
        <v>1.0</v>
      </c>
      <c r="G339" s="12"/>
      <c r="H339" s="12">
        <f t="shared" si="51"/>
        <v>1</v>
      </c>
      <c r="I339" s="18"/>
    </row>
    <row r="340">
      <c r="A340" s="89">
        <v>431532.0</v>
      </c>
      <c r="B340" s="17" t="s">
        <v>357</v>
      </c>
      <c r="C340" s="18">
        <v>4.0</v>
      </c>
      <c r="D340" s="18">
        <v>1.0</v>
      </c>
      <c r="E340" s="18"/>
      <c r="F340" s="18">
        <v>1.0</v>
      </c>
      <c r="G340" s="18"/>
      <c r="H340" s="18">
        <f t="shared" si="51"/>
        <v>1</v>
      </c>
      <c r="I340" s="18"/>
    </row>
    <row r="341">
      <c r="A341" s="88">
        <v>431535.0</v>
      </c>
      <c r="B341" s="10" t="s">
        <v>358</v>
      </c>
      <c r="C341" s="12">
        <v>9.0</v>
      </c>
      <c r="D341" s="12">
        <v>12.0</v>
      </c>
      <c r="E341" s="12"/>
      <c r="F341" s="12">
        <v>1.0</v>
      </c>
      <c r="G341" s="12"/>
      <c r="H341" s="12">
        <f t="shared" si="51"/>
        <v>1</v>
      </c>
      <c r="I341" s="18"/>
    </row>
    <row r="342">
      <c r="A342" s="89">
        <v>431540.0</v>
      </c>
      <c r="B342" s="17" t="s">
        <v>359</v>
      </c>
      <c r="C342" s="18">
        <v>15.0</v>
      </c>
      <c r="D342" s="18">
        <v>20.0</v>
      </c>
      <c r="E342" s="18"/>
      <c r="F342" s="18">
        <v>4.0</v>
      </c>
      <c r="G342" s="18">
        <v>2.0</v>
      </c>
      <c r="H342" s="18">
        <f t="shared" si="51"/>
        <v>6</v>
      </c>
      <c r="I342" s="18"/>
    </row>
    <row r="343">
      <c r="A343" s="88">
        <v>431545.0</v>
      </c>
      <c r="B343" s="10" t="s">
        <v>360</v>
      </c>
      <c r="C343" s="12">
        <v>16.0</v>
      </c>
      <c r="D343" s="12">
        <v>29.0</v>
      </c>
      <c r="E343" s="12"/>
      <c r="F343" s="12"/>
      <c r="G343" s="12">
        <v>1.0</v>
      </c>
      <c r="H343" s="12">
        <f t="shared" si="51"/>
        <v>1</v>
      </c>
      <c r="I343" s="18"/>
    </row>
    <row r="344">
      <c r="A344" s="89">
        <v>431550.0</v>
      </c>
      <c r="B344" s="17" t="s">
        <v>361</v>
      </c>
      <c r="C344" s="18">
        <v>4.0</v>
      </c>
      <c r="D344" s="18">
        <v>1.0</v>
      </c>
      <c r="E344" s="18"/>
      <c r="F344" s="18">
        <v>1.0</v>
      </c>
      <c r="G344" s="18"/>
      <c r="H344" s="18">
        <f t="shared" si="51"/>
        <v>1</v>
      </c>
      <c r="I344" s="18"/>
    </row>
    <row r="345">
      <c r="A345" s="88">
        <v>431555.0</v>
      </c>
      <c r="B345" s="10" t="s">
        <v>362</v>
      </c>
      <c r="C345" s="12">
        <v>11.0</v>
      </c>
      <c r="D345" s="12">
        <v>16.0</v>
      </c>
      <c r="E345" s="12"/>
      <c r="F345" s="12">
        <v>1.0</v>
      </c>
      <c r="G345" s="12"/>
      <c r="H345" s="12">
        <f t="shared" si="51"/>
        <v>1</v>
      </c>
      <c r="I345" s="18"/>
    </row>
    <row r="346">
      <c r="A346" s="89">
        <v>431560.0</v>
      </c>
      <c r="B346" s="17" t="s">
        <v>363</v>
      </c>
      <c r="C346" s="18">
        <v>3.0</v>
      </c>
      <c r="D346" s="18">
        <v>21.0</v>
      </c>
      <c r="E346" s="18">
        <v>1.0</v>
      </c>
      <c r="F346" s="18">
        <v>31.0</v>
      </c>
      <c r="G346" s="18">
        <v>14.0</v>
      </c>
      <c r="H346" s="18">
        <f t="shared" si="51"/>
        <v>46</v>
      </c>
      <c r="I346" s="18"/>
    </row>
    <row r="347">
      <c r="A347" s="88">
        <v>431570.0</v>
      </c>
      <c r="B347" s="10" t="s">
        <v>364</v>
      </c>
      <c r="C347" s="12">
        <v>13.0</v>
      </c>
      <c r="D347" s="12">
        <v>28.0</v>
      </c>
      <c r="E347" s="12"/>
      <c r="F347" s="12">
        <v>4.0</v>
      </c>
      <c r="G347" s="12">
        <v>1.0</v>
      </c>
      <c r="H347" s="12">
        <f t="shared" si="51"/>
        <v>5</v>
      </c>
      <c r="I347" s="18"/>
    </row>
    <row r="348">
      <c r="A348" s="89">
        <v>431575.0</v>
      </c>
      <c r="B348" s="17" t="s">
        <v>365</v>
      </c>
      <c r="C348" s="18">
        <v>1.0</v>
      </c>
      <c r="D348" s="18">
        <v>6.0</v>
      </c>
      <c r="E348" s="92"/>
      <c r="F348" s="92"/>
      <c r="G348" s="92"/>
      <c r="H348" s="18"/>
      <c r="I348" s="18"/>
    </row>
    <row r="349">
      <c r="A349" s="88">
        <v>431580.0</v>
      </c>
      <c r="B349" s="10" t="s">
        <v>366</v>
      </c>
      <c r="C349" s="12">
        <v>16.0</v>
      </c>
      <c r="D349" s="12">
        <v>29.0</v>
      </c>
      <c r="E349" s="12"/>
      <c r="F349" s="12">
        <v>1.0</v>
      </c>
      <c r="G349" s="12"/>
      <c r="H349" s="12">
        <f t="shared" ref="H349:H351" si="52">SUM(E349:G349)</f>
        <v>1</v>
      </c>
      <c r="I349" s="18"/>
    </row>
    <row r="350">
      <c r="A350" s="89">
        <v>431590.0</v>
      </c>
      <c r="B350" s="17" t="s">
        <v>367</v>
      </c>
      <c r="C350" s="18">
        <v>2.0</v>
      </c>
      <c r="D350" s="18">
        <v>15.0</v>
      </c>
      <c r="E350" s="18"/>
      <c r="F350" s="18">
        <v>1.0</v>
      </c>
      <c r="G350" s="18"/>
      <c r="H350" s="18">
        <f t="shared" si="52"/>
        <v>1</v>
      </c>
      <c r="I350" s="18"/>
    </row>
    <row r="351">
      <c r="A351" s="88">
        <v>431595.0</v>
      </c>
      <c r="B351" s="10" t="s">
        <v>368</v>
      </c>
      <c r="C351" s="12">
        <v>12.0</v>
      </c>
      <c r="D351" s="12">
        <v>11.0</v>
      </c>
      <c r="E351" s="12"/>
      <c r="F351" s="12">
        <v>1.0</v>
      </c>
      <c r="G351" s="12"/>
      <c r="H351" s="12">
        <f t="shared" si="52"/>
        <v>1</v>
      </c>
      <c r="I351" s="18"/>
    </row>
    <row r="352">
      <c r="A352" s="89">
        <v>431600.0</v>
      </c>
      <c r="B352" s="17" t="s">
        <v>369</v>
      </c>
      <c r="C352" s="18">
        <v>1.0</v>
      </c>
      <c r="D352" s="18">
        <v>6.0</v>
      </c>
      <c r="E352" s="92"/>
      <c r="F352" s="92"/>
      <c r="G352" s="92"/>
      <c r="H352" s="18"/>
      <c r="I352" s="18"/>
    </row>
    <row r="353">
      <c r="A353" s="88">
        <v>431610.0</v>
      </c>
      <c r="B353" s="10" t="s">
        <v>370</v>
      </c>
      <c r="C353" s="12">
        <v>15.0</v>
      </c>
      <c r="D353" s="12">
        <v>20.0</v>
      </c>
      <c r="E353" s="12"/>
      <c r="F353" s="12">
        <v>2.0</v>
      </c>
      <c r="G353" s="12"/>
      <c r="H353" s="12">
        <f t="shared" ref="H353:H354" si="53">SUM(E353:G353)</f>
        <v>2</v>
      </c>
      <c r="I353" s="18"/>
    </row>
    <row r="354">
      <c r="A354" s="89">
        <v>431620.0</v>
      </c>
      <c r="B354" s="17" t="s">
        <v>371</v>
      </c>
      <c r="C354" s="18">
        <v>15.0</v>
      </c>
      <c r="D354" s="18">
        <v>20.0</v>
      </c>
      <c r="E354" s="18">
        <v>1.0</v>
      </c>
      <c r="F354" s="18">
        <v>2.0</v>
      </c>
      <c r="G354" s="18"/>
      <c r="H354" s="18">
        <f t="shared" si="53"/>
        <v>3</v>
      </c>
      <c r="I354" s="18"/>
    </row>
    <row r="355">
      <c r="A355" s="88">
        <v>431630.0</v>
      </c>
      <c r="B355" s="10" t="s">
        <v>372</v>
      </c>
      <c r="C355" s="12">
        <v>12.0</v>
      </c>
      <c r="D355" s="12">
        <v>11.0</v>
      </c>
      <c r="E355" s="90"/>
      <c r="F355" s="90"/>
      <c r="G355" s="90"/>
      <c r="H355" s="12"/>
      <c r="I355" s="18"/>
    </row>
    <row r="356">
      <c r="A356" s="89">
        <v>431640.0</v>
      </c>
      <c r="B356" s="17" t="s">
        <v>373</v>
      </c>
      <c r="C356" s="18">
        <v>10.0</v>
      </c>
      <c r="D356" s="18">
        <v>3.0</v>
      </c>
      <c r="E356" s="18">
        <v>2.0</v>
      </c>
      <c r="F356" s="18">
        <v>7.0</v>
      </c>
      <c r="G356" s="18">
        <v>2.0</v>
      </c>
      <c r="H356" s="18">
        <f>SUM(E356:G356)</f>
        <v>11</v>
      </c>
      <c r="I356" s="18"/>
    </row>
    <row r="357">
      <c r="A357" s="88">
        <v>431642.0</v>
      </c>
      <c r="B357" s="10" t="s">
        <v>374</v>
      </c>
      <c r="C357" s="12">
        <v>15.0</v>
      </c>
      <c r="D357" s="12">
        <v>20.0</v>
      </c>
      <c r="E357" s="90"/>
      <c r="F357" s="90"/>
      <c r="G357" s="90"/>
      <c r="H357" s="12"/>
      <c r="I357" s="18"/>
    </row>
    <row r="358">
      <c r="A358" s="89">
        <v>431643.0</v>
      </c>
      <c r="B358" s="17" t="s">
        <v>375</v>
      </c>
      <c r="C358" s="18">
        <v>9.0</v>
      </c>
      <c r="D358" s="18">
        <v>12.0</v>
      </c>
      <c r="E358" s="18"/>
      <c r="F358" s="18">
        <v>1.0</v>
      </c>
      <c r="G358" s="18"/>
      <c r="H358" s="18">
        <f t="shared" ref="H358:H359" si="54">SUM(E358:G358)</f>
        <v>1</v>
      </c>
      <c r="I358" s="18"/>
    </row>
    <row r="359">
      <c r="A359" s="88">
        <v>431645.0</v>
      </c>
      <c r="B359" s="10" t="s">
        <v>376</v>
      </c>
      <c r="C359" s="12">
        <v>9.0</v>
      </c>
      <c r="D359" s="12">
        <v>12.0</v>
      </c>
      <c r="E359" s="12"/>
      <c r="F359" s="12">
        <v>2.0</v>
      </c>
      <c r="G359" s="12">
        <v>2.0</v>
      </c>
      <c r="H359" s="12">
        <f t="shared" si="54"/>
        <v>4</v>
      </c>
      <c r="I359" s="18"/>
    </row>
    <row r="360">
      <c r="A360" s="89">
        <v>431647.0</v>
      </c>
      <c r="B360" s="17" t="s">
        <v>377</v>
      </c>
      <c r="C360" s="18">
        <v>12.0</v>
      </c>
      <c r="D360" s="18">
        <v>11.0</v>
      </c>
      <c r="E360" s="92"/>
      <c r="F360" s="92"/>
      <c r="G360" s="92"/>
      <c r="H360" s="18"/>
      <c r="I360" s="18"/>
    </row>
    <row r="361">
      <c r="A361" s="88">
        <v>431650.0</v>
      </c>
      <c r="B361" s="10" t="s">
        <v>378</v>
      </c>
      <c r="C361" s="12">
        <v>1.0</v>
      </c>
      <c r="D361" s="12">
        <v>8.0</v>
      </c>
      <c r="E361" s="12">
        <v>2.0</v>
      </c>
      <c r="F361" s="12">
        <v>1.0</v>
      </c>
      <c r="G361" s="12"/>
      <c r="H361" s="12">
        <f>SUM(E361:G361)</f>
        <v>3</v>
      </c>
      <c r="I361" s="18"/>
    </row>
    <row r="362">
      <c r="A362" s="89">
        <v>431660.0</v>
      </c>
      <c r="B362" s="17" t="s">
        <v>379</v>
      </c>
      <c r="C362" s="18">
        <v>6.0</v>
      </c>
      <c r="D362" s="18">
        <v>18.0</v>
      </c>
      <c r="E362" s="92"/>
      <c r="F362" s="92"/>
      <c r="G362" s="92"/>
      <c r="H362" s="18"/>
      <c r="I362" s="18"/>
    </row>
    <row r="363">
      <c r="A363" s="88">
        <v>431670.0</v>
      </c>
      <c r="B363" s="10" t="s">
        <v>380</v>
      </c>
      <c r="C363" s="12">
        <v>9.0</v>
      </c>
      <c r="D363" s="12">
        <v>12.0</v>
      </c>
      <c r="E363" s="12"/>
      <c r="F363" s="12">
        <v>2.0</v>
      </c>
      <c r="G363" s="12">
        <v>1.0</v>
      </c>
      <c r="H363" s="12">
        <f t="shared" ref="H363:H364" si="55">SUM(E363:G363)</f>
        <v>3</v>
      </c>
      <c r="I363" s="18"/>
    </row>
    <row r="364">
      <c r="A364" s="89">
        <v>431673.0</v>
      </c>
      <c r="B364" s="17" t="s">
        <v>381</v>
      </c>
      <c r="C364" s="18">
        <v>6.0</v>
      </c>
      <c r="D364" s="18">
        <v>18.0</v>
      </c>
      <c r="E364" s="18"/>
      <c r="F364" s="18">
        <v>1.0</v>
      </c>
      <c r="G364" s="18"/>
      <c r="H364" s="18">
        <f t="shared" si="55"/>
        <v>1</v>
      </c>
      <c r="I364" s="18"/>
    </row>
    <row r="365">
      <c r="A365" s="88">
        <v>431675.0</v>
      </c>
      <c r="B365" s="10" t="s">
        <v>382</v>
      </c>
      <c r="C365" s="12">
        <v>16.0</v>
      </c>
      <c r="D365" s="12">
        <v>29.0</v>
      </c>
      <c r="E365" s="90"/>
      <c r="F365" s="90"/>
      <c r="G365" s="90"/>
      <c r="H365" s="12"/>
      <c r="I365" s="18"/>
    </row>
    <row r="366">
      <c r="A366" s="89">
        <v>431680.0</v>
      </c>
      <c r="B366" s="17" t="s">
        <v>383</v>
      </c>
      <c r="C366" s="18">
        <v>13.0</v>
      </c>
      <c r="D366" s="18">
        <v>28.0</v>
      </c>
      <c r="E366" s="18">
        <v>3.0</v>
      </c>
      <c r="F366" s="18">
        <v>20.0</v>
      </c>
      <c r="G366" s="18">
        <v>14.0</v>
      </c>
      <c r="H366" s="18">
        <f t="shared" ref="H366:H368" si="56">SUM(E366:G366)</f>
        <v>37</v>
      </c>
      <c r="I366" s="18"/>
    </row>
    <row r="367">
      <c r="A367" s="88">
        <v>431697.0</v>
      </c>
      <c r="B367" s="10" t="s">
        <v>384</v>
      </c>
      <c r="C367" s="12">
        <v>10.0</v>
      </c>
      <c r="D367" s="12">
        <v>3.0</v>
      </c>
      <c r="E367" s="12"/>
      <c r="F367" s="12">
        <v>1.0</v>
      </c>
      <c r="G367" s="12"/>
      <c r="H367" s="12">
        <f t="shared" si="56"/>
        <v>1</v>
      </c>
      <c r="I367" s="18"/>
    </row>
    <row r="368">
      <c r="A368" s="89">
        <v>431690.0</v>
      </c>
      <c r="B368" s="17" t="s">
        <v>385</v>
      </c>
      <c r="C368" s="18">
        <v>4.0</v>
      </c>
      <c r="D368" s="18">
        <v>1.0</v>
      </c>
      <c r="E368" s="18">
        <v>1.0</v>
      </c>
      <c r="F368" s="18">
        <v>17.0</v>
      </c>
      <c r="G368" s="18">
        <v>2.0</v>
      </c>
      <c r="H368" s="18">
        <f t="shared" si="56"/>
        <v>20</v>
      </c>
      <c r="I368" s="18"/>
    </row>
    <row r="369">
      <c r="A369" s="88">
        <v>431695.0</v>
      </c>
      <c r="B369" s="10" t="s">
        <v>386</v>
      </c>
      <c r="C369" s="12">
        <v>1.0</v>
      </c>
      <c r="D369" s="12">
        <v>7.0</v>
      </c>
      <c r="E369" s="90"/>
      <c r="F369" s="90"/>
      <c r="G369" s="90"/>
      <c r="H369" s="12"/>
      <c r="I369" s="18"/>
    </row>
    <row r="370">
      <c r="A370" s="89">
        <v>431720.0</v>
      </c>
      <c r="B370" s="17" t="s">
        <v>387</v>
      </c>
      <c r="C370" s="18">
        <v>14.0</v>
      </c>
      <c r="D370" s="18">
        <v>14.0</v>
      </c>
      <c r="E370" s="18">
        <v>1.0</v>
      </c>
      <c r="F370" s="18">
        <v>5.0</v>
      </c>
      <c r="G370" s="18"/>
      <c r="H370" s="18">
        <f>SUM(E370:G370)</f>
        <v>6</v>
      </c>
      <c r="I370" s="18"/>
    </row>
    <row r="371">
      <c r="A371" s="88">
        <v>431725.0</v>
      </c>
      <c r="B371" s="10" t="s">
        <v>388</v>
      </c>
      <c r="C371" s="12">
        <v>5.0</v>
      </c>
      <c r="D371" s="12">
        <v>25.0</v>
      </c>
      <c r="E371" s="90"/>
      <c r="F371" s="90"/>
      <c r="G371" s="90"/>
      <c r="H371" s="12"/>
      <c r="I371" s="18"/>
    </row>
    <row r="372">
      <c r="A372" s="89">
        <v>431730.0</v>
      </c>
      <c r="B372" s="17" t="s">
        <v>389</v>
      </c>
      <c r="C372" s="18">
        <v>3.0</v>
      </c>
      <c r="D372" s="18">
        <v>21.0</v>
      </c>
      <c r="E372" s="18"/>
      <c r="F372" s="18">
        <v>9.0</v>
      </c>
      <c r="G372" s="18">
        <v>3.0</v>
      </c>
      <c r="H372" s="18">
        <f t="shared" ref="H372:H378" si="57">SUM(E372:G372)</f>
        <v>12</v>
      </c>
      <c r="I372" s="18"/>
    </row>
    <row r="373">
      <c r="A373" s="88">
        <v>431700.0</v>
      </c>
      <c r="B373" s="10" t="s">
        <v>390</v>
      </c>
      <c r="C373" s="12">
        <v>3.0</v>
      </c>
      <c r="D373" s="12">
        <v>21.0</v>
      </c>
      <c r="E373" s="12"/>
      <c r="F373" s="12">
        <v>1.0</v>
      </c>
      <c r="G373" s="12"/>
      <c r="H373" s="12">
        <f t="shared" si="57"/>
        <v>1</v>
      </c>
      <c r="I373" s="18"/>
    </row>
    <row r="374">
      <c r="A374" s="89">
        <v>431710.0</v>
      </c>
      <c r="B374" s="17" t="s">
        <v>391</v>
      </c>
      <c r="C374" s="18">
        <v>10.0</v>
      </c>
      <c r="D374" s="18">
        <v>3.0</v>
      </c>
      <c r="E374" s="92">
        <v>3.0</v>
      </c>
      <c r="F374" s="92">
        <v>20.0</v>
      </c>
      <c r="G374" s="18">
        <v>1.0</v>
      </c>
      <c r="H374" s="18">
        <f t="shared" si="57"/>
        <v>24</v>
      </c>
      <c r="I374" s="18"/>
    </row>
    <row r="375">
      <c r="A375" s="88">
        <v>431740.0</v>
      </c>
      <c r="B375" s="10" t="s">
        <v>392</v>
      </c>
      <c r="C375" s="12">
        <v>4.0</v>
      </c>
      <c r="D375" s="12">
        <v>2.0</v>
      </c>
      <c r="E375" s="12"/>
      <c r="F375" s="12">
        <v>3.0</v>
      </c>
      <c r="G375" s="12">
        <v>1.0</v>
      </c>
      <c r="H375" s="12">
        <f t="shared" si="57"/>
        <v>4</v>
      </c>
      <c r="I375" s="18"/>
    </row>
    <row r="376">
      <c r="A376" s="89">
        <v>431750.0</v>
      </c>
      <c r="B376" s="17" t="s">
        <v>393</v>
      </c>
      <c r="C376" s="18">
        <v>12.0</v>
      </c>
      <c r="D376" s="18">
        <v>11.0</v>
      </c>
      <c r="E376" s="18">
        <v>1.0</v>
      </c>
      <c r="F376" s="18">
        <v>11.0</v>
      </c>
      <c r="G376" s="18">
        <v>3.0</v>
      </c>
      <c r="H376" s="18">
        <f t="shared" si="57"/>
        <v>15</v>
      </c>
      <c r="I376" s="18"/>
    </row>
    <row r="377">
      <c r="A377" s="88">
        <v>431760.0</v>
      </c>
      <c r="B377" s="10" t="s">
        <v>394</v>
      </c>
      <c r="C377" s="12">
        <v>18.0</v>
      </c>
      <c r="D377" s="12">
        <v>5.0</v>
      </c>
      <c r="E377" s="12"/>
      <c r="F377" s="12">
        <v>4.0</v>
      </c>
      <c r="G377" s="12"/>
      <c r="H377" s="12">
        <f t="shared" si="57"/>
        <v>4</v>
      </c>
      <c r="I377" s="18"/>
    </row>
    <row r="378">
      <c r="A378" s="89">
        <v>431770.0</v>
      </c>
      <c r="B378" s="17" t="s">
        <v>395</v>
      </c>
      <c r="C378" s="18">
        <v>12.0</v>
      </c>
      <c r="D378" s="18">
        <v>11.0</v>
      </c>
      <c r="E378" s="18">
        <v>3.0</v>
      </c>
      <c r="F378" s="18"/>
      <c r="G378" s="18"/>
      <c r="H378" s="18">
        <f t="shared" si="57"/>
        <v>3</v>
      </c>
      <c r="I378" s="18"/>
    </row>
    <row r="379">
      <c r="A379" s="88">
        <v>431755.0</v>
      </c>
      <c r="B379" s="10" t="s">
        <v>396</v>
      </c>
      <c r="C379" s="12">
        <v>6.0</v>
      </c>
      <c r="D379" s="12">
        <v>17.0</v>
      </c>
      <c r="E379" s="90"/>
      <c r="F379" s="90"/>
      <c r="G379" s="90"/>
      <c r="H379" s="12"/>
      <c r="I379" s="18"/>
    </row>
    <row r="380">
      <c r="A380" s="89">
        <v>431775.0</v>
      </c>
      <c r="B380" s="17" t="s">
        <v>397</v>
      </c>
      <c r="C380" s="18">
        <v>6.0</v>
      </c>
      <c r="D380" s="18">
        <v>17.0</v>
      </c>
      <c r="E380" s="18"/>
      <c r="F380" s="18">
        <v>1.0</v>
      </c>
      <c r="G380" s="18"/>
      <c r="H380" s="18">
        <f t="shared" ref="H380:H382" si="58">SUM(E380:G380)</f>
        <v>1</v>
      </c>
      <c r="I380" s="18"/>
    </row>
    <row r="381">
      <c r="A381" s="88">
        <v>431780.0</v>
      </c>
      <c r="B381" s="10" t="s">
        <v>398</v>
      </c>
      <c r="C381" s="12">
        <v>17.0</v>
      </c>
      <c r="D381" s="12">
        <v>13.0</v>
      </c>
      <c r="E381" s="12"/>
      <c r="F381" s="12">
        <v>4.0</v>
      </c>
      <c r="G381" s="12"/>
      <c r="H381" s="12">
        <f t="shared" si="58"/>
        <v>4</v>
      </c>
      <c r="I381" s="18"/>
    </row>
    <row r="382">
      <c r="A382" s="89">
        <v>431790.0</v>
      </c>
      <c r="B382" s="17" t="s">
        <v>399</v>
      </c>
      <c r="C382" s="18">
        <v>14.0</v>
      </c>
      <c r="D382" s="18">
        <v>14.0</v>
      </c>
      <c r="E382" s="18">
        <v>1.0</v>
      </c>
      <c r="F382" s="18">
        <v>2.0</v>
      </c>
      <c r="G382" s="18"/>
      <c r="H382" s="18">
        <f t="shared" si="58"/>
        <v>3</v>
      </c>
      <c r="I382" s="18"/>
    </row>
    <row r="383">
      <c r="A383" s="88">
        <v>431795.0</v>
      </c>
      <c r="B383" s="10" t="s">
        <v>400</v>
      </c>
      <c r="C383" s="12">
        <v>6.0</v>
      </c>
      <c r="D383" s="12">
        <v>18.0</v>
      </c>
      <c r="E383" s="90"/>
      <c r="F383" s="90"/>
      <c r="G383" s="90"/>
      <c r="H383" s="12"/>
      <c r="I383" s="18"/>
    </row>
    <row r="384">
      <c r="A384" s="89">
        <v>431800.0</v>
      </c>
      <c r="B384" s="17" t="s">
        <v>401</v>
      </c>
      <c r="C384" s="18">
        <v>12.0</v>
      </c>
      <c r="D384" s="18">
        <v>11.0</v>
      </c>
      <c r="E384" s="18"/>
      <c r="F384" s="18">
        <v>8.0</v>
      </c>
      <c r="G384" s="18">
        <v>3.0</v>
      </c>
      <c r="H384" s="18">
        <f t="shared" ref="H384:H389" si="59">SUM(E384:G384)</f>
        <v>11</v>
      </c>
      <c r="I384" s="18"/>
    </row>
    <row r="385">
      <c r="A385" s="88">
        <v>431805.0</v>
      </c>
      <c r="B385" s="10" t="s">
        <v>402</v>
      </c>
      <c r="C385" s="12">
        <v>6.0</v>
      </c>
      <c r="D385" s="12">
        <v>17.0</v>
      </c>
      <c r="E385" s="12">
        <v>2.0</v>
      </c>
      <c r="F385" s="12"/>
      <c r="G385" s="12"/>
      <c r="H385" s="12">
        <f t="shared" si="59"/>
        <v>2</v>
      </c>
      <c r="I385" s="18"/>
    </row>
    <row r="386">
      <c r="A386" s="89">
        <v>431810.0</v>
      </c>
      <c r="B386" s="17" t="s">
        <v>403</v>
      </c>
      <c r="C386" s="18">
        <v>4.0</v>
      </c>
      <c r="D386" s="18">
        <v>2.0</v>
      </c>
      <c r="E386" s="18">
        <v>1.0</v>
      </c>
      <c r="F386" s="18">
        <v>4.0</v>
      </c>
      <c r="G386" s="18"/>
      <c r="H386" s="18">
        <f t="shared" si="59"/>
        <v>5</v>
      </c>
      <c r="I386" s="18"/>
    </row>
    <row r="387">
      <c r="A387" s="88">
        <v>431820.0</v>
      </c>
      <c r="B387" s="10" t="s">
        <v>404</v>
      </c>
      <c r="C387" s="12">
        <v>1.0</v>
      </c>
      <c r="D387" s="12">
        <v>6.0</v>
      </c>
      <c r="E387" s="12">
        <v>4.0</v>
      </c>
      <c r="F387" s="12">
        <v>5.0</v>
      </c>
      <c r="G387" s="12"/>
      <c r="H387" s="12">
        <f t="shared" si="59"/>
        <v>9</v>
      </c>
      <c r="I387" s="18"/>
    </row>
    <row r="388">
      <c r="A388" s="89">
        <v>431830.0</v>
      </c>
      <c r="B388" s="17" t="s">
        <v>405</v>
      </c>
      <c r="C388" s="18">
        <v>10.0</v>
      </c>
      <c r="D388" s="18">
        <v>3.0</v>
      </c>
      <c r="E388" s="18">
        <v>2.0</v>
      </c>
      <c r="F388" s="18">
        <v>16.0</v>
      </c>
      <c r="G388" s="18">
        <v>1.0</v>
      </c>
      <c r="H388" s="18">
        <f t="shared" si="59"/>
        <v>19</v>
      </c>
      <c r="I388" s="18"/>
    </row>
    <row r="389">
      <c r="A389" s="88">
        <v>431840.0</v>
      </c>
      <c r="B389" s="10" t="s">
        <v>406</v>
      </c>
      <c r="C389" s="12">
        <v>1.0</v>
      </c>
      <c r="D389" s="12">
        <v>9.0</v>
      </c>
      <c r="E389" s="12"/>
      <c r="F389" s="12">
        <v>3.0</v>
      </c>
      <c r="G389" s="12"/>
      <c r="H389" s="12">
        <f t="shared" si="59"/>
        <v>3</v>
      </c>
      <c r="I389" s="18"/>
    </row>
    <row r="390">
      <c r="A390" s="89">
        <v>431842.0</v>
      </c>
      <c r="B390" s="17" t="s">
        <v>407</v>
      </c>
      <c r="C390" s="18">
        <v>6.0</v>
      </c>
      <c r="D390" s="18">
        <v>18.0</v>
      </c>
      <c r="E390" s="92"/>
      <c r="F390" s="92"/>
      <c r="G390" s="92"/>
      <c r="H390" s="18"/>
      <c r="I390" s="18"/>
    </row>
    <row r="391">
      <c r="A391" s="88">
        <v>431843.0</v>
      </c>
      <c r="B391" s="11" t="s">
        <v>408</v>
      </c>
      <c r="C391" s="12">
        <v>4.0</v>
      </c>
      <c r="D391" s="12">
        <v>1.0</v>
      </c>
      <c r="E391" s="12"/>
      <c r="F391" s="12">
        <v>1.0</v>
      </c>
      <c r="G391" s="12"/>
      <c r="H391" s="12">
        <f t="shared" ref="H391:H395" si="60">SUM(E391:G391)</f>
        <v>1</v>
      </c>
      <c r="I391" s="18"/>
    </row>
    <row r="392">
      <c r="A392" s="89">
        <v>431844.0</v>
      </c>
      <c r="B392" s="17" t="s">
        <v>409</v>
      </c>
      <c r="C392" s="18">
        <v>5.0</v>
      </c>
      <c r="D392" s="18">
        <v>25.0</v>
      </c>
      <c r="E392" s="18"/>
      <c r="F392" s="18">
        <v>1.0</v>
      </c>
      <c r="G392" s="18"/>
      <c r="H392" s="18">
        <f t="shared" si="60"/>
        <v>1</v>
      </c>
      <c r="I392" s="18"/>
    </row>
    <row r="393">
      <c r="A393" s="88">
        <v>431845.0</v>
      </c>
      <c r="B393" s="10" t="s">
        <v>410</v>
      </c>
      <c r="C393" s="12">
        <v>15.0</v>
      </c>
      <c r="D393" s="12">
        <v>20.0</v>
      </c>
      <c r="E393" s="12"/>
      <c r="F393" s="12">
        <v>1.0</v>
      </c>
      <c r="G393" s="12"/>
      <c r="H393" s="12">
        <f t="shared" si="60"/>
        <v>1</v>
      </c>
      <c r="I393" s="18"/>
    </row>
    <row r="394">
      <c r="A394" s="89">
        <v>431846.0</v>
      </c>
      <c r="B394" s="17" t="s">
        <v>411</v>
      </c>
      <c r="C394" s="18">
        <v>16.0</v>
      </c>
      <c r="D394" s="18">
        <v>29.0</v>
      </c>
      <c r="E394" s="18">
        <v>1.0</v>
      </c>
      <c r="F394" s="18"/>
      <c r="G394" s="18"/>
      <c r="H394" s="18">
        <f t="shared" si="60"/>
        <v>1</v>
      </c>
      <c r="I394" s="18"/>
    </row>
    <row r="395">
      <c r="A395" s="88">
        <v>431848.0</v>
      </c>
      <c r="B395" s="10" t="s">
        <v>412</v>
      </c>
      <c r="C395" s="12">
        <v>1.0</v>
      </c>
      <c r="D395" s="12">
        <v>7.0</v>
      </c>
      <c r="E395" s="12"/>
      <c r="F395" s="12">
        <v>1.0</v>
      </c>
      <c r="G395" s="12"/>
      <c r="H395" s="12">
        <f t="shared" si="60"/>
        <v>1</v>
      </c>
      <c r="I395" s="18"/>
    </row>
    <row r="396">
      <c r="A396" s="89">
        <v>431849.0</v>
      </c>
      <c r="B396" s="17" t="s">
        <v>413</v>
      </c>
      <c r="C396" s="18">
        <v>14.0</v>
      </c>
      <c r="D396" s="18">
        <v>14.0</v>
      </c>
      <c r="E396" s="92"/>
      <c r="F396" s="92"/>
      <c r="G396" s="92"/>
      <c r="H396" s="18"/>
      <c r="I396" s="18"/>
    </row>
    <row r="397">
      <c r="A397" s="88">
        <v>431850.0</v>
      </c>
      <c r="B397" s="10" t="s">
        <v>414</v>
      </c>
      <c r="C397" s="12">
        <v>3.0</v>
      </c>
      <c r="D397" s="12">
        <v>21.0</v>
      </c>
      <c r="E397" s="12">
        <v>3.0</v>
      </c>
      <c r="F397" s="12">
        <v>5.0</v>
      </c>
      <c r="G397" s="12"/>
      <c r="H397" s="12">
        <f t="shared" ref="H397:H398" si="61">SUM(E397:G397)</f>
        <v>8</v>
      </c>
      <c r="I397" s="18"/>
    </row>
    <row r="398">
      <c r="A398" s="89">
        <v>431860.0</v>
      </c>
      <c r="B398" s="17" t="s">
        <v>415</v>
      </c>
      <c r="C398" s="18">
        <v>6.0</v>
      </c>
      <c r="D398" s="18">
        <v>18.0</v>
      </c>
      <c r="E398" s="18">
        <v>1.0</v>
      </c>
      <c r="F398" s="18"/>
      <c r="G398" s="18"/>
      <c r="H398" s="18">
        <f t="shared" si="61"/>
        <v>1</v>
      </c>
      <c r="I398" s="18"/>
    </row>
    <row r="399">
      <c r="A399" s="88">
        <v>431861.0</v>
      </c>
      <c r="B399" s="10" t="s">
        <v>416</v>
      </c>
      <c r="C399" s="12">
        <v>1.0</v>
      </c>
      <c r="D399" s="12">
        <v>8.0</v>
      </c>
      <c r="E399" s="90"/>
      <c r="F399" s="90"/>
      <c r="G399" s="90"/>
      <c r="H399" s="12"/>
      <c r="I399" s="18"/>
    </row>
    <row r="400">
      <c r="A400" s="89">
        <v>431862.0</v>
      </c>
      <c r="B400" s="17" t="s">
        <v>417</v>
      </c>
      <c r="C400" s="18">
        <v>5.0</v>
      </c>
      <c r="D400" s="18">
        <v>24.0</v>
      </c>
      <c r="E400" s="18">
        <v>1.0</v>
      </c>
      <c r="F400" s="18"/>
      <c r="G400" s="18"/>
      <c r="H400" s="18">
        <f t="shared" ref="H400:H407" si="62">SUM(E400:G400)</f>
        <v>1</v>
      </c>
      <c r="I400" s="18"/>
    </row>
    <row r="401">
      <c r="A401" s="88">
        <v>431870.0</v>
      </c>
      <c r="B401" s="10" t="s">
        <v>418</v>
      </c>
      <c r="C401" s="12">
        <v>1.0</v>
      </c>
      <c r="D401" s="12">
        <v>7.0</v>
      </c>
      <c r="E401" s="12">
        <v>7.0</v>
      </c>
      <c r="F401" s="12">
        <v>9.0</v>
      </c>
      <c r="G401" s="12">
        <v>19.0</v>
      </c>
      <c r="H401" s="12">
        <f t="shared" si="62"/>
        <v>35</v>
      </c>
      <c r="I401" s="18"/>
    </row>
    <row r="402">
      <c r="A402" s="89">
        <v>431880.0</v>
      </c>
      <c r="B402" s="17" t="s">
        <v>419</v>
      </c>
      <c r="C402" s="18">
        <v>3.0</v>
      </c>
      <c r="D402" s="18">
        <v>21.0</v>
      </c>
      <c r="E402" s="18"/>
      <c r="F402" s="18">
        <v>6.0</v>
      </c>
      <c r="G402" s="18"/>
      <c r="H402" s="18">
        <f t="shared" si="62"/>
        <v>6</v>
      </c>
      <c r="I402" s="18"/>
    </row>
    <row r="403">
      <c r="A403" s="88">
        <v>431890.0</v>
      </c>
      <c r="B403" s="10" t="s">
        <v>420</v>
      </c>
      <c r="C403" s="12">
        <v>12.0</v>
      </c>
      <c r="D403" s="12">
        <v>11.0</v>
      </c>
      <c r="E403" s="12">
        <v>1.0</v>
      </c>
      <c r="F403" s="12">
        <v>5.0</v>
      </c>
      <c r="G403" s="12"/>
      <c r="H403" s="12">
        <f t="shared" si="62"/>
        <v>6</v>
      </c>
      <c r="I403" s="18"/>
    </row>
    <row r="404">
      <c r="A404" s="89">
        <v>431900.0</v>
      </c>
      <c r="B404" s="17" t="s">
        <v>421</v>
      </c>
      <c r="C404" s="18">
        <v>5.0</v>
      </c>
      <c r="D404" s="18">
        <v>26.0</v>
      </c>
      <c r="E404" s="18"/>
      <c r="F404" s="18">
        <v>2.0</v>
      </c>
      <c r="G404" s="18">
        <v>1.0</v>
      </c>
      <c r="H404" s="18">
        <f t="shared" si="62"/>
        <v>3</v>
      </c>
      <c r="I404" s="18"/>
    </row>
    <row r="405">
      <c r="A405" s="88">
        <v>431910.0</v>
      </c>
      <c r="B405" s="10" t="s">
        <v>422</v>
      </c>
      <c r="C405" s="12">
        <v>17.0</v>
      </c>
      <c r="D405" s="12">
        <v>13.0</v>
      </c>
      <c r="E405" s="12"/>
      <c r="F405" s="12">
        <v>1.0</v>
      </c>
      <c r="G405" s="12"/>
      <c r="H405" s="12">
        <f t="shared" si="62"/>
        <v>1</v>
      </c>
      <c r="I405" s="18"/>
    </row>
    <row r="406">
      <c r="A406" s="89">
        <v>431912.0</v>
      </c>
      <c r="B406" s="17" t="s">
        <v>423</v>
      </c>
      <c r="C406" s="18">
        <v>4.0</v>
      </c>
      <c r="D406" s="18">
        <v>1.0</v>
      </c>
      <c r="E406" s="18"/>
      <c r="F406" s="18">
        <v>1.0</v>
      </c>
      <c r="G406" s="18"/>
      <c r="H406" s="18">
        <f t="shared" si="62"/>
        <v>1</v>
      </c>
      <c r="I406" s="18"/>
    </row>
    <row r="407">
      <c r="A407" s="88">
        <v>431915.0</v>
      </c>
      <c r="B407" s="10" t="s">
        <v>424</v>
      </c>
      <c r="C407" s="12">
        <v>12.0</v>
      </c>
      <c r="D407" s="12">
        <v>11.0</v>
      </c>
      <c r="E407" s="12"/>
      <c r="F407" s="12">
        <v>1.0</v>
      </c>
      <c r="G407" s="12"/>
      <c r="H407" s="12">
        <f t="shared" si="62"/>
        <v>1</v>
      </c>
      <c r="I407" s="18"/>
    </row>
    <row r="408">
      <c r="A408" s="89">
        <v>431920.0</v>
      </c>
      <c r="B408" s="17" t="s">
        <v>425</v>
      </c>
      <c r="C408" s="18">
        <v>12.0</v>
      </c>
      <c r="D408" s="18">
        <v>11.0</v>
      </c>
      <c r="E408" s="92"/>
      <c r="F408" s="92"/>
      <c r="G408" s="92"/>
      <c r="H408" s="18"/>
      <c r="I408" s="18"/>
    </row>
    <row r="409">
      <c r="A409" s="88">
        <v>431930.0</v>
      </c>
      <c r="B409" s="10" t="s">
        <v>426</v>
      </c>
      <c r="C409" s="12">
        <v>14.0</v>
      </c>
      <c r="D409" s="12">
        <v>14.0</v>
      </c>
      <c r="E409" s="12"/>
      <c r="F409" s="12">
        <v>2.0</v>
      </c>
      <c r="G409" s="12">
        <v>1.0</v>
      </c>
      <c r="H409" s="12">
        <f t="shared" ref="H409:H417" si="63">SUM(E409:G409)</f>
        <v>3</v>
      </c>
      <c r="I409" s="18"/>
    </row>
    <row r="410">
      <c r="A410" s="89">
        <v>431935.0</v>
      </c>
      <c r="B410" s="17" t="s">
        <v>427</v>
      </c>
      <c r="C410" s="18">
        <v>1.0</v>
      </c>
      <c r="D410" s="18">
        <v>8.0</v>
      </c>
      <c r="E410" s="18">
        <v>1.0</v>
      </c>
      <c r="F410" s="18"/>
      <c r="G410" s="18"/>
      <c r="H410" s="18">
        <f t="shared" si="63"/>
        <v>1</v>
      </c>
      <c r="I410" s="18"/>
    </row>
    <row r="411">
      <c r="A411" s="88">
        <v>431936.0</v>
      </c>
      <c r="B411" s="10" t="s">
        <v>428</v>
      </c>
      <c r="C411" s="12">
        <v>15.0</v>
      </c>
      <c r="D411" s="12">
        <v>20.0</v>
      </c>
      <c r="E411" s="12"/>
      <c r="F411" s="12">
        <v>1.0</v>
      </c>
      <c r="G411" s="12"/>
      <c r="H411" s="12">
        <f t="shared" si="63"/>
        <v>1</v>
      </c>
      <c r="I411" s="18"/>
    </row>
    <row r="412">
      <c r="A412" s="89">
        <v>431937.0</v>
      </c>
      <c r="B412" s="17" t="s">
        <v>429</v>
      </c>
      <c r="C412" s="18">
        <v>12.0</v>
      </c>
      <c r="D412" s="18">
        <v>11.0</v>
      </c>
      <c r="E412" s="18">
        <v>1.0</v>
      </c>
      <c r="F412" s="18"/>
      <c r="G412" s="18"/>
      <c r="H412" s="18">
        <f t="shared" si="63"/>
        <v>1</v>
      </c>
      <c r="I412" s="18"/>
    </row>
    <row r="413">
      <c r="A413" s="88">
        <v>431940.0</v>
      </c>
      <c r="B413" s="10" t="s">
        <v>430</v>
      </c>
      <c r="C413" s="12">
        <v>4.0</v>
      </c>
      <c r="D413" s="12">
        <v>1.0</v>
      </c>
      <c r="E413" s="12"/>
      <c r="F413" s="12">
        <v>2.0</v>
      </c>
      <c r="G413" s="12"/>
      <c r="H413" s="12">
        <f t="shared" si="63"/>
        <v>2</v>
      </c>
      <c r="I413" s="18"/>
    </row>
    <row r="414">
      <c r="A414" s="89">
        <v>431950.0</v>
      </c>
      <c r="B414" s="17" t="s">
        <v>431</v>
      </c>
      <c r="C414" s="18">
        <v>1.0</v>
      </c>
      <c r="D414" s="18">
        <v>8.0</v>
      </c>
      <c r="E414" s="18">
        <v>1.0</v>
      </c>
      <c r="F414" s="18">
        <v>4.0</v>
      </c>
      <c r="G414" s="18"/>
      <c r="H414" s="18">
        <f t="shared" si="63"/>
        <v>5</v>
      </c>
      <c r="I414" s="18"/>
    </row>
    <row r="415">
      <c r="A415" s="88">
        <v>431960.0</v>
      </c>
      <c r="B415" s="10" t="s">
        <v>432</v>
      </c>
      <c r="C415" s="12">
        <v>4.0</v>
      </c>
      <c r="D415" s="12">
        <v>1.0</v>
      </c>
      <c r="E415" s="12"/>
      <c r="F415" s="12">
        <v>5.0</v>
      </c>
      <c r="G415" s="12">
        <v>3.0</v>
      </c>
      <c r="H415" s="12">
        <f t="shared" si="63"/>
        <v>8</v>
      </c>
      <c r="I415" s="18"/>
    </row>
    <row r="416">
      <c r="A416" s="89">
        <v>431970.0</v>
      </c>
      <c r="B416" s="17" t="s">
        <v>433</v>
      </c>
      <c r="C416" s="18">
        <v>11.0</v>
      </c>
      <c r="D416" s="18">
        <v>16.0</v>
      </c>
      <c r="E416" s="18"/>
      <c r="F416" s="18">
        <v>1.0</v>
      </c>
      <c r="G416" s="18"/>
      <c r="H416" s="18">
        <f t="shared" si="63"/>
        <v>1</v>
      </c>
      <c r="I416" s="18"/>
    </row>
    <row r="417">
      <c r="A417" s="88">
        <v>431971.0</v>
      </c>
      <c r="B417" s="10" t="s">
        <v>434</v>
      </c>
      <c r="C417" s="12">
        <v>16.0</v>
      </c>
      <c r="D417" s="12">
        <v>29.0</v>
      </c>
      <c r="E417" s="12">
        <v>1.0</v>
      </c>
      <c r="F417" s="12"/>
      <c r="G417" s="12"/>
      <c r="H417" s="12">
        <f t="shared" si="63"/>
        <v>1</v>
      </c>
      <c r="I417" s="18"/>
    </row>
    <row r="418">
      <c r="A418" s="89">
        <v>431973.0</v>
      </c>
      <c r="B418" s="17" t="s">
        <v>435</v>
      </c>
      <c r="C418" s="18">
        <v>17.0</v>
      </c>
      <c r="D418" s="18">
        <v>13.0</v>
      </c>
      <c r="E418" s="92"/>
      <c r="F418" s="92"/>
      <c r="G418" s="92"/>
      <c r="H418" s="18"/>
      <c r="I418" s="18"/>
    </row>
    <row r="419">
      <c r="A419" s="88">
        <v>431975.0</v>
      </c>
      <c r="B419" s="10" t="s">
        <v>436</v>
      </c>
      <c r="C419" s="12">
        <v>5.0</v>
      </c>
      <c r="D419" s="12">
        <v>26.0</v>
      </c>
      <c r="E419" s="12"/>
      <c r="F419" s="12">
        <v>1.0</v>
      </c>
      <c r="G419" s="12"/>
      <c r="H419" s="12">
        <f t="shared" ref="H419:H424" si="64">SUM(E419:G419)</f>
        <v>1</v>
      </c>
      <c r="I419" s="18"/>
    </row>
    <row r="420">
      <c r="A420" s="89">
        <v>431980.0</v>
      </c>
      <c r="B420" s="17" t="s">
        <v>437</v>
      </c>
      <c r="C420" s="18">
        <v>4.0</v>
      </c>
      <c r="D420" s="18">
        <v>2.0</v>
      </c>
      <c r="E420" s="18">
        <v>1.0</v>
      </c>
      <c r="F420" s="18">
        <v>1.0</v>
      </c>
      <c r="G420" s="18"/>
      <c r="H420" s="18">
        <f t="shared" si="64"/>
        <v>2</v>
      </c>
      <c r="I420" s="18"/>
    </row>
    <row r="421">
      <c r="A421" s="88">
        <v>431990.0</v>
      </c>
      <c r="B421" s="10" t="s">
        <v>438</v>
      </c>
      <c r="C421" s="12">
        <v>1.0</v>
      </c>
      <c r="D421" s="12">
        <v>7.0</v>
      </c>
      <c r="E421" s="12">
        <v>3.0</v>
      </c>
      <c r="F421" s="12">
        <v>7.0</v>
      </c>
      <c r="G421" s="12"/>
      <c r="H421" s="12">
        <f t="shared" si="64"/>
        <v>10</v>
      </c>
      <c r="I421" s="18"/>
    </row>
    <row r="422">
      <c r="A422" s="89">
        <v>432000.0</v>
      </c>
      <c r="B422" s="17" t="s">
        <v>439</v>
      </c>
      <c r="C422" s="18">
        <v>1.0</v>
      </c>
      <c r="D422" s="18">
        <v>8.0</v>
      </c>
      <c r="E422" s="18">
        <v>27.0</v>
      </c>
      <c r="F422" s="18">
        <v>8.0</v>
      </c>
      <c r="G422" s="18">
        <v>1.0</v>
      </c>
      <c r="H422" s="18">
        <f t="shared" si="64"/>
        <v>36</v>
      </c>
      <c r="I422" s="18"/>
    </row>
    <row r="423">
      <c r="A423" s="88">
        <v>432010.0</v>
      </c>
      <c r="B423" s="10" t="s">
        <v>440</v>
      </c>
      <c r="C423" s="12">
        <v>15.0</v>
      </c>
      <c r="D423" s="12">
        <v>20.0</v>
      </c>
      <c r="E423" s="12"/>
      <c r="F423" s="12">
        <v>1.0</v>
      </c>
      <c r="G423" s="12"/>
      <c r="H423" s="12">
        <f t="shared" si="64"/>
        <v>1</v>
      </c>
      <c r="I423" s="18"/>
    </row>
    <row r="424">
      <c r="A424" s="89">
        <v>432020.0</v>
      </c>
      <c r="B424" s="17" t="s">
        <v>441</v>
      </c>
      <c r="C424" s="18">
        <v>2.0</v>
      </c>
      <c r="D424" s="18">
        <v>15.0</v>
      </c>
      <c r="E424" s="18"/>
      <c r="F424" s="18">
        <v>2.0</v>
      </c>
      <c r="G424" s="18"/>
      <c r="H424" s="18">
        <f t="shared" si="64"/>
        <v>2</v>
      </c>
      <c r="I424" s="18"/>
    </row>
    <row r="425">
      <c r="A425" s="88">
        <v>432023.0</v>
      </c>
      <c r="B425" s="10" t="s">
        <v>442</v>
      </c>
      <c r="C425" s="12">
        <v>17.0</v>
      </c>
      <c r="D425" s="12">
        <v>13.0</v>
      </c>
      <c r="E425" s="90"/>
      <c r="F425" s="90"/>
      <c r="G425" s="90"/>
      <c r="H425" s="12"/>
      <c r="I425" s="18"/>
    </row>
    <row r="426">
      <c r="A426" s="89">
        <v>432026.0</v>
      </c>
      <c r="B426" s="17" t="s">
        <v>443</v>
      </c>
      <c r="C426" s="18">
        <v>8.0</v>
      </c>
      <c r="D426" s="18">
        <v>27.0</v>
      </c>
      <c r="E426" s="18"/>
      <c r="F426" s="18">
        <v>1.0</v>
      </c>
      <c r="G426" s="18"/>
      <c r="H426" s="18">
        <f t="shared" ref="H426:H428" si="65">SUM(E426:G426)</f>
        <v>1</v>
      </c>
      <c r="I426" s="18"/>
    </row>
    <row r="427">
      <c r="A427" s="88">
        <v>432030.0</v>
      </c>
      <c r="B427" s="10" t="s">
        <v>444</v>
      </c>
      <c r="C427" s="12">
        <v>9.0</v>
      </c>
      <c r="D427" s="12">
        <v>12.0</v>
      </c>
      <c r="E427" s="12"/>
      <c r="F427" s="12">
        <v>1.0</v>
      </c>
      <c r="G427" s="12"/>
      <c r="H427" s="12">
        <f t="shared" si="65"/>
        <v>1</v>
      </c>
      <c r="I427" s="18"/>
    </row>
    <row r="428">
      <c r="A428" s="89">
        <v>432032.0</v>
      </c>
      <c r="B428" s="17" t="s">
        <v>445</v>
      </c>
      <c r="C428" s="18">
        <v>14.0</v>
      </c>
      <c r="D428" s="18">
        <v>14.0</v>
      </c>
      <c r="E428" s="18"/>
      <c r="F428" s="18">
        <v>1.0</v>
      </c>
      <c r="G428" s="18"/>
      <c r="H428" s="18">
        <f t="shared" si="65"/>
        <v>1</v>
      </c>
      <c r="I428" s="18"/>
    </row>
    <row r="429">
      <c r="A429" s="88">
        <v>432035.0</v>
      </c>
      <c r="B429" s="10" t="s">
        <v>446</v>
      </c>
      <c r="C429" s="12">
        <v>1.0</v>
      </c>
      <c r="D429" s="12">
        <v>9.0</v>
      </c>
      <c r="E429" s="90"/>
      <c r="F429" s="90"/>
      <c r="G429" s="90"/>
      <c r="H429" s="12"/>
      <c r="I429" s="18"/>
    </row>
    <row r="430">
      <c r="A430" s="89">
        <v>432040.0</v>
      </c>
      <c r="B430" s="17" t="s">
        <v>447</v>
      </c>
      <c r="C430" s="18">
        <v>6.0</v>
      </c>
      <c r="D430" s="18">
        <v>17.0</v>
      </c>
      <c r="E430" s="18"/>
      <c r="F430" s="18">
        <v>3.0</v>
      </c>
      <c r="G430" s="18"/>
      <c r="H430" s="18">
        <f t="shared" ref="H430:H433" si="66">SUM(E430:G430)</f>
        <v>3</v>
      </c>
      <c r="I430" s="18"/>
    </row>
    <row r="431">
      <c r="A431" s="88">
        <v>432045.0</v>
      </c>
      <c r="B431" s="10" t="s">
        <v>448</v>
      </c>
      <c r="C431" s="12">
        <v>16.0</v>
      </c>
      <c r="D431" s="12">
        <v>29.0</v>
      </c>
      <c r="E431" s="12"/>
      <c r="F431" s="12">
        <v>1.0</v>
      </c>
      <c r="G431" s="12"/>
      <c r="H431" s="12">
        <f t="shared" si="66"/>
        <v>1</v>
      </c>
      <c r="I431" s="18"/>
    </row>
    <row r="432">
      <c r="A432" s="89">
        <v>432050.0</v>
      </c>
      <c r="B432" s="17" t="s">
        <v>449</v>
      </c>
      <c r="C432" s="18">
        <v>6.0</v>
      </c>
      <c r="D432" s="18">
        <v>17.0</v>
      </c>
      <c r="E432" s="18">
        <v>1.0</v>
      </c>
      <c r="F432" s="18">
        <v>1.0</v>
      </c>
      <c r="G432" s="18"/>
      <c r="H432" s="18">
        <f t="shared" si="66"/>
        <v>2</v>
      </c>
      <c r="I432" s="18"/>
    </row>
    <row r="433">
      <c r="A433" s="88">
        <v>432055.0</v>
      </c>
      <c r="B433" s="10" t="s">
        <v>450</v>
      </c>
      <c r="C433" s="12">
        <v>1.0</v>
      </c>
      <c r="D433" s="12">
        <v>9.0</v>
      </c>
      <c r="E433" s="12"/>
      <c r="F433" s="12">
        <v>2.0</v>
      </c>
      <c r="G433" s="12"/>
      <c r="H433" s="12">
        <f t="shared" si="66"/>
        <v>2</v>
      </c>
      <c r="I433" s="18"/>
    </row>
    <row r="434">
      <c r="A434" s="89">
        <v>432057.0</v>
      </c>
      <c r="B434" s="17" t="s">
        <v>451</v>
      </c>
      <c r="C434" s="18">
        <v>12.0</v>
      </c>
      <c r="D434" s="18">
        <v>11.0</v>
      </c>
      <c r="E434" s="92"/>
      <c r="F434" s="92"/>
      <c r="G434" s="92"/>
      <c r="H434" s="18"/>
      <c r="I434" s="18"/>
    </row>
    <row r="435">
      <c r="A435" s="88">
        <v>432060.0</v>
      </c>
      <c r="B435" s="10" t="s">
        <v>452</v>
      </c>
      <c r="C435" s="12">
        <v>11.0</v>
      </c>
      <c r="D435" s="12">
        <v>16.0</v>
      </c>
      <c r="E435" s="12"/>
      <c r="F435" s="12">
        <v>2.0</v>
      </c>
      <c r="G435" s="12"/>
      <c r="H435" s="12">
        <f t="shared" ref="H435:H455" si="67">SUM(E435:G435)</f>
        <v>2</v>
      </c>
      <c r="I435" s="18"/>
    </row>
    <row r="436">
      <c r="A436" s="89">
        <v>432065.0</v>
      </c>
      <c r="B436" s="17" t="s">
        <v>453</v>
      </c>
      <c r="C436" s="18">
        <v>4.0</v>
      </c>
      <c r="D436" s="18">
        <v>1.0</v>
      </c>
      <c r="E436" s="18"/>
      <c r="F436" s="18">
        <v>1.0</v>
      </c>
      <c r="G436" s="18"/>
      <c r="H436" s="18">
        <f t="shared" si="67"/>
        <v>1</v>
      </c>
      <c r="I436" s="18"/>
    </row>
    <row r="437">
      <c r="A437" s="88">
        <v>432067.0</v>
      </c>
      <c r="B437" s="10" t="s">
        <v>454</v>
      </c>
      <c r="C437" s="12">
        <v>13.0</v>
      </c>
      <c r="D437" s="12">
        <v>28.0</v>
      </c>
      <c r="E437" s="12"/>
      <c r="F437" s="12"/>
      <c r="G437" s="12">
        <v>1.0</v>
      </c>
      <c r="H437" s="12">
        <f t="shared" si="67"/>
        <v>1</v>
      </c>
      <c r="I437" s="18"/>
    </row>
    <row r="438">
      <c r="A438" s="89">
        <v>432070.0</v>
      </c>
      <c r="B438" s="17" t="s">
        <v>455</v>
      </c>
      <c r="C438" s="18">
        <v>8.0</v>
      </c>
      <c r="D438" s="18">
        <v>27.0</v>
      </c>
      <c r="E438" s="18"/>
      <c r="F438" s="18">
        <v>2.0</v>
      </c>
      <c r="G438" s="18"/>
      <c r="H438" s="18">
        <f t="shared" si="67"/>
        <v>2</v>
      </c>
      <c r="I438" s="18"/>
    </row>
    <row r="439">
      <c r="A439" s="88">
        <v>432080.0</v>
      </c>
      <c r="B439" s="10" t="s">
        <v>456</v>
      </c>
      <c r="C439" s="12">
        <v>6.0</v>
      </c>
      <c r="D439" s="12">
        <v>19.0</v>
      </c>
      <c r="E439" s="12"/>
      <c r="F439" s="12">
        <v>4.0</v>
      </c>
      <c r="G439" s="12"/>
      <c r="H439" s="12">
        <f t="shared" si="67"/>
        <v>4</v>
      </c>
      <c r="I439" s="18"/>
    </row>
    <row r="440">
      <c r="A440" s="89">
        <v>432085.0</v>
      </c>
      <c r="B440" s="17" t="s">
        <v>457</v>
      </c>
      <c r="C440" s="18">
        <v>1.0</v>
      </c>
      <c r="D440" s="18">
        <v>8.0</v>
      </c>
      <c r="E440" s="18"/>
      <c r="F440" s="18">
        <v>1.0</v>
      </c>
      <c r="G440" s="18"/>
      <c r="H440" s="18">
        <f t="shared" si="67"/>
        <v>1</v>
      </c>
      <c r="I440" s="18"/>
    </row>
    <row r="441">
      <c r="A441" s="88">
        <v>432090.0</v>
      </c>
      <c r="B441" s="10" t="s">
        <v>458</v>
      </c>
      <c r="C441" s="12">
        <v>6.0</v>
      </c>
      <c r="D441" s="12">
        <v>18.0</v>
      </c>
      <c r="E441" s="12"/>
      <c r="F441" s="12">
        <v>2.0</v>
      </c>
      <c r="G441" s="12"/>
      <c r="H441" s="12">
        <f t="shared" si="67"/>
        <v>2</v>
      </c>
      <c r="I441" s="18"/>
    </row>
    <row r="442">
      <c r="A442" s="89">
        <v>432100.0</v>
      </c>
      <c r="B442" s="17" t="s">
        <v>459</v>
      </c>
      <c r="C442" s="18">
        <v>6.0</v>
      </c>
      <c r="D442" s="18">
        <v>19.0</v>
      </c>
      <c r="E442" s="18"/>
      <c r="F442" s="18">
        <v>1.0</v>
      </c>
      <c r="G442" s="18"/>
      <c r="H442" s="18">
        <f t="shared" si="67"/>
        <v>1</v>
      </c>
      <c r="I442" s="18"/>
    </row>
    <row r="443">
      <c r="A443" s="88">
        <v>432110.0</v>
      </c>
      <c r="B443" s="10" t="s">
        <v>460</v>
      </c>
      <c r="C443" s="12">
        <v>1.0</v>
      </c>
      <c r="D443" s="12">
        <v>9.0</v>
      </c>
      <c r="E443" s="12"/>
      <c r="F443" s="12">
        <v>2.0</v>
      </c>
      <c r="G443" s="12"/>
      <c r="H443" s="12">
        <f t="shared" si="67"/>
        <v>2</v>
      </c>
      <c r="I443" s="18"/>
    </row>
    <row r="444">
      <c r="A444" s="89">
        <v>432120.0</v>
      </c>
      <c r="B444" s="17" t="s">
        <v>461</v>
      </c>
      <c r="C444" s="18">
        <v>1.0</v>
      </c>
      <c r="D444" s="18">
        <v>6.0</v>
      </c>
      <c r="E444" s="18">
        <v>1.0</v>
      </c>
      <c r="F444" s="18">
        <v>16.0</v>
      </c>
      <c r="G444" s="18"/>
      <c r="H444" s="18">
        <f t="shared" si="67"/>
        <v>17</v>
      </c>
      <c r="I444" s="18"/>
    </row>
    <row r="445">
      <c r="A445" s="88">
        <v>432130.0</v>
      </c>
      <c r="B445" s="10" t="s">
        <v>462</v>
      </c>
      <c r="C445" s="12">
        <v>16.0</v>
      </c>
      <c r="D445" s="12">
        <v>30.0</v>
      </c>
      <c r="E445" s="12"/>
      <c r="F445" s="12">
        <v>3.0</v>
      </c>
      <c r="G445" s="12"/>
      <c r="H445" s="12">
        <f t="shared" si="67"/>
        <v>3</v>
      </c>
      <c r="I445" s="18"/>
    </row>
    <row r="446">
      <c r="A446" s="89">
        <v>432132.0</v>
      </c>
      <c r="B446" s="17" t="s">
        <v>463</v>
      </c>
      <c r="C446" s="18">
        <v>2.0</v>
      </c>
      <c r="D446" s="18">
        <v>15.0</v>
      </c>
      <c r="E446" s="18"/>
      <c r="F446" s="18">
        <v>1.0</v>
      </c>
      <c r="G446" s="18"/>
      <c r="H446" s="18">
        <f t="shared" si="67"/>
        <v>1</v>
      </c>
      <c r="I446" s="18"/>
    </row>
    <row r="447">
      <c r="A447" s="88">
        <v>432135.0</v>
      </c>
      <c r="B447" s="10" t="s">
        <v>464</v>
      </c>
      <c r="C447" s="12">
        <v>18.0</v>
      </c>
      <c r="D447" s="12">
        <v>5.0</v>
      </c>
      <c r="E447" s="12"/>
      <c r="F447" s="12">
        <v>3.0</v>
      </c>
      <c r="G447" s="12"/>
      <c r="H447" s="12">
        <f t="shared" si="67"/>
        <v>3</v>
      </c>
      <c r="I447" s="18"/>
    </row>
    <row r="448">
      <c r="A448" s="89">
        <v>432140.0</v>
      </c>
      <c r="B448" s="17" t="s">
        <v>465</v>
      </c>
      <c r="C448" s="18">
        <v>2.0</v>
      </c>
      <c r="D448" s="18">
        <v>15.0</v>
      </c>
      <c r="E448" s="18">
        <v>5.0</v>
      </c>
      <c r="F448" s="18">
        <v>1.0</v>
      </c>
      <c r="G448" s="18"/>
      <c r="H448" s="18">
        <f t="shared" si="67"/>
        <v>6</v>
      </c>
      <c r="I448" s="18"/>
    </row>
    <row r="449">
      <c r="A449" s="88">
        <v>432143.0</v>
      </c>
      <c r="B449" s="10" t="s">
        <v>466</v>
      </c>
      <c r="C449" s="12">
        <v>18.0</v>
      </c>
      <c r="D449" s="12">
        <v>4.0</v>
      </c>
      <c r="E449" s="12"/>
      <c r="F449" s="12">
        <v>2.0</v>
      </c>
      <c r="G449" s="12"/>
      <c r="H449" s="12">
        <f t="shared" si="67"/>
        <v>2</v>
      </c>
      <c r="I449" s="18"/>
    </row>
    <row r="450">
      <c r="A450" s="89">
        <v>432145.0</v>
      </c>
      <c r="B450" s="17" t="s">
        <v>467</v>
      </c>
      <c r="C450" s="18">
        <v>16.0</v>
      </c>
      <c r="D450" s="18">
        <v>30.0</v>
      </c>
      <c r="E450" s="18">
        <v>4.0</v>
      </c>
      <c r="F450" s="18">
        <v>5.0</v>
      </c>
      <c r="G450" s="18"/>
      <c r="H450" s="18">
        <f t="shared" si="67"/>
        <v>9</v>
      </c>
      <c r="I450" s="18"/>
    </row>
    <row r="451">
      <c r="A451" s="88">
        <v>432146.0</v>
      </c>
      <c r="B451" s="10" t="s">
        <v>468</v>
      </c>
      <c r="C451" s="12">
        <v>6.0</v>
      </c>
      <c r="D451" s="12">
        <v>19.0</v>
      </c>
      <c r="E451" s="12">
        <v>1.0</v>
      </c>
      <c r="F451" s="12">
        <v>1.0</v>
      </c>
      <c r="G451" s="12"/>
      <c r="H451" s="12">
        <f t="shared" si="67"/>
        <v>2</v>
      </c>
      <c r="I451" s="18"/>
    </row>
    <row r="452">
      <c r="A452" s="89">
        <v>432147.0</v>
      </c>
      <c r="B452" s="17" t="s">
        <v>469</v>
      </c>
      <c r="C452" s="18">
        <v>2.0</v>
      </c>
      <c r="D452" s="18">
        <v>15.0</v>
      </c>
      <c r="E452" s="18">
        <v>1.0</v>
      </c>
      <c r="F452" s="18">
        <v>2.0</v>
      </c>
      <c r="G452" s="18"/>
      <c r="H452" s="18">
        <f t="shared" si="67"/>
        <v>3</v>
      </c>
      <c r="I452" s="18"/>
    </row>
    <row r="453">
      <c r="A453" s="88">
        <v>432149.0</v>
      </c>
      <c r="B453" s="10" t="s">
        <v>470</v>
      </c>
      <c r="C453" s="12">
        <v>4.0</v>
      </c>
      <c r="D453" s="12">
        <v>1.0</v>
      </c>
      <c r="E453" s="12">
        <v>1.0</v>
      </c>
      <c r="F453" s="12"/>
      <c r="G453" s="12"/>
      <c r="H453" s="12">
        <f t="shared" si="67"/>
        <v>1</v>
      </c>
      <c r="I453" s="18"/>
    </row>
    <row r="454">
      <c r="A454" s="89">
        <v>432150.0</v>
      </c>
      <c r="B454" s="17" t="s">
        <v>471</v>
      </c>
      <c r="C454" s="18">
        <v>18.0</v>
      </c>
      <c r="D454" s="18">
        <v>4.0</v>
      </c>
      <c r="E454" s="18"/>
      <c r="F454" s="18">
        <v>3.0</v>
      </c>
      <c r="G454" s="18"/>
      <c r="H454" s="18">
        <f t="shared" si="67"/>
        <v>3</v>
      </c>
      <c r="I454" s="18"/>
    </row>
    <row r="455">
      <c r="A455" s="88">
        <v>432160.0</v>
      </c>
      <c r="B455" s="10" t="s">
        <v>472</v>
      </c>
      <c r="C455" s="12">
        <v>18.0</v>
      </c>
      <c r="D455" s="12">
        <v>5.0</v>
      </c>
      <c r="E455" s="12">
        <v>1.0</v>
      </c>
      <c r="F455" s="12">
        <v>5.0</v>
      </c>
      <c r="G455" s="12">
        <v>4.0</v>
      </c>
      <c r="H455" s="12">
        <f t="shared" si="67"/>
        <v>10</v>
      </c>
      <c r="I455" s="18"/>
    </row>
    <row r="456">
      <c r="A456" s="89">
        <v>432162.0</v>
      </c>
      <c r="B456" s="17" t="s">
        <v>473</v>
      </c>
      <c r="C456" s="18">
        <v>16.0</v>
      </c>
      <c r="D456" s="18">
        <v>29.0</v>
      </c>
      <c r="E456" s="92"/>
      <c r="F456" s="92"/>
      <c r="G456" s="92"/>
      <c r="H456" s="18"/>
      <c r="I456" s="18"/>
    </row>
    <row r="457">
      <c r="A457" s="88">
        <v>432163.0</v>
      </c>
      <c r="B457" s="10" t="s">
        <v>474</v>
      </c>
      <c r="C457" s="12">
        <v>11.0</v>
      </c>
      <c r="D457" s="12">
        <v>16.0</v>
      </c>
      <c r="E457" s="12"/>
      <c r="F457" s="12">
        <v>1.0</v>
      </c>
      <c r="G457" s="12"/>
      <c r="H457" s="12">
        <f>SUM(E457:G457)</f>
        <v>1</v>
      </c>
      <c r="I457" s="18"/>
    </row>
    <row r="458">
      <c r="A458" s="89">
        <v>432166.0</v>
      </c>
      <c r="B458" s="17" t="s">
        <v>475</v>
      </c>
      <c r="C458" s="18">
        <v>18.0</v>
      </c>
      <c r="D458" s="18">
        <v>4.0</v>
      </c>
      <c r="E458" s="92"/>
      <c r="F458" s="92"/>
      <c r="G458" s="92"/>
      <c r="H458" s="18"/>
      <c r="I458" s="18"/>
    </row>
    <row r="459">
      <c r="A459" s="88">
        <v>432170.0</v>
      </c>
      <c r="B459" s="10" t="s">
        <v>476</v>
      </c>
      <c r="C459" s="12">
        <v>1.0</v>
      </c>
      <c r="D459" s="12">
        <v>6.0</v>
      </c>
      <c r="E459" s="12">
        <v>7.0</v>
      </c>
      <c r="F459" s="12">
        <v>1.0</v>
      </c>
      <c r="G459" s="12"/>
      <c r="H459" s="12">
        <f t="shared" ref="H459:H460" si="68">SUM(E459:G459)</f>
        <v>8</v>
      </c>
      <c r="I459" s="18"/>
    </row>
    <row r="460">
      <c r="A460" s="89">
        <v>432180.0</v>
      </c>
      <c r="B460" s="17" t="s">
        <v>477</v>
      </c>
      <c r="C460" s="18">
        <v>14.0</v>
      </c>
      <c r="D460" s="18">
        <v>14.0</v>
      </c>
      <c r="E460" s="18"/>
      <c r="F460" s="18">
        <v>1.0</v>
      </c>
      <c r="G460" s="18"/>
      <c r="H460" s="18">
        <f t="shared" si="68"/>
        <v>1</v>
      </c>
      <c r="I460" s="18"/>
    </row>
    <row r="461">
      <c r="A461" s="88">
        <v>432183.0</v>
      </c>
      <c r="B461" s="10" t="s">
        <v>478</v>
      </c>
      <c r="C461" s="12">
        <v>18.0</v>
      </c>
      <c r="D461" s="12">
        <v>4.0</v>
      </c>
      <c r="E461" s="90"/>
      <c r="F461" s="90"/>
      <c r="G461" s="90"/>
      <c r="H461" s="12"/>
      <c r="I461" s="18"/>
    </row>
    <row r="462">
      <c r="A462" s="89">
        <v>432185.0</v>
      </c>
      <c r="B462" s="17" t="s">
        <v>479</v>
      </c>
      <c r="C462" s="18">
        <v>15.0</v>
      </c>
      <c r="D462" s="18">
        <v>20.0</v>
      </c>
      <c r="E462" s="18"/>
      <c r="F462" s="18">
        <v>1.0</v>
      </c>
      <c r="G462" s="18"/>
      <c r="H462" s="18">
        <f t="shared" ref="H462:H465" si="69">SUM(E462:G462)</f>
        <v>1</v>
      </c>
      <c r="I462" s="18"/>
    </row>
    <row r="463">
      <c r="A463" s="88">
        <v>432190.0</v>
      </c>
      <c r="B463" s="10" t="s">
        <v>480</v>
      </c>
      <c r="C463" s="12">
        <v>2.0</v>
      </c>
      <c r="D463" s="12">
        <v>15.0</v>
      </c>
      <c r="E463" s="12"/>
      <c r="F463" s="12">
        <v>3.0</v>
      </c>
      <c r="G463" s="12"/>
      <c r="H463" s="12">
        <f t="shared" si="69"/>
        <v>3</v>
      </c>
      <c r="I463" s="18"/>
    </row>
    <row r="464">
      <c r="A464" s="89">
        <v>432195.0</v>
      </c>
      <c r="B464" s="17" t="s">
        <v>481</v>
      </c>
      <c r="C464" s="18">
        <v>15.0</v>
      </c>
      <c r="D464" s="18">
        <v>20.0</v>
      </c>
      <c r="E464" s="18"/>
      <c r="F464" s="18">
        <v>1.0</v>
      </c>
      <c r="G464" s="18">
        <v>1.0</v>
      </c>
      <c r="H464" s="18">
        <f t="shared" si="69"/>
        <v>2</v>
      </c>
      <c r="I464" s="18"/>
    </row>
    <row r="465">
      <c r="A465" s="88">
        <v>432200.0</v>
      </c>
      <c r="B465" s="10" t="s">
        <v>482</v>
      </c>
      <c r="C465" s="12">
        <v>1.0</v>
      </c>
      <c r="D465" s="12">
        <v>8.0</v>
      </c>
      <c r="E465" s="12">
        <v>4.0</v>
      </c>
      <c r="F465" s="12">
        <v>3.0</v>
      </c>
      <c r="G465" s="12"/>
      <c r="H465" s="12">
        <f t="shared" si="69"/>
        <v>7</v>
      </c>
      <c r="I465" s="18"/>
    </row>
    <row r="466">
      <c r="A466" s="89">
        <v>432210.0</v>
      </c>
      <c r="B466" s="17" t="s">
        <v>483</v>
      </c>
      <c r="C466" s="18">
        <v>14.0</v>
      </c>
      <c r="D466" s="18">
        <v>14.0</v>
      </c>
      <c r="E466" s="92"/>
      <c r="F466" s="92"/>
      <c r="G466" s="92"/>
      <c r="H466" s="18"/>
      <c r="I466" s="18"/>
    </row>
    <row r="467">
      <c r="A467" s="88">
        <v>432215.0</v>
      </c>
      <c r="B467" s="10" t="s">
        <v>484</v>
      </c>
      <c r="C467" s="12">
        <v>6.0</v>
      </c>
      <c r="D467" s="12">
        <v>19.0</v>
      </c>
      <c r="E467" s="12">
        <v>1.0</v>
      </c>
      <c r="F467" s="12"/>
      <c r="G467" s="12"/>
      <c r="H467" s="12">
        <f>SUM(E467:G467)</f>
        <v>1</v>
      </c>
      <c r="I467" s="18"/>
    </row>
    <row r="468">
      <c r="A468" s="89">
        <v>432218.0</v>
      </c>
      <c r="B468" s="17" t="s">
        <v>485</v>
      </c>
      <c r="C468" s="18">
        <v>6.0</v>
      </c>
      <c r="D468" s="18">
        <v>18.0</v>
      </c>
      <c r="E468" s="92"/>
      <c r="F468" s="92"/>
      <c r="G468" s="92"/>
      <c r="H468" s="18"/>
      <c r="I468" s="18"/>
    </row>
    <row r="469">
      <c r="A469" s="88">
        <v>432220.0</v>
      </c>
      <c r="B469" s="10" t="s">
        <v>486</v>
      </c>
      <c r="C469" s="12">
        <v>4.0</v>
      </c>
      <c r="D469" s="12">
        <v>1.0</v>
      </c>
      <c r="E469" s="12">
        <v>1.0</v>
      </c>
      <c r="F469" s="12">
        <v>2.0</v>
      </c>
      <c r="G469" s="12">
        <v>1.0</v>
      </c>
      <c r="H469" s="12">
        <f t="shared" ref="H469:H471" si="70">SUM(E469:G469)</f>
        <v>4</v>
      </c>
      <c r="I469" s="18"/>
    </row>
    <row r="470">
      <c r="A470" s="89">
        <v>432225.0</v>
      </c>
      <c r="B470" s="17" t="s">
        <v>487</v>
      </c>
      <c r="C470" s="18">
        <v>1.0</v>
      </c>
      <c r="D470" s="18">
        <v>8.0</v>
      </c>
      <c r="E470" s="18"/>
      <c r="F470" s="18">
        <v>1.0</v>
      </c>
      <c r="G470" s="18"/>
      <c r="H470" s="18">
        <f t="shared" si="70"/>
        <v>1</v>
      </c>
      <c r="I470" s="18"/>
    </row>
    <row r="471">
      <c r="A471" s="88">
        <v>432230.0</v>
      </c>
      <c r="B471" s="10" t="s">
        <v>488</v>
      </c>
      <c r="C471" s="12">
        <v>14.0</v>
      </c>
      <c r="D471" s="12">
        <v>14.0</v>
      </c>
      <c r="E471" s="12">
        <v>1.0</v>
      </c>
      <c r="F471" s="12">
        <v>1.0</v>
      </c>
      <c r="G471" s="12"/>
      <c r="H471" s="12">
        <f t="shared" si="70"/>
        <v>2</v>
      </c>
      <c r="I471" s="18"/>
    </row>
    <row r="472">
      <c r="A472" s="89">
        <v>432232.0</v>
      </c>
      <c r="B472" s="17" t="s">
        <v>489</v>
      </c>
      <c r="C472" s="18">
        <v>3.0</v>
      </c>
      <c r="D472" s="18">
        <v>21.0</v>
      </c>
      <c r="E472" s="92"/>
      <c r="F472" s="92"/>
      <c r="G472" s="92"/>
      <c r="H472" s="18"/>
      <c r="I472" s="18"/>
    </row>
    <row r="473">
      <c r="A473" s="88">
        <v>432234.0</v>
      </c>
      <c r="B473" s="10" t="s">
        <v>490</v>
      </c>
      <c r="C473" s="12">
        <v>12.0</v>
      </c>
      <c r="D473" s="12">
        <v>11.0</v>
      </c>
      <c r="E473" s="12"/>
      <c r="F473" s="12">
        <v>1.0</v>
      </c>
      <c r="G473" s="12"/>
      <c r="H473" s="12">
        <f>SUM(E473:G473)</f>
        <v>1</v>
      </c>
      <c r="I473" s="18"/>
    </row>
    <row r="474">
      <c r="A474" s="89">
        <v>432235.0</v>
      </c>
      <c r="B474" s="17" t="s">
        <v>491</v>
      </c>
      <c r="C474" s="18">
        <v>5.0</v>
      </c>
      <c r="D474" s="18">
        <v>25.0</v>
      </c>
      <c r="E474" s="92"/>
      <c r="F474" s="92"/>
      <c r="G474" s="92"/>
      <c r="H474" s="18"/>
      <c r="I474" s="18"/>
    </row>
    <row r="475">
      <c r="A475" s="88">
        <v>432237.0</v>
      </c>
      <c r="B475" s="10" t="s">
        <v>492</v>
      </c>
      <c r="C475" s="12">
        <v>4.0</v>
      </c>
      <c r="D475" s="12">
        <v>2.0</v>
      </c>
      <c r="E475" s="12">
        <v>1.0</v>
      </c>
      <c r="F475" s="12"/>
      <c r="G475" s="12"/>
      <c r="H475" s="12">
        <f t="shared" ref="H475:H480" si="71">SUM(E475:G475)</f>
        <v>1</v>
      </c>
      <c r="I475" s="18"/>
    </row>
    <row r="476">
      <c r="A476" s="89">
        <v>432240.0</v>
      </c>
      <c r="B476" s="17" t="s">
        <v>493</v>
      </c>
      <c r="C476" s="18">
        <v>10.0</v>
      </c>
      <c r="D476" s="18">
        <v>3.0</v>
      </c>
      <c r="E476" s="18">
        <v>1.0</v>
      </c>
      <c r="F476" s="18">
        <v>20.0</v>
      </c>
      <c r="G476" s="18">
        <v>4.0</v>
      </c>
      <c r="H476" s="18">
        <f t="shared" si="71"/>
        <v>25</v>
      </c>
      <c r="I476" s="18"/>
    </row>
    <row r="477">
      <c r="A477" s="88">
        <v>432250.0</v>
      </c>
      <c r="B477" s="10" t="s">
        <v>494</v>
      </c>
      <c r="C477" s="12">
        <v>5.0</v>
      </c>
      <c r="D477" s="12">
        <v>24.0</v>
      </c>
      <c r="E477" s="12">
        <v>5.0</v>
      </c>
      <c r="F477" s="12">
        <v>6.0</v>
      </c>
      <c r="G477" s="12"/>
      <c r="H477" s="12">
        <f t="shared" si="71"/>
        <v>11</v>
      </c>
      <c r="I477" s="18"/>
    </row>
    <row r="478">
      <c r="A478" s="89">
        <v>432253.0</v>
      </c>
      <c r="B478" s="17" t="s">
        <v>495</v>
      </c>
      <c r="C478" s="18">
        <v>13.0</v>
      </c>
      <c r="D478" s="18">
        <v>28.0</v>
      </c>
      <c r="E478" s="18"/>
      <c r="F478" s="18">
        <v>1.0</v>
      </c>
      <c r="G478" s="18"/>
      <c r="H478" s="18">
        <f t="shared" si="71"/>
        <v>1</v>
      </c>
      <c r="I478" s="18"/>
    </row>
    <row r="479">
      <c r="A479" s="88">
        <v>432254.0</v>
      </c>
      <c r="B479" s="10" t="s">
        <v>496</v>
      </c>
      <c r="C479" s="12">
        <v>5.0</v>
      </c>
      <c r="D479" s="12">
        <v>26.0</v>
      </c>
      <c r="E479" s="12"/>
      <c r="F479" s="12"/>
      <c r="G479" s="12">
        <v>1.0</v>
      </c>
      <c r="H479" s="12">
        <f t="shared" si="71"/>
        <v>1</v>
      </c>
      <c r="I479" s="18"/>
    </row>
    <row r="480">
      <c r="A480" s="89">
        <v>432252.0</v>
      </c>
      <c r="B480" s="17" t="s">
        <v>497</v>
      </c>
      <c r="C480" s="18">
        <v>13.0</v>
      </c>
      <c r="D480" s="18">
        <v>28.0</v>
      </c>
      <c r="E480" s="18">
        <v>1.0</v>
      </c>
      <c r="F480" s="18"/>
      <c r="G480" s="18"/>
      <c r="H480" s="18">
        <f t="shared" si="71"/>
        <v>1</v>
      </c>
      <c r="I480" s="18"/>
    </row>
    <row r="481">
      <c r="A481" s="88">
        <v>432255.0</v>
      </c>
      <c r="B481" s="10" t="s">
        <v>498</v>
      </c>
      <c r="C481" s="12">
        <v>6.0</v>
      </c>
      <c r="D481" s="12">
        <v>17.0</v>
      </c>
      <c r="E481" s="90"/>
      <c r="F481" s="90"/>
      <c r="G481" s="90"/>
      <c r="H481" s="12"/>
      <c r="I481" s="18"/>
    </row>
    <row r="482">
      <c r="A482" s="89">
        <v>432260.0</v>
      </c>
      <c r="B482" s="17" t="s">
        <v>499</v>
      </c>
      <c r="C482" s="18">
        <v>13.0</v>
      </c>
      <c r="D482" s="18">
        <v>28.0</v>
      </c>
      <c r="E482" s="18"/>
      <c r="F482" s="18">
        <v>2.0</v>
      </c>
      <c r="G482" s="18">
        <v>2.0</v>
      </c>
      <c r="H482" s="18">
        <f>SUM(E482:G482)</f>
        <v>4</v>
      </c>
      <c r="I482" s="18"/>
    </row>
    <row r="483">
      <c r="A483" s="88">
        <v>432270.0</v>
      </c>
      <c r="B483" s="10" t="s">
        <v>500</v>
      </c>
      <c r="C483" s="12">
        <v>13.0</v>
      </c>
      <c r="D483" s="12">
        <v>28.0</v>
      </c>
      <c r="E483" s="90"/>
      <c r="F483" s="90"/>
      <c r="G483" s="90"/>
      <c r="H483" s="12"/>
      <c r="I483" s="18"/>
    </row>
    <row r="484">
      <c r="A484" s="89">
        <v>432280.0</v>
      </c>
      <c r="B484" s="17" t="s">
        <v>501</v>
      </c>
      <c r="C484" s="18">
        <v>5.0</v>
      </c>
      <c r="D484" s="18">
        <v>25.0</v>
      </c>
      <c r="E484" s="18"/>
      <c r="F484" s="18">
        <v>1.0</v>
      </c>
      <c r="G484" s="18"/>
      <c r="H484" s="18">
        <f>SUM(E484:G484)</f>
        <v>1</v>
      </c>
      <c r="I484" s="18"/>
    </row>
    <row r="485">
      <c r="A485" s="88">
        <v>432285.0</v>
      </c>
      <c r="B485" s="10" t="s">
        <v>502</v>
      </c>
      <c r="C485" s="12">
        <v>16.0</v>
      </c>
      <c r="D485" s="12">
        <v>29.0</v>
      </c>
      <c r="E485" s="90"/>
      <c r="F485" s="90"/>
      <c r="G485" s="90"/>
      <c r="H485" s="12"/>
      <c r="I485" s="18"/>
    </row>
    <row r="486">
      <c r="A486" s="89">
        <v>432290.0</v>
      </c>
      <c r="B486" s="17" t="s">
        <v>503</v>
      </c>
      <c r="C486" s="18">
        <v>11.0</v>
      </c>
      <c r="D486" s="18">
        <v>16.0</v>
      </c>
      <c r="E486" s="18"/>
      <c r="F486" s="18">
        <v>2.0</v>
      </c>
      <c r="G486" s="18"/>
      <c r="H486" s="18">
        <f t="shared" ref="H486:H488" si="72">SUM(E486:G486)</f>
        <v>2</v>
      </c>
      <c r="I486" s="18"/>
    </row>
    <row r="487">
      <c r="A487" s="88">
        <v>432300.0</v>
      </c>
      <c r="B487" s="11" t="s">
        <v>504</v>
      </c>
      <c r="C487" s="12">
        <v>1.0</v>
      </c>
      <c r="D487" s="12">
        <v>10.0</v>
      </c>
      <c r="E487" s="12"/>
      <c r="F487" s="12">
        <v>23.0</v>
      </c>
      <c r="G487" s="12">
        <v>3.0</v>
      </c>
      <c r="H487" s="12">
        <f t="shared" si="72"/>
        <v>26</v>
      </c>
      <c r="I487" s="18"/>
    </row>
    <row r="488">
      <c r="A488" s="89">
        <v>432310.0</v>
      </c>
      <c r="B488" s="17" t="s">
        <v>505</v>
      </c>
      <c r="C488" s="18">
        <v>2.0</v>
      </c>
      <c r="D488" s="18">
        <v>15.0</v>
      </c>
      <c r="E488" s="18"/>
      <c r="F488" s="18">
        <v>2.0</v>
      </c>
      <c r="G488" s="18"/>
      <c r="H488" s="18">
        <f t="shared" si="72"/>
        <v>2</v>
      </c>
      <c r="I488" s="18"/>
    </row>
    <row r="489">
      <c r="A489" s="88">
        <v>432320.0</v>
      </c>
      <c r="B489" s="10" t="s">
        <v>506</v>
      </c>
      <c r="C489" s="12">
        <v>6.0</v>
      </c>
      <c r="D489" s="12">
        <v>17.0</v>
      </c>
      <c r="E489" s="90"/>
      <c r="F489" s="90"/>
      <c r="G489" s="90"/>
      <c r="H489" s="12"/>
      <c r="I489" s="18"/>
    </row>
    <row r="490">
      <c r="A490" s="89">
        <v>432330.0</v>
      </c>
      <c r="B490" s="17" t="s">
        <v>507</v>
      </c>
      <c r="C490" s="18">
        <v>5.0</v>
      </c>
      <c r="D490" s="18">
        <v>25.0</v>
      </c>
      <c r="E490" s="18"/>
      <c r="F490" s="18"/>
      <c r="G490" s="18">
        <v>1.0</v>
      </c>
      <c r="H490" s="18">
        <f>SUM(E490:G490)</f>
        <v>1</v>
      </c>
      <c r="I490" s="18"/>
    </row>
    <row r="491">
      <c r="A491" s="88">
        <v>432335.0</v>
      </c>
      <c r="B491" s="10" t="s">
        <v>508</v>
      </c>
      <c r="C491" s="12">
        <v>6.0</v>
      </c>
      <c r="D491" s="12">
        <v>18.0</v>
      </c>
      <c r="E491" s="90"/>
      <c r="F491" s="90"/>
      <c r="G491" s="90"/>
      <c r="H491" s="12"/>
      <c r="I491" s="18"/>
    </row>
    <row r="492">
      <c r="A492" s="89">
        <v>432340.0</v>
      </c>
      <c r="B492" s="17" t="s">
        <v>509</v>
      </c>
      <c r="C492" s="18">
        <v>6.0</v>
      </c>
      <c r="D492" s="18">
        <v>17.0</v>
      </c>
      <c r="E492" s="18">
        <v>1.0</v>
      </c>
      <c r="F492" s="18"/>
      <c r="G492" s="18"/>
      <c r="H492" s="18">
        <f t="shared" ref="H492:H494" si="73">SUM(E492:G492)</f>
        <v>1</v>
      </c>
      <c r="I492" s="18"/>
    </row>
    <row r="493">
      <c r="A493" s="88">
        <v>432345.0</v>
      </c>
      <c r="B493" s="10" t="s">
        <v>510</v>
      </c>
      <c r="C493" s="12">
        <v>4.0</v>
      </c>
      <c r="D493" s="12">
        <v>1.0</v>
      </c>
      <c r="E493" s="12"/>
      <c r="F493" s="12">
        <v>1.0</v>
      </c>
      <c r="G493" s="12"/>
      <c r="H493" s="12">
        <f t="shared" si="73"/>
        <v>1</v>
      </c>
      <c r="I493" s="18"/>
    </row>
    <row r="494">
      <c r="A494" s="89">
        <v>432350.0</v>
      </c>
      <c r="B494" s="17" t="s">
        <v>511</v>
      </c>
      <c r="C494" s="18">
        <v>2.0</v>
      </c>
      <c r="D494" s="18">
        <v>15.0</v>
      </c>
      <c r="E494" s="18"/>
      <c r="F494" s="18">
        <v>1.0</v>
      </c>
      <c r="G494" s="18"/>
      <c r="H494" s="18">
        <f t="shared" si="73"/>
        <v>1</v>
      </c>
      <c r="I494" s="18"/>
    </row>
    <row r="495">
      <c r="A495" s="88">
        <v>432360.0</v>
      </c>
      <c r="B495" s="10" t="s">
        <v>512</v>
      </c>
      <c r="C495" s="12">
        <v>5.0</v>
      </c>
      <c r="D495" s="12">
        <v>25.0</v>
      </c>
      <c r="E495" s="90"/>
      <c r="F495" s="90"/>
      <c r="G495" s="90"/>
      <c r="H495" s="12"/>
      <c r="I495" s="18"/>
    </row>
    <row r="496">
      <c r="A496" s="89">
        <v>432370.0</v>
      </c>
      <c r="B496" s="17" t="s">
        <v>513</v>
      </c>
      <c r="C496" s="18">
        <v>2.0</v>
      </c>
      <c r="D496" s="18">
        <v>15.0</v>
      </c>
      <c r="E496" s="18">
        <v>1.0</v>
      </c>
      <c r="F496" s="18"/>
      <c r="G496" s="18"/>
      <c r="H496" s="18">
        <f>SUM(E496:G496)</f>
        <v>1</v>
      </c>
      <c r="I496" s="18"/>
    </row>
    <row r="497">
      <c r="A497" s="88">
        <v>432375.0</v>
      </c>
      <c r="B497" s="10" t="s">
        <v>514</v>
      </c>
      <c r="C497" s="12">
        <v>12.0</v>
      </c>
      <c r="D497" s="12">
        <v>11.0</v>
      </c>
      <c r="E497" s="90"/>
      <c r="F497" s="90"/>
      <c r="G497" s="90"/>
      <c r="H497" s="12"/>
      <c r="I497" s="18"/>
    </row>
    <row r="498">
      <c r="A498" s="89">
        <v>432377.0</v>
      </c>
      <c r="B498" s="17" t="s">
        <v>515</v>
      </c>
      <c r="C498" s="18">
        <v>16.0</v>
      </c>
      <c r="D498" s="18">
        <v>30.0</v>
      </c>
      <c r="E498" s="92"/>
      <c r="F498" s="92"/>
      <c r="G498" s="92"/>
      <c r="H498" s="18"/>
      <c r="I498" s="18"/>
    </row>
    <row r="499">
      <c r="A499" s="88">
        <v>432380.0</v>
      </c>
      <c r="B499" s="10" t="s">
        <v>516</v>
      </c>
      <c r="C499" s="12">
        <v>18.0</v>
      </c>
      <c r="D499" s="12">
        <v>4.0</v>
      </c>
      <c r="E499" s="90"/>
      <c r="F499" s="90"/>
      <c r="G499" s="90"/>
      <c r="H499" s="12"/>
      <c r="I499" s="18"/>
    </row>
    <row r="500">
      <c r="A500" s="89"/>
      <c r="B500" s="17"/>
      <c r="C500" s="18"/>
      <c r="D500" s="18"/>
      <c r="E500" s="18"/>
      <c r="F500" s="18"/>
      <c r="G500" s="18"/>
      <c r="H500" s="18"/>
      <c r="I500" s="18"/>
    </row>
    <row r="501">
      <c r="A501" s="88"/>
      <c r="B501" s="10"/>
      <c r="C501" s="12"/>
      <c r="D501" s="12"/>
      <c r="E501" s="12"/>
      <c r="F501" s="12"/>
      <c r="G501" s="12"/>
      <c r="H501" s="12"/>
      <c r="I501" s="12"/>
    </row>
    <row r="502">
      <c r="A502" s="89"/>
      <c r="B502" s="17"/>
      <c r="C502" s="18"/>
      <c r="D502" s="18"/>
      <c r="E502" s="18"/>
      <c r="F502" s="18"/>
      <c r="G502" s="18"/>
      <c r="H502" s="18"/>
      <c r="I502" s="18"/>
    </row>
    <row r="503">
      <c r="A503" s="88"/>
      <c r="B503" s="10"/>
      <c r="C503" s="12"/>
      <c r="D503" s="12"/>
      <c r="E503" s="12"/>
      <c r="F503" s="12"/>
      <c r="G503" s="12"/>
      <c r="H503" s="12"/>
      <c r="I503" s="12"/>
    </row>
    <row r="504">
      <c r="A504" s="89"/>
      <c r="B504" s="17"/>
      <c r="C504" s="18"/>
      <c r="D504" s="18"/>
      <c r="E504" s="18"/>
      <c r="F504" s="18"/>
      <c r="G504" s="18"/>
      <c r="H504" s="18"/>
      <c r="I504" s="18"/>
    </row>
    <row r="505">
      <c r="A505" s="88"/>
      <c r="B505" s="10"/>
      <c r="C505" s="12"/>
      <c r="D505" s="12"/>
      <c r="E505" s="12"/>
      <c r="F505" s="12"/>
      <c r="G505" s="12"/>
      <c r="H505" s="12"/>
      <c r="I505" s="12"/>
    </row>
    <row r="506">
      <c r="A506" s="89"/>
      <c r="B506" s="17"/>
      <c r="C506" s="18"/>
      <c r="D506" s="18"/>
      <c r="E506" s="18"/>
      <c r="F506" s="18"/>
      <c r="G506" s="18"/>
      <c r="H506" s="18"/>
      <c r="I506" s="18"/>
    </row>
    <row r="507">
      <c r="A507" s="88"/>
      <c r="B507" s="10"/>
      <c r="C507" s="12"/>
      <c r="D507" s="12"/>
      <c r="E507" s="12"/>
      <c r="F507" s="12"/>
      <c r="G507" s="12"/>
      <c r="H507" s="12"/>
      <c r="I507" s="12"/>
    </row>
    <row r="508">
      <c r="A508" s="89"/>
      <c r="B508" s="17"/>
      <c r="C508" s="18"/>
      <c r="D508" s="18"/>
      <c r="E508" s="18"/>
      <c r="F508" s="18"/>
      <c r="G508" s="18"/>
      <c r="H508" s="18"/>
      <c r="I508" s="18"/>
    </row>
    <row r="509">
      <c r="A509" s="88"/>
      <c r="B509" s="10"/>
      <c r="C509" s="12"/>
      <c r="D509" s="12"/>
      <c r="E509" s="12"/>
      <c r="F509" s="12"/>
      <c r="G509" s="12"/>
      <c r="H509" s="12"/>
      <c r="I509" s="12"/>
    </row>
    <row r="510">
      <c r="A510" s="89"/>
      <c r="B510" s="17"/>
      <c r="C510" s="18"/>
      <c r="D510" s="18"/>
      <c r="E510" s="18"/>
      <c r="F510" s="18"/>
      <c r="G510" s="18"/>
      <c r="H510" s="18"/>
      <c r="I510" s="18"/>
    </row>
    <row r="511">
      <c r="A511" s="88"/>
      <c r="B511" s="10"/>
      <c r="C511" s="12"/>
      <c r="D511" s="12"/>
      <c r="E511" s="12"/>
      <c r="F511" s="12"/>
      <c r="G511" s="12"/>
      <c r="H511" s="12"/>
      <c r="I511" s="12"/>
    </row>
    <row r="512">
      <c r="A512" s="89"/>
      <c r="B512" s="17"/>
      <c r="C512" s="18"/>
      <c r="D512" s="18"/>
      <c r="E512" s="18"/>
      <c r="F512" s="18"/>
      <c r="G512" s="18"/>
      <c r="H512" s="18"/>
      <c r="I512" s="18"/>
    </row>
    <row r="513">
      <c r="A513" s="88"/>
      <c r="B513" s="10"/>
      <c r="C513" s="12"/>
      <c r="D513" s="12"/>
      <c r="E513" s="12"/>
      <c r="F513" s="12"/>
      <c r="G513" s="12"/>
      <c r="H513" s="12"/>
      <c r="I513" s="12"/>
    </row>
    <row r="514">
      <c r="A514" s="89"/>
      <c r="B514" s="17"/>
      <c r="C514" s="18"/>
      <c r="D514" s="18"/>
      <c r="E514" s="18"/>
      <c r="F514" s="18"/>
      <c r="G514" s="18"/>
      <c r="H514" s="18"/>
      <c r="I514" s="18"/>
    </row>
    <row r="515">
      <c r="A515" s="88"/>
      <c r="B515" s="10"/>
      <c r="C515" s="12"/>
      <c r="D515" s="12"/>
      <c r="E515" s="12"/>
      <c r="F515" s="12"/>
      <c r="G515" s="12"/>
      <c r="H515" s="12"/>
      <c r="I515" s="12"/>
    </row>
    <row r="516">
      <c r="A516" s="89"/>
      <c r="B516" s="17"/>
      <c r="C516" s="18"/>
      <c r="D516" s="18"/>
      <c r="E516" s="18"/>
      <c r="F516" s="18"/>
      <c r="G516" s="18"/>
      <c r="H516" s="18"/>
      <c r="I516" s="18"/>
    </row>
    <row r="517">
      <c r="A517" s="88"/>
      <c r="B517" s="10"/>
      <c r="C517" s="12"/>
      <c r="D517" s="12"/>
      <c r="E517" s="12"/>
      <c r="F517" s="12"/>
      <c r="G517" s="12"/>
      <c r="H517" s="12"/>
      <c r="I517" s="12"/>
    </row>
    <row r="518">
      <c r="A518" s="89"/>
      <c r="B518" s="17"/>
      <c r="C518" s="18"/>
      <c r="D518" s="18"/>
      <c r="E518" s="18"/>
      <c r="F518" s="18"/>
      <c r="G518" s="18"/>
      <c r="H518" s="18"/>
      <c r="I518" s="18"/>
    </row>
    <row r="519">
      <c r="A519" s="88"/>
      <c r="B519" s="10"/>
      <c r="C519" s="12"/>
      <c r="D519" s="12"/>
      <c r="E519" s="12"/>
      <c r="F519" s="12"/>
      <c r="G519" s="12"/>
      <c r="H519" s="12"/>
      <c r="I519" s="12"/>
    </row>
    <row r="520">
      <c r="A520" s="89"/>
      <c r="B520" s="17"/>
      <c r="C520" s="18"/>
      <c r="D520" s="18"/>
      <c r="E520" s="18"/>
      <c r="F520" s="18"/>
      <c r="G520" s="18"/>
      <c r="H520" s="18"/>
      <c r="I520" s="18"/>
    </row>
    <row r="521">
      <c r="A521" s="88"/>
      <c r="B521" s="10"/>
      <c r="C521" s="12"/>
      <c r="D521" s="12"/>
      <c r="E521" s="12"/>
      <c r="F521" s="12"/>
      <c r="G521" s="12"/>
      <c r="H521" s="12"/>
      <c r="I521" s="12"/>
    </row>
    <row r="522">
      <c r="A522" s="89"/>
      <c r="B522" s="17"/>
      <c r="C522" s="18"/>
      <c r="D522" s="18"/>
      <c r="E522" s="18"/>
      <c r="F522" s="18"/>
      <c r="G522" s="18"/>
      <c r="H522" s="18"/>
      <c r="I522" s="18"/>
    </row>
    <row r="523">
      <c r="A523" s="88"/>
      <c r="B523" s="10"/>
      <c r="C523" s="12"/>
      <c r="D523" s="12"/>
      <c r="E523" s="12"/>
      <c r="F523" s="12"/>
      <c r="G523" s="12"/>
      <c r="H523" s="12"/>
      <c r="I523" s="12"/>
    </row>
    <row r="524">
      <c r="A524" s="89"/>
      <c r="B524" s="17"/>
      <c r="C524" s="18"/>
      <c r="D524" s="18"/>
      <c r="E524" s="18"/>
      <c r="F524" s="18"/>
      <c r="G524" s="18"/>
      <c r="H524" s="18"/>
      <c r="I524" s="18"/>
    </row>
    <row r="525">
      <c r="A525" s="88"/>
      <c r="B525" s="10"/>
      <c r="C525" s="12"/>
      <c r="D525" s="12"/>
      <c r="E525" s="12"/>
      <c r="F525" s="12"/>
      <c r="G525" s="12"/>
      <c r="H525" s="12"/>
      <c r="I525" s="12"/>
    </row>
    <row r="526">
      <c r="A526" s="89"/>
      <c r="B526" s="17"/>
      <c r="C526" s="18"/>
      <c r="D526" s="18"/>
      <c r="E526" s="18"/>
      <c r="F526" s="18"/>
      <c r="G526" s="18"/>
      <c r="H526" s="18"/>
      <c r="I526" s="18"/>
    </row>
    <row r="527">
      <c r="A527" s="88"/>
      <c r="B527" s="10"/>
      <c r="C527" s="12"/>
      <c r="D527" s="12"/>
      <c r="E527" s="12"/>
      <c r="F527" s="12"/>
      <c r="G527" s="12"/>
      <c r="H527" s="12"/>
      <c r="I527" s="12"/>
    </row>
    <row r="528">
      <c r="A528" s="89"/>
      <c r="B528" s="17"/>
      <c r="C528" s="18"/>
      <c r="D528" s="18"/>
      <c r="E528" s="18"/>
      <c r="F528" s="18"/>
      <c r="G528" s="18"/>
      <c r="H528" s="18"/>
      <c r="I528" s="18"/>
    </row>
    <row r="529">
      <c r="A529" s="88"/>
      <c r="B529" s="10"/>
      <c r="C529" s="12"/>
      <c r="D529" s="12"/>
      <c r="E529" s="12"/>
      <c r="F529" s="12"/>
      <c r="G529" s="12"/>
      <c r="H529" s="12"/>
      <c r="I529" s="12"/>
    </row>
    <row r="530">
      <c r="A530" s="89"/>
      <c r="B530" s="17"/>
      <c r="C530" s="18"/>
      <c r="D530" s="18"/>
      <c r="E530" s="18"/>
      <c r="F530" s="18"/>
      <c r="G530" s="18"/>
      <c r="H530" s="18"/>
      <c r="I530" s="18"/>
    </row>
    <row r="531">
      <c r="A531" s="88"/>
      <c r="B531" s="10"/>
      <c r="C531" s="12"/>
      <c r="D531" s="12"/>
      <c r="E531" s="12"/>
      <c r="F531" s="12"/>
      <c r="G531" s="12"/>
      <c r="H531" s="12"/>
      <c r="I531" s="12"/>
    </row>
    <row r="532">
      <c r="A532" s="89"/>
      <c r="B532" s="17"/>
      <c r="C532" s="18"/>
      <c r="D532" s="18"/>
      <c r="E532" s="18"/>
      <c r="F532" s="18"/>
      <c r="G532" s="18"/>
      <c r="H532" s="18"/>
      <c r="I532" s="18"/>
    </row>
    <row r="533">
      <c r="A533" s="88"/>
      <c r="B533" s="10"/>
      <c r="C533" s="12"/>
      <c r="D533" s="12"/>
      <c r="E533" s="12"/>
      <c r="F533" s="12"/>
      <c r="G533" s="12"/>
      <c r="H533" s="12"/>
      <c r="I533" s="12"/>
    </row>
    <row r="534">
      <c r="A534" s="89"/>
      <c r="B534" s="17"/>
      <c r="C534" s="18"/>
      <c r="D534" s="18"/>
      <c r="E534" s="18"/>
      <c r="F534" s="18"/>
      <c r="G534" s="18"/>
      <c r="H534" s="18"/>
      <c r="I534" s="18"/>
    </row>
    <row r="535">
      <c r="A535" s="88"/>
      <c r="B535" s="10"/>
      <c r="C535" s="12"/>
      <c r="D535" s="12"/>
      <c r="E535" s="12"/>
      <c r="F535" s="12"/>
      <c r="G535" s="12"/>
      <c r="H535" s="12"/>
      <c r="I535" s="12"/>
    </row>
    <row r="536">
      <c r="A536" s="89"/>
      <c r="B536" s="17"/>
      <c r="C536" s="18"/>
      <c r="D536" s="18"/>
      <c r="E536" s="18"/>
      <c r="F536" s="18"/>
      <c r="G536" s="18"/>
      <c r="H536" s="18"/>
      <c r="I536" s="18"/>
    </row>
    <row r="537">
      <c r="A537" s="88"/>
      <c r="B537" s="10"/>
      <c r="C537" s="12"/>
      <c r="D537" s="12"/>
      <c r="E537" s="12"/>
      <c r="F537" s="12"/>
      <c r="G537" s="12"/>
      <c r="H537" s="12"/>
      <c r="I537" s="12"/>
    </row>
    <row r="538">
      <c r="A538" s="89"/>
      <c r="B538" s="17"/>
      <c r="C538" s="18"/>
      <c r="D538" s="18"/>
      <c r="E538" s="18"/>
      <c r="F538" s="18"/>
      <c r="G538" s="18"/>
      <c r="H538" s="18"/>
      <c r="I538" s="18"/>
    </row>
    <row r="539">
      <c r="A539" s="88"/>
      <c r="B539" s="10"/>
      <c r="C539" s="12"/>
      <c r="D539" s="12"/>
      <c r="E539" s="12"/>
      <c r="F539" s="12"/>
      <c r="G539" s="12"/>
      <c r="H539" s="12"/>
      <c r="I539" s="12"/>
    </row>
    <row r="540">
      <c r="A540" s="89"/>
      <c r="B540" s="17"/>
      <c r="C540" s="18"/>
      <c r="D540" s="18"/>
      <c r="E540" s="18"/>
      <c r="F540" s="18"/>
      <c r="G540" s="18"/>
      <c r="H540" s="18"/>
      <c r="I540" s="18"/>
    </row>
    <row r="541">
      <c r="A541" s="88"/>
      <c r="B541" s="10"/>
      <c r="C541" s="12"/>
      <c r="D541" s="12"/>
      <c r="E541" s="12"/>
      <c r="F541" s="12"/>
      <c r="G541" s="12"/>
      <c r="H541" s="12"/>
      <c r="I541" s="12"/>
    </row>
    <row r="542">
      <c r="A542" s="89"/>
      <c r="B542" s="17"/>
      <c r="C542" s="18"/>
      <c r="D542" s="18"/>
      <c r="E542" s="18"/>
      <c r="F542" s="18"/>
      <c r="G542" s="18"/>
      <c r="H542" s="18"/>
      <c r="I542" s="18"/>
    </row>
    <row r="543">
      <c r="A543" s="88"/>
      <c r="B543" s="10"/>
      <c r="C543" s="12"/>
      <c r="D543" s="12"/>
      <c r="E543" s="12"/>
      <c r="F543" s="12"/>
      <c r="G543" s="12"/>
      <c r="H543" s="12"/>
      <c r="I543" s="12"/>
    </row>
    <row r="544">
      <c r="A544" s="89"/>
      <c r="B544" s="17"/>
      <c r="C544" s="18"/>
      <c r="D544" s="18"/>
      <c r="E544" s="18"/>
      <c r="F544" s="18"/>
      <c r="G544" s="18"/>
      <c r="H544" s="18"/>
      <c r="I544" s="18"/>
    </row>
    <row r="545">
      <c r="A545" s="88"/>
      <c r="B545" s="10"/>
      <c r="C545" s="12"/>
      <c r="D545" s="12"/>
      <c r="E545" s="12"/>
      <c r="F545" s="12"/>
      <c r="G545" s="12"/>
      <c r="H545" s="12"/>
      <c r="I545" s="12"/>
    </row>
    <row r="546">
      <c r="A546" s="89"/>
      <c r="B546" s="17"/>
      <c r="C546" s="18"/>
      <c r="D546" s="18"/>
      <c r="E546" s="18"/>
      <c r="F546" s="18"/>
      <c r="G546" s="18"/>
      <c r="H546" s="18"/>
      <c r="I546" s="18"/>
    </row>
    <row r="547">
      <c r="A547" s="88"/>
      <c r="B547" s="10"/>
      <c r="C547" s="12"/>
      <c r="D547" s="12"/>
      <c r="E547" s="12"/>
      <c r="F547" s="12"/>
      <c r="G547" s="12"/>
      <c r="H547" s="12"/>
      <c r="I547" s="12"/>
    </row>
    <row r="548">
      <c r="A548" s="89"/>
      <c r="B548" s="17"/>
      <c r="C548" s="18"/>
      <c r="D548" s="18"/>
      <c r="E548" s="18"/>
      <c r="F548" s="18"/>
      <c r="G548" s="18"/>
      <c r="H548" s="18"/>
      <c r="I548" s="18"/>
    </row>
    <row r="549">
      <c r="A549" s="88"/>
      <c r="B549" s="10"/>
      <c r="C549" s="12"/>
      <c r="D549" s="12"/>
      <c r="E549" s="12"/>
      <c r="F549" s="12"/>
      <c r="G549" s="12"/>
      <c r="H549" s="12"/>
      <c r="I549" s="12"/>
    </row>
    <row r="550">
      <c r="A550" s="89"/>
      <c r="B550" s="17"/>
      <c r="C550" s="18"/>
      <c r="D550" s="18"/>
      <c r="E550" s="18"/>
      <c r="F550" s="18"/>
      <c r="G550" s="18"/>
      <c r="H550" s="18"/>
      <c r="I550" s="18"/>
    </row>
    <row r="551">
      <c r="A551" s="88"/>
      <c r="B551" s="10"/>
      <c r="C551" s="12"/>
      <c r="D551" s="12"/>
      <c r="E551" s="12"/>
      <c r="F551" s="12"/>
      <c r="G551" s="12"/>
      <c r="H551" s="12"/>
      <c r="I551" s="12"/>
    </row>
    <row r="552">
      <c r="A552" s="89"/>
      <c r="B552" s="17"/>
      <c r="C552" s="18"/>
      <c r="D552" s="18"/>
      <c r="E552" s="18"/>
      <c r="F552" s="18"/>
      <c r="G552" s="18"/>
      <c r="H552" s="18"/>
      <c r="I552" s="18"/>
    </row>
    <row r="553">
      <c r="A553" s="88"/>
      <c r="B553" s="10"/>
      <c r="C553" s="12"/>
      <c r="D553" s="12"/>
      <c r="E553" s="12"/>
      <c r="F553" s="12"/>
      <c r="G553" s="12"/>
      <c r="H553" s="12"/>
      <c r="I553" s="12"/>
    </row>
    <row r="554">
      <c r="A554" s="89"/>
      <c r="B554" s="17"/>
      <c r="C554" s="18"/>
      <c r="D554" s="18"/>
      <c r="E554" s="18"/>
      <c r="F554" s="18"/>
      <c r="G554" s="18"/>
      <c r="H554" s="18"/>
      <c r="I554" s="18"/>
    </row>
    <row r="555">
      <c r="A555" s="88"/>
      <c r="B555" s="10"/>
      <c r="C555" s="12"/>
      <c r="D555" s="12"/>
      <c r="E555" s="12"/>
      <c r="F555" s="12"/>
      <c r="G555" s="12"/>
      <c r="H555" s="12"/>
      <c r="I555" s="12"/>
    </row>
    <row r="556">
      <c r="A556" s="89"/>
      <c r="B556" s="17"/>
      <c r="C556" s="18"/>
      <c r="D556" s="18"/>
      <c r="E556" s="18"/>
      <c r="F556" s="18"/>
      <c r="G556" s="18"/>
      <c r="H556" s="18"/>
      <c r="I556" s="18"/>
    </row>
    <row r="557">
      <c r="A557" s="88"/>
      <c r="B557" s="10"/>
      <c r="C557" s="12"/>
      <c r="D557" s="12"/>
      <c r="E557" s="12"/>
      <c r="F557" s="12"/>
      <c r="G557" s="12"/>
      <c r="H557" s="12"/>
      <c r="I557" s="12"/>
    </row>
    <row r="558">
      <c r="A558" s="89"/>
      <c r="B558" s="17"/>
      <c r="C558" s="18"/>
      <c r="D558" s="18"/>
      <c r="E558" s="18"/>
      <c r="F558" s="18"/>
      <c r="G558" s="18"/>
      <c r="H558" s="18"/>
      <c r="I558" s="18"/>
    </row>
    <row r="559">
      <c r="A559" s="88"/>
      <c r="B559" s="10"/>
      <c r="C559" s="12"/>
      <c r="D559" s="12"/>
      <c r="E559" s="12"/>
      <c r="F559" s="12"/>
      <c r="G559" s="12"/>
      <c r="H559" s="12"/>
      <c r="I559" s="12"/>
    </row>
    <row r="560">
      <c r="A560" s="89"/>
      <c r="B560" s="17"/>
      <c r="C560" s="18"/>
      <c r="D560" s="18"/>
      <c r="E560" s="18"/>
      <c r="F560" s="18"/>
      <c r="G560" s="18"/>
      <c r="H560" s="18"/>
      <c r="I560" s="18"/>
    </row>
    <row r="561">
      <c r="A561" s="88"/>
      <c r="B561" s="10"/>
      <c r="C561" s="12"/>
      <c r="D561" s="12"/>
      <c r="E561" s="12"/>
      <c r="F561" s="12"/>
      <c r="G561" s="12"/>
      <c r="H561" s="12"/>
      <c r="I561" s="12"/>
    </row>
    <row r="562">
      <c r="A562" s="89"/>
      <c r="B562" s="17"/>
      <c r="C562" s="18"/>
      <c r="D562" s="18"/>
      <c r="E562" s="18"/>
      <c r="F562" s="18"/>
      <c r="G562" s="18"/>
      <c r="H562" s="18"/>
      <c r="I562" s="18"/>
    </row>
    <row r="563">
      <c r="A563" s="88"/>
      <c r="B563" s="10"/>
      <c r="C563" s="12"/>
      <c r="D563" s="12"/>
      <c r="E563" s="12"/>
      <c r="F563" s="12"/>
      <c r="G563" s="12"/>
      <c r="H563" s="12"/>
      <c r="I563" s="12"/>
    </row>
    <row r="564">
      <c r="A564" s="89"/>
      <c r="B564" s="17"/>
      <c r="C564" s="18"/>
      <c r="D564" s="18"/>
      <c r="E564" s="18"/>
      <c r="F564" s="18"/>
      <c r="G564" s="18"/>
      <c r="H564" s="18"/>
      <c r="I564" s="18"/>
    </row>
    <row r="565">
      <c r="A565" s="88"/>
      <c r="B565" s="10"/>
      <c r="C565" s="12"/>
      <c r="D565" s="12"/>
      <c r="E565" s="12"/>
      <c r="F565" s="12"/>
      <c r="G565" s="12"/>
      <c r="H565" s="12"/>
      <c r="I565" s="12"/>
    </row>
    <row r="566">
      <c r="A566" s="89"/>
      <c r="B566" s="17"/>
      <c r="C566" s="18"/>
      <c r="D566" s="18"/>
      <c r="E566" s="18"/>
      <c r="F566" s="18"/>
      <c r="G566" s="18"/>
      <c r="H566" s="18"/>
      <c r="I566" s="18"/>
    </row>
    <row r="567">
      <c r="A567" s="88"/>
      <c r="B567" s="10"/>
      <c r="C567" s="12"/>
      <c r="D567" s="12"/>
      <c r="E567" s="12"/>
      <c r="F567" s="12"/>
      <c r="G567" s="12"/>
      <c r="H567" s="12"/>
      <c r="I567" s="12"/>
    </row>
    <row r="568">
      <c r="A568" s="89"/>
      <c r="B568" s="17"/>
      <c r="C568" s="18"/>
      <c r="D568" s="18"/>
      <c r="E568" s="18"/>
      <c r="F568" s="18"/>
      <c r="G568" s="18"/>
      <c r="H568" s="18"/>
      <c r="I568" s="18"/>
    </row>
    <row r="569">
      <c r="A569" s="88"/>
      <c r="B569" s="10"/>
      <c r="C569" s="12"/>
      <c r="D569" s="12"/>
      <c r="E569" s="12"/>
      <c r="F569" s="12"/>
      <c r="G569" s="12"/>
      <c r="H569" s="12"/>
      <c r="I569" s="12"/>
    </row>
    <row r="570">
      <c r="A570" s="89"/>
      <c r="B570" s="17"/>
      <c r="C570" s="18"/>
      <c r="D570" s="18"/>
      <c r="E570" s="18"/>
      <c r="F570" s="18"/>
      <c r="G570" s="18"/>
      <c r="H570" s="18"/>
      <c r="I570" s="18"/>
    </row>
    <row r="571">
      <c r="A571" s="88"/>
      <c r="B571" s="10"/>
      <c r="C571" s="12"/>
      <c r="D571" s="12"/>
      <c r="E571" s="12"/>
      <c r="F571" s="12"/>
      <c r="G571" s="12"/>
      <c r="H571" s="12"/>
      <c r="I571" s="12"/>
    </row>
    <row r="572">
      <c r="A572" s="89"/>
      <c r="B572" s="17"/>
      <c r="C572" s="18"/>
      <c r="D572" s="18"/>
      <c r="E572" s="18"/>
      <c r="F572" s="18"/>
      <c r="G572" s="18"/>
      <c r="H572" s="18"/>
      <c r="I572" s="18"/>
    </row>
    <row r="573">
      <c r="A573" s="88"/>
      <c r="B573" s="10"/>
      <c r="C573" s="12"/>
      <c r="D573" s="12"/>
      <c r="E573" s="12"/>
      <c r="F573" s="12"/>
      <c r="G573" s="12"/>
      <c r="H573" s="12"/>
      <c r="I573" s="12"/>
    </row>
    <row r="574">
      <c r="A574" s="89"/>
      <c r="B574" s="17"/>
      <c r="C574" s="18"/>
      <c r="D574" s="18"/>
      <c r="E574" s="18"/>
      <c r="F574" s="18"/>
      <c r="G574" s="18"/>
      <c r="H574" s="18"/>
      <c r="I574" s="18"/>
    </row>
    <row r="575">
      <c r="A575" s="88"/>
      <c r="B575" s="10"/>
      <c r="C575" s="12"/>
      <c r="D575" s="12"/>
      <c r="E575" s="12"/>
      <c r="F575" s="12"/>
      <c r="G575" s="12"/>
      <c r="H575" s="12"/>
      <c r="I575" s="12"/>
    </row>
    <row r="576">
      <c r="A576" s="89"/>
      <c r="B576" s="17"/>
      <c r="C576" s="18"/>
      <c r="D576" s="18"/>
      <c r="E576" s="18"/>
      <c r="F576" s="18"/>
      <c r="G576" s="18"/>
      <c r="H576" s="18"/>
      <c r="I576" s="18"/>
    </row>
    <row r="577">
      <c r="A577" s="88"/>
      <c r="B577" s="10"/>
      <c r="C577" s="12"/>
      <c r="D577" s="12"/>
      <c r="E577" s="12"/>
      <c r="F577" s="12"/>
      <c r="G577" s="12"/>
      <c r="H577" s="12"/>
      <c r="I577" s="12"/>
    </row>
    <row r="578">
      <c r="A578" s="89"/>
      <c r="B578" s="17"/>
      <c r="C578" s="18"/>
      <c r="D578" s="18"/>
      <c r="E578" s="18"/>
      <c r="F578" s="18"/>
      <c r="G578" s="18"/>
      <c r="H578" s="18"/>
      <c r="I578" s="18"/>
    </row>
    <row r="579">
      <c r="A579" s="88"/>
      <c r="B579" s="10"/>
      <c r="C579" s="12"/>
      <c r="D579" s="12"/>
      <c r="E579" s="12"/>
      <c r="F579" s="12"/>
      <c r="G579" s="12"/>
      <c r="H579" s="12"/>
      <c r="I579" s="12"/>
    </row>
    <row r="580">
      <c r="A580" s="89"/>
      <c r="B580" s="17"/>
      <c r="C580" s="18"/>
      <c r="D580" s="18"/>
      <c r="E580" s="18"/>
      <c r="F580" s="18"/>
      <c r="G580" s="18"/>
      <c r="H580" s="18"/>
      <c r="I580" s="18"/>
    </row>
    <row r="581">
      <c r="A581" s="88"/>
      <c r="B581" s="10"/>
      <c r="C581" s="12"/>
      <c r="D581" s="12"/>
      <c r="E581" s="12"/>
      <c r="F581" s="12"/>
      <c r="G581" s="12"/>
      <c r="H581" s="12"/>
      <c r="I581" s="12"/>
    </row>
    <row r="582">
      <c r="A582" s="89"/>
      <c r="B582" s="17"/>
      <c r="C582" s="18"/>
      <c r="D582" s="18"/>
      <c r="E582" s="18"/>
      <c r="F582" s="18"/>
      <c r="G582" s="18"/>
      <c r="H582" s="18"/>
      <c r="I582" s="18"/>
    </row>
    <row r="583">
      <c r="A583" s="88"/>
      <c r="B583" s="10"/>
      <c r="C583" s="12"/>
      <c r="D583" s="12"/>
      <c r="E583" s="12"/>
      <c r="F583" s="12"/>
      <c r="G583" s="12"/>
      <c r="H583" s="12"/>
      <c r="I583" s="12"/>
    </row>
    <row r="584">
      <c r="A584" s="89"/>
      <c r="B584" s="17"/>
      <c r="C584" s="18"/>
      <c r="D584" s="18"/>
      <c r="E584" s="18"/>
      <c r="F584" s="18"/>
      <c r="G584" s="18"/>
      <c r="H584" s="18"/>
      <c r="I584" s="18"/>
    </row>
    <row r="585">
      <c r="A585" s="88"/>
      <c r="B585" s="10"/>
      <c r="C585" s="12"/>
      <c r="D585" s="12"/>
      <c r="E585" s="12"/>
      <c r="F585" s="12"/>
      <c r="G585" s="12"/>
      <c r="H585" s="12"/>
      <c r="I585" s="12"/>
    </row>
    <row r="586">
      <c r="A586" s="89"/>
      <c r="B586" s="17"/>
      <c r="C586" s="18"/>
      <c r="D586" s="18"/>
      <c r="E586" s="18"/>
      <c r="F586" s="18"/>
      <c r="G586" s="18"/>
      <c r="H586" s="18"/>
      <c r="I586" s="18"/>
    </row>
    <row r="587">
      <c r="A587" s="88"/>
      <c r="B587" s="10"/>
      <c r="C587" s="12"/>
      <c r="D587" s="12"/>
      <c r="E587" s="12"/>
      <c r="F587" s="12"/>
      <c r="G587" s="12"/>
      <c r="H587" s="12"/>
      <c r="I587" s="12"/>
    </row>
    <row r="588">
      <c r="A588" s="89"/>
      <c r="B588" s="17"/>
      <c r="C588" s="18"/>
      <c r="D588" s="18"/>
      <c r="E588" s="18"/>
      <c r="F588" s="18"/>
      <c r="G588" s="18"/>
      <c r="H588" s="18"/>
      <c r="I588" s="18"/>
    </row>
    <row r="589">
      <c r="A589" s="88"/>
      <c r="B589" s="10"/>
      <c r="C589" s="12"/>
      <c r="D589" s="12"/>
      <c r="E589" s="12"/>
      <c r="F589" s="12"/>
      <c r="G589" s="12"/>
      <c r="H589" s="12"/>
      <c r="I589" s="12"/>
    </row>
    <row r="590">
      <c r="A590" s="89"/>
      <c r="B590" s="17"/>
      <c r="C590" s="18"/>
      <c r="D590" s="18"/>
      <c r="E590" s="18"/>
      <c r="F590" s="18"/>
      <c r="G590" s="18"/>
      <c r="H590" s="18"/>
      <c r="I590" s="18"/>
    </row>
    <row r="591">
      <c r="A591" s="88"/>
      <c r="B591" s="10"/>
      <c r="C591" s="12"/>
      <c r="D591" s="12"/>
      <c r="E591" s="12"/>
      <c r="F591" s="12"/>
      <c r="G591" s="12"/>
      <c r="H591" s="12"/>
      <c r="I591" s="12"/>
    </row>
    <row r="592">
      <c r="A592" s="89"/>
      <c r="B592" s="17"/>
      <c r="C592" s="18"/>
      <c r="D592" s="18"/>
      <c r="E592" s="18"/>
      <c r="F592" s="18"/>
      <c r="G592" s="18"/>
      <c r="H592" s="18"/>
      <c r="I592" s="18"/>
    </row>
    <row r="593">
      <c r="A593" s="88"/>
      <c r="B593" s="10"/>
      <c r="C593" s="12"/>
      <c r="D593" s="12"/>
      <c r="E593" s="12"/>
      <c r="F593" s="12"/>
      <c r="G593" s="12"/>
      <c r="H593" s="12"/>
      <c r="I593" s="12"/>
    </row>
    <row r="594">
      <c r="A594" s="89"/>
      <c r="B594" s="17"/>
      <c r="C594" s="18"/>
      <c r="D594" s="18"/>
      <c r="E594" s="18"/>
      <c r="F594" s="18"/>
      <c r="G594" s="18"/>
      <c r="H594" s="18"/>
      <c r="I594" s="18"/>
    </row>
    <row r="595">
      <c r="A595" s="88"/>
      <c r="B595" s="10"/>
      <c r="C595" s="12"/>
      <c r="D595" s="12"/>
      <c r="E595" s="12"/>
      <c r="F595" s="12"/>
      <c r="G595" s="12"/>
      <c r="H595" s="12"/>
      <c r="I595" s="12"/>
    </row>
    <row r="596">
      <c r="A596" s="89"/>
      <c r="B596" s="17"/>
      <c r="C596" s="18"/>
      <c r="D596" s="18"/>
      <c r="E596" s="18"/>
      <c r="F596" s="18"/>
      <c r="G596" s="18"/>
      <c r="H596" s="18"/>
      <c r="I596" s="18"/>
    </row>
    <row r="597">
      <c r="A597" s="88"/>
      <c r="B597" s="10"/>
      <c r="C597" s="12"/>
      <c r="D597" s="12"/>
      <c r="E597" s="12"/>
      <c r="F597" s="12"/>
      <c r="G597" s="12"/>
      <c r="H597" s="12"/>
      <c r="I597" s="12"/>
    </row>
    <row r="598">
      <c r="A598" s="89"/>
      <c r="B598" s="17"/>
      <c r="C598" s="18"/>
      <c r="D598" s="18"/>
      <c r="E598" s="18"/>
      <c r="F598" s="18"/>
      <c r="G598" s="18"/>
      <c r="H598" s="18"/>
      <c r="I598" s="18"/>
    </row>
    <row r="599">
      <c r="A599" s="88"/>
      <c r="B599" s="10"/>
      <c r="C599" s="12"/>
      <c r="D599" s="12"/>
      <c r="E599" s="12"/>
      <c r="F599" s="12"/>
      <c r="G599" s="12"/>
      <c r="H599" s="12"/>
      <c r="I599" s="12"/>
    </row>
    <row r="600">
      <c r="A600" s="89"/>
      <c r="B600" s="17"/>
      <c r="C600" s="18"/>
      <c r="D600" s="18"/>
      <c r="E600" s="18"/>
      <c r="F600" s="18"/>
      <c r="G600" s="18"/>
      <c r="H600" s="18"/>
      <c r="I600" s="18"/>
    </row>
    <row r="601">
      <c r="A601" s="88"/>
      <c r="B601" s="10"/>
      <c r="C601" s="12"/>
      <c r="D601" s="12"/>
      <c r="E601" s="12"/>
      <c r="F601" s="12"/>
      <c r="G601" s="12"/>
      <c r="H601" s="12"/>
      <c r="I601" s="12"/>
    </row>
    <row r="602">
      <c r="A602" s="89"/>
      <c r="B602" s="17"/>
      <c r="C602" s="18"/>
      <c r="D602" s="18"/>
      <c r="E602" s="18"/>
      <c r="F602" s="18"/>
      <c r="G602" s="18"/>
      <c r="H602" s="18"/>
      <c r="I602" s="18"/>
    </row>
    <row r="603">
      <c r="A603" s="88"/>
      <c r="B603" s="10"/>
      <c r="C603" s="12"/>
      <c r="D603" s="12"/>
      <c r="E603" s="12"/>
      <c r="F603" s="12"/>
      <c r="G603" s="12"/>
      <c r="H603" s="12"/>
      <c r="I603" s="12"/>
    </row>
    <row r="604">
      <c r="A604" s="89"/>
      <c r="B604" s="17"/>
      <c r="C604" s="18"/>
      <c r="D604" s="18"/>
      <c r="E604" s="18"/>
      <c r="F604" s="18"/>
      <c r="G604" s="18"/>
      <c r="H604" s="18"/>
      <c r="I604" s="18"/>
    </row>
    <row r="605">
      <c r="A605" s="88"/>
      <c r="B605" s="10"/>
      <c r="C605" s="12"/>
      <c r="D605" s="12"/>
      <c r="E605" s="12"/>
      <c r="F605" s="12"/>
      <c r="G605" s="12"/>
      <c r="H605" s="12"/>
      <c r="I605" s="12"/>
    </row>
    <row r="606">
      <c r="A606" s="89"/>
      <c r="B606" s="17"/>
      <c r="C606" s="18"/>
      <c r="D606" s="18"/>
      <c r="E606" s="18"/>
      <c r="F606" s="18"/>
      <c r="G606" s="18"/>
      <c r="H606" s="18"/>
      <c r="I606" s="18"/>
    </row>
    <row r="607">
      <c r="A607" s="88"/>
      <c r="B607" s="10"/>
      <c r="C607" s="12"/>
      <c r="D607" s="12"/>
      <c r="E607" s="12"/>
      <c r="F607" s="12"/>
      <c r="G607" s="12"/>
      <c r="H607" s="12"/>
      <c r="I607" s="12"/>
    </row>
    <row r="608">
      <c r="A608" s="89"/>
      <c r="B608" s="17"/>
      <c r="C608" s="18"/>
      <c r="D608" s="18"/>
      <c r="E608" s="18"/>
      <c r="F608" s="18"/>
      <c r="G608" s="18"/>
      <c r="H608" s="18"/>
      <c r="I608" s="18"/>
    </row>
    <row r="609">
      <c r="A609" s="88"/>
      <c r="B609" s="10"/>
      <c r="C609" s="12"/>
      <c r="D609" s="12"/>
      <c r="E609" s="12"/>
      <c r="F609" s="12"/>
      <c r="G609" s="12"/>
      <c r="H609" s="12"/>
      <c r="I609" s="12"/>
    </row>
    <row r="610">
      <c r="A610" s="89"/>
      <c r="B610" s="17"/>
      <c r="C610" s="18"/>
      <c r="D610" s="18"/>
      <c r="E610" s="18"/>
      <c r="F610" s="18"/>
      <c r="G610" s="18"/>
      <c r="H610" s="18"/>
      <c r="I610" s="18"/>
    </row>
    <row r="611">
      <c r="A611" s="88"/>
      <c r="B611" s="10"/>
      <c r="C611" s="12"/>
      <c r="D611" s="12"/>
      <c r="E611" s="12"/>
      <c r="F611" s="12"/>
      <c r="G611" s="12"/>
      <c r="H611" s="12"/>
      <c r="I611" s="12"/>
    </row>
    <row r="612">
      <c r="A612" s="89"/>
      <c r="B612" s="17"/>
      <c r="C612" s="18"/>
      <c r="D612" s="18"/>
      <c r="E612" s="18"/>
      <c r="F612" s="18"/>
      <c r="G612" s="18"/>
      <c r="H612" s="18"/>
      <c r="I612" s="18"/>
    </row>
    <row r="613">
      <c r="A613" s="88"/>
      <c r="B613" s="10"/>
      <c r="C613" s="12"/>
      <c r="D613" s="12"/>
      <c r="E613" s="12"/>
      <c r="F613" s="12"/>
      <c r="G613" s="12"/>
      <c r="H613" s="12"/>
      <c r="I613" s="12"/>
    </row>
    <row r="614">
      <c r="A614" s="89"/>
      <c r="B614" s="17"/>
      <c r="C614" s="18"/>
      <c r="D614" s="18"/>
      <c r="E614" s="18"/>
      <c r="F614" s="18"/>
      <c r="G614" s="18"/>
      <c r="H614" s="18"/>
      <c r="I614" s="18"/>
    </row>
    <row r="615">
      <c r="A615" s="88"/>
      <c r="B615" s="10"/>
      <c r="C615" s="12"/>
      <c r="D615" s="12"/>
      <c r="E615" s="12"/>
      <c r="F615" s="12"/>
      <c r="G615" s="12"/>
      <c r="H615" s="12"/>
      <c r="I615" s="12"/>
    </row>
    <row r="616">
      <c r="A616" s="89"/>
      <c r="B616" s="17"/>
      <c r="C616" s="18"/>
      <c r="D616" s="18"/>
      <c r="E616" s="18"/>
      <c r="F616" s="18"/>
      <c r="G616" s="18"/>
      <c r="H616" s="18"/>
      <c r="I616" s="18"/>
    </row>
    <row r="617">
      <c r="A617" s="88"/>
      <c r="B617" s="10"/>
      <c r="C617" s="12"/>
      <c r="D617" s="12"/>
      <c r="E617" s="12"/>
      <c r="F617" s="12"/>
      <c r="G617" s="12"/>
      <c r="H617" s="12"/>
      <c r="I617" s="12"/>
    </row>
    <row r="618">
      <c r="A618" s="89"/>
      <c r="B618" s="17"/>
      <c r="C618" s="18"/>
      <c r="D618" s="18"/>
      <c r="E618" s="18"/>
      <c r="F618" s="18"/>
      <c r="G618" s="18"/>
      <c r="H618" s="18"/>
      <c r="I618" s="18"/>
    </row>
    <row r="619">
      <c r="A619" s="88"/>
      <c r="B619" s="10"/>
      <c r="C619" s="12"/>
      <c r="D619" s="12"/>
      <c r="E619" s="12"/>
      <c r="F619" s="12"/>
      <c r="G619" s="12"/>
      <c r="H619" s="12"/>
      <c r="I619" s="12"/>
    </row>
    <row r="620">
      <c r="A620" s="89"/>
      <c r="B620" s="17"/>
      <c r="C620" s="18"/>
      <c r="D620" s="18"/>
      <c r="E620" s="18"/>
      <c r="F620" s="18"/>
      <c r="G620" s="18"/>
      <c r="H620" s="18"/>
      <c r="I620" s="18"/>
    </row>
    <row r="621">
      <c r="A621" s="88"/>
      <c r="B621" s="10"/>
      <c r="C621" s="12"/>
      <c r="D621" s="12"/>
      <c r="E621" s="12"/>
      <c r="F621" s="12"/>
      <c r="G621" s="12"/>
      <c r="H621" s="12"/>
      <c r="I621" s="12"/>
    </row>
    <row r="622">
      <c r="A622" s="89"/>
      <c r="B622" s="17"/>
      <c r="C622" s="18"/>
      <c r="D622" s="18"/>
      <c r="E622" s="18"/>
      <c r="F622" s="18"/>
      <c r="G622" s="18"/>
      <c r="H622" s="18"/>
      <c r="I622" s="18"/>
    </row>
    <row r="623">
      <c r="A623" s="88"/>
      <c r="B623" s="10"/>
      <c r="C623" s="12"/>
      <c r="D623" s="12"/>
      <c r="E623" s="12"/>
      <c r="F623" s="12"/>
      <c r="G623" s="12"/>
      <c r="H623" s="12"/>
      <c r="I623" s="12"/>
    </row>
    <row r="624">
      <c r="A624" s="89"/>
      <c r="B624" s="17"/>
      <c r="C624" s="18"/>
      <c r="D624" s="18"/>
      <c r="E624" s="18"/>
      <c r="F624" s="18"/>
      <c r="G624" s="18"/>
      <c r="H624" s="18"/>
      <c r="I624" s="18"/>
    </row>
    <row r="625">
      <c r="A625" s="88"/>
      <c r="B625" s="10"/>
      <c r="C625" s="12"/>
      <c r="D625" s="12"/>
      <c r="E625" s="12"/>
      <c r="F625" s="12"/>
      <c r="G625" s="12"/>
      <c r="H625" s="12"/>
      <c r="I625" s="12"/>
    </row>
    <row r="626">
      <c r="A626" s="89"/>
      <c r="B626" s="17"/>
      <c r="C626" s="18"/>
      <c r="D626" s="18"/>
      <c r="E626" s="18"/>
      <c r="F626" s="18"/>
      <c r="G626" s="18"/>
      <c r="H626" s="18"/>
      <c r="I626" s="18"/>
    </row>
    <row r="627">
      <c r="A627" s="88"/>
      <c r="B627" s="10"/>
      <c r="C627" s="12"/>
      <c r="D627" s="12"/>
      <c r="E627" s="12"/>
      <c r="F627" s="12"/>
      <c r="G627" s="12"/>
      <c r="H627" s="12"/>
      <c r="I627" s="12"/>
    </row>
    <row r="628">
      <c r="A628" s="89"/>
      <c r="B628" s="17"/>
      <c r="C628" s="18"/>
      <c r="D628" s="18"/>
      <c r="E628" s="18"/>
      <c r="F628" s="18"/>
      <c r="G628" s="18"/>
      <c r="H628" s="18"/>
      <c r="I628" s="18"/>
    </row>
    <row r="629">
      <c r="A629" s="88"/>
      <c r="B629" s="10"/>
      <c r="C629" s="12"/>
      <c r="D629" s="12"/>
      <c r="E629" s="12"/>
      <c r="F629" s="12"/>
      <c r="G629" s="12"/>
      <c r="H629" s="12"/>
      <c r="I629" s="12"/>
    </row>
    <row r="630">
      <c r="A630" s="89"/>
      <c r="B630" s="17"/>
      <c r="C630" s="18"/>
      <c r="D630" s="18"/>
      <c r="E630" s="18"/>
      <c r="F630" s="18"/>
      <c r="G630" s="18"/>
      <c r="H630" s="18"/>
      <c r="I630" s="18"/>
    </row>
    <row r="631">
      <c r="A631" s="88"/>
      <c r="B631" s="10"/>
      <c r="C631" s="12"/>
      <c r="D631" s="12"/>
      <c r="E631" s="12"/>
      <c r="F631" s="12"/>
      <c r="G631" s="12"/>
      <c r="H631" s="12"/>
      <c r="I631" s="12"/>
    </row>
    <row r="632">
      <c r="A632" s="89"/>
      <c r="B632" s="17"/>
      <c r="C632" s="18"/>
      <c r="D632" s="18"/>
      <c r="E632" s="18"/>
      <c r="F632" s="18"/>
      <c r="G632" s="18"/>
      <c r="H632" s="18"/>
      <c r="I632" s="18"/>
    </row>
    <row r="633">
      <c r="A633" s="88"/>
      <c r="B633" s="10"/>
      <c r="C633" s="12"/>
      <c r="D633" s="12"/>
      <c r="E633" s="12"/>
      <c r="F633" s="12"/>
      <c r="G633" s="12"/>
      <c r="H633" s="12"/>
      <c r="I633" s="12"/>
    </row>
    <row r="634">
      <c r="A634" s="89"/>
      <c r="B634" s="17"/>
      <c r="C634" s="18"/>
      <c r="D634" s="18"/>
      <c r="E634" s="18"/>
      <c r="F634" s="18"/>
      <c r="G634" s="18"/>
      <c r="H634" s="18"/>
      <c r="I634" s="18"/>
    </row>
    <row r="635">
      <c r="A635" s="88"/>
      <c r="B635" s="10"/>
      <c r="C635" s="12"/>
      <c r="D635" s="12"/>
      <c r="E635" s="12"/>
      <c r="F635" s="12"/>
      <c r="G635" s="12"/>
      <c r="H635" s="12"/>
      <c r="I635" s="12"/>
    </row>
    <row r="636">
      <c r="A636" s="89"/>
      <c r="B636" s="17"/>
      <c r="C636" s="18"/>
      <c r="D636" s="18"/>
      <c r="E636" s="18"/>
      <c r="F636" s="18"/>
      <c r="G636" s="18"/>
      <c r="H636" s="18"/>
      <c r="I636" s="18"/>
    </row>
    <row r="637">
      <c r="A637" s="88"/>
      <c r="B637" s="10"/>
      <c r="C637" s="12"/>
      <c r="D637" s="12"/>
      <c r="E637" s="12"/>
      <c r="F637" s="12"/>
      <c r="G637" s="12"/>
      <c r="H637" s="12"/>
      <c r="I637" s="12"/>
    </row>
    <row r="638">
      <c r="A638" s="89"/>
      <c r="B638" s="17"/>
      <c r="C638" s="18"/>
      <c r="D638" s="18"/>
      <c r="E638" s="18"/>
      <c r="F638" s="18"/>
      <c r="G638" s="18"/>
      <c r="H638" s="18"/>
      <c r="I638" s="18"/>
    </row>
    <row r="639">
      <c r="A639" s="88"/>
      <c r="B639" s="10"/>
      <c r="C639" s="12"/>
      <c r="D639" s="12"/>
      <c r="E639" s="12"/>
      <c r="F639" s="12"/>
      <c r="G639" s="12"/>
      <c r="H639" s="12"/>
      <c r="I639" s="12"/>
    </row>
    <row r="640">
      <c r="A640" s="89"/>
      <c r="B640" s="17"/>
      <c r="C640" s="18"/>
      <c r="D640" s="18"/>
      <c r="E640" s="18"/>
      <c r="F640" s="18"/>
      <c r="G640" s="18"/>
      <c r="H640" s="18"/>
      <c r="I640" s="18"/>
    </row>
    <row r="641">
      <c r="A641" s="88"/>
      <c r="B641" s="10"/>
      <c r="C641" s="12"/>
      <c r="D641" s="12"/>
      <c r="E641" s="12"/>
      <c r="F641" s="12"/>
      <c r="G641" s="12"/>
      <c r="H641" s="12"/>
      <c r="I641" s="12"/>
    </row>
    <row r="642">
      <c r="A642" s="89"/>
      <c r="B642" s="17"/>
      <c r="C642" s="18"/>
      <c r="D642" s="18"/>
      <c r="E642" s="18"/>
      <c r="F642" s="18"/>
      <c r="G642" s="18"/>
      <c r="H642" s="18"/>
      <c r="I642" s="18"/>
    </row>
    <row r="643">
      <c r="A643" s="88"/>
      <c r="B643" s="10"/>
      <c r="C643" s="12"/>
      <c r="D643" s="12"/>
      <c r="E643" s="12"/>
      <c r="F643" s="12"/>
      <c r="G643" s="12"/>
      <c r="H643" s="12"/>
      <c r="I643" s="12"/>
    </row>
    <row r="644">
      <c r="A644" s="89"/>
      <c r="B644" s="17"/>
      <c r="C644" s="18"/>
      <c r="D644" s="18"/>
      <c r="E644" s="18"/>
      <c r="F644" s="18"/>
      <c r="G644" s="18"/>
      <c r="H644" s="18"/>
      <c r="I644" s="18"/>
    </row>
    <row r="645">
      <c r="A645" s="88"/>
      <c r="B645" s="10"/>
      <c r="C645" s="12"/>
      <c r="D645" s="12"/>
      <c r="E645" s="12"/>
      <c r="F645" s="12"/>
      <c r="G645" s="12"/>
      <c r="H645" s="12"/>
      <c r="I645" s="12"/>
    </row>
    <row r="646">
      <c r="A646" s="89"/>
      <c r="B646" s="17"/>
      <c r="C646" s="18"/>
      <c r="D646" s="18"/>
      <c r="E646" s="18"/>
      <c r="F646" s="18"/>
      <c r="G646" s="18"/>
      <c r="H646" s="18"/>
      <c r="I646" s="18"/>
    </row>
    <row r="647">
      <c r="A647" s="88"/>
      <c r="B647" s="10"/>
      <c r="C647" s="12"/>
      <c r="D647" s="12"/>
      <c r="E647" s="12"/>
      <c r="F647" s="12"/>
      <c r="G647" s="12"/>
      <c r="H647" s="12"/>
      <c r="I647" s="12"/>
    </row>
    <row r="648">
      <c r="A648" s="89"/>
      <c r="B648" s="17"/>
      <c r="C648" s="18"/>
      <c r="D648" s="18"/>
      <c r="E648" s="18"/>
      <c r="F648" s="18"/>
      <c r="G648" s="18"/>
      <c r="H648" s="18"/>
      <c r="I648" s="18"/>
    </row>
    <row r="649">
      <c r="A649" s="88"/>
      <c r="B649" s="10"/>
      <c r="C649" s="12"/>
      <c r="D649" s="12"/>
      <c r="E649" s="12"/>
      <c r="F649" s="12"/>
      <c r="G649" s="12"/>
      <c r="H649" s="12"/>
      <c r="I649" s="12"/>
    </row>
    <row r="650">
      <c r="A650" s="89"/>
      <c r="B650" s="17"/>
      <c r="C650" s="18"/>
      <c r="D650" s="18"/>
      <c r="E650" s="18"/>
      <c r="F650" s="18"/>
      <c r="G650" s="18"/>
      <c r="H650" s="18"/>
      <c r="I650" s="18"/>
    </row>
    <row r="651">
      <c r="A651" s="88"/>
      <c r="B651" s="10"/>
      <c r="C651" s="12"/>
      <c r="D651" s="12"/>
      <c r="E651" s="12"/>
      <c r="F651" s="12"/>
      <c r="G651" s="12"/>
      <c r="H651" s="12"/>
      <c r="I651" s="12"/>
    </row>
    <row r="652">
      <c r="A652" s="89"/>
      <c r="B652" s="17"/>
      <c r="C652" s="18"/>
      <c r="D652" s="18"/>
      <c r="E652" s="18"/>
      <c r="F652" s="18"/>
      <c r="G652" s="18"/>
      <c r="H652" s="18"/>
      <c r="I652" s="18"/>
    </row>
    <row r="653">
      <c r="A653" s="88"/>
      <c r="B653" s="10"/>
      <c r="C653" s="12"/>
      <c r="D653" s="12"/>
      <c r="E653" s="12"/>
      <c r="F653" s="12"/>
      <c r="G653" s="12"/>
      <c r="H653" s="12"/>
      <c r="I653" s="12"/>
    </row>
    <row r="654">
      <c r="A654" s="89"/>
      <c r="B654" s="17"/>
      <c r="C654" s="18"/>
      <c r="D654" s="18"/>
      <c r="E654" s="18"/>
      <c r="F654" s="18"/>
      <c r="G654" s="18"/>
      <c r="H654" s="18"/>
      <c r="I654" s="18"/>
    </row>
    <row r="655">
      <c r="A655" s="88"/>
      <c r="B655" s="10"/>
      <c r="C655" s="12"/>
      <c r="D655" s="12"/>
      <c r="E655" s="12"/>
      <c r="F655" s="12"/>
      <c r="G655" s="12"/>
      <c r="H655" s="12"/>
      <c r="I655" s="12"/>
    </row>
    <row r="656">
      <c r="A656" s="89"/>
      <c r="B656" s="17"/>
      <c r="C656" s="18"/>
      <c r="D656" s="18"/>
      <c r="E656" s="18"/>
      <c r="F656" s="18"/>
      <c r="G656" s="18"/>
      <c r="H656" s="18"/>
      <c r="I656" s="18"/>
    </row>
    <row r="657">
      <c r="A657" s="88"/>
      <c r="B657" s="10"/>
      <c r="C657" s="12"/>
      <c r="D657" s="12"/>
      <c r="E657" s="12"/>
      <c r="F657" s="12"/>
      <c r="G657" s="12"/>
      <c r="H657" s="12"/>
      <c r="I657" s="12"/>
    </row>
    <row r="658">
      <c r="A658" s="89"/>
      <c r="B658" s="17"/>
      <c r="C658" s="18"/>
      <c r="D658" s="18"/>
      <c r="E658" s="18"/>
      <c r="F658" s="18"/>
      <c r="G658" s="18"/>
      <c r="H658" s="18"/>
      <c r="I658" s="18"/>
    </row>
    <row r="659">
      <c r="A659" s="88"/>
      <c r="B659" s="10"/>
      <c r="C659" s="12"/>
      <c r="D659" s="12"/>
      <c r="E659" s="12"/>
      <c r="F659" s="12"/>
      <c r="G659" s="12"/>
      <c r="H659" s="12"/>
      <c r="I659" s="12"/>
    </row>
    <row r="660">
      <c r="A660" s="89"/>
      <c r="B660" s="17"/>
      <c r="C660" s="18"/>
      <c r="D660" s="18"/>
      <c r="E660" s="18"/>
      <c r="F660" s="18"/>
      <c r="G660" s="18"/>
      <c r="H660" s="18"/>
      <c r="I660" s="18"/>
    </row>
    <row r="661">
      <c r="A661" s="88"/>
      <c r="B661" s="10"/>
      <c r="C661" s="12"/>
      <c r="D661" s="12"/>
      <c r="E661" s="12"/>
      <c r="F661" s="12"/>
      <c r="G661" s="12"/>
      <c r="H661" s="12"/>
      <c r="I661" s="12"/>
    </row>
    <row r="662">
      <c r="A662" s="89"/>
      <c r="B662" s="17"/>
      <c r="C662" s="18"/>
      <c r="D662" s="18"/>
      <c r="E662" s="18"/>
      <c r="F662" s="18"/>
      <c r="G662" s="18"/>
      <c r="H662" s="18"/>
      <c r="I662" s="18"/>
    </row>
    <row r="663">
      <c r="A663" s="88"/>
      <c r="B663" s="10"/>
      <c r="C663" s="12"/>
      <c r="D663" s="12"/>
      <c r="E663" s="12"/>
      <c r="F663" s="12"/>
      <c r="G663" s="12"/>
      <c r="H663" s="12"/>
      <c r="I663" s="12"/>
    </row>
    <row r="664">
      <c r="A664" s="89"/>
      <c r="B664" s="17"/>
      <c r="C664" s="18"/>
      <c r="D664" s="18"/>
      <c r="E664" s="18"/>
      <c r="F664" s="18"/>
      <c r="G664" s="18"/>
      <c r="H664" s="18"/>
      <c r="I664" s="18"/>
    </row>
    <row r="665">
      <c r="A665" s="88"/>
      <c r="B665" s="10"/>
      <c r="C665" s="12"/>
      <c r="D665" s="12"/>
      <c r="E665" s="12"/>
      <c r="F665" s="12"/>
      <c r="G665" s="12"/>
      <c r="H665" s="12"/>
      <c r="I665" s="12"/>
    </row>
    <row r="666">
      <c r="A666" s="89"/>
      <c r="B666" s="17"/>
      <c r="C666" s="18"/>
      <c r="D666" s="18"/>
      <c r="E666" s="18"/>
      <c r="F666" s="18"/>
      <c r="G666" s="18"/>
      <c r="H666" s="18"/>
      <c r="I666" s="18"/>
    </row>
    <row r="667">
      <c r="A667" s="88"/>
      <c r="B667" s="10"/>
      <c r="C667" s="12"/>
      <c r="D667" s="12"/>
      <c r="E667" s="12"/>
      <c r="F667" s="12"/>
      <c r="G667" s="12"/>
      <c r="H667" s="12"/>
      <c r="I667" s="12"/>
    </row>
    <row r="668">
      <c r="A668" s="89"/>
      <c r="B668" s="17"/>
      <c r="C668" s="18"/>
      <c r="D668" s="18"/>
      <c r="E668" s="18"/>
      <c r="F668" s="18"/>
      <c r="G668" s="18"/>
      <c r="H668" s="18"/>
      <c r="I668" s="18"/>
    </row>
    <row r="669">
      <c r="A669" s="88"/>
      <c r="B669" s="10"/>
      <c r="C669" s="12"/>
      <c r="D669" s="12"/>
      <c r="E669" s="12"/>
      <c r="F669" s="12"/>
      <c r="G669" s="12"/>
      <c r="H669" s="12"/>
      <c r="I669" s="12"/>
    </row>
    <row r="670">
      <c r="A670" s="89"/>
      <c r="B670" s="17"/>
      <c r="C670" s="18"/>
      <c r="D670" s="18"/>
      <c r="E670" s="18"/>
      <c r="F670" s="18"/>
      <c r="G670" s="18"/>
      <c r="H670" s="18"/>
      <c r="I670" s="18"/>
    </row>
    <row r="671">
      <c r="A671" s="88"/>
      <c r="B671" s="10"/>
      <c r="C671" s="12"/>
      <c r="D671" s="12"/>
      <c r="E671" s="12"/>
      <c r="F671" s="12"/>
      <c r="G671" s="12"/>
      <c r="H671" s="12"/>
      <c r="I671" s="12"/>
    </row>
    <row r="672">
      <c r="A672" s="89"/>
      <c r="B672" s="17"/>
      <c r="C672" s="18"/>
      <c r="D672" s="18"/>
      <c r="E672" s="18"/>
      <c r="F672" s="18"/>
      <c r="G672" s="18"/>
      <c r="H672" s="18"/>
      <c r="I672" s="18"/>
    </row>
    <row r="673">
      <c r="A673" s="88"/>
      <c r="B673" s="10"/>
      <c r="C673" s="12"/>
      <c r="D673" s="12"/>
      <c r="E673" s="12"/>
      <c r="F673" s="12"/>
      <c r="G673" s="12"/>
      <c r="H673" s="12"/>
      <c r="I673" s="12"/>
    </row>
    <row r="674">
      <c r="A674" s="89"/>
      <c r="B674" s="17"/>
      <c r="C674" s="18"/>
      <c r="D674" s="18"/>
      <c r="E674" s="18"/>
      <c r="F674" s="18"/>
      <c r="G674" s="18"/>
      <c r="H674" s="18"/>
      <c r="I674" s="18"/>
    </row>
    <row r="675">
      <c r="A675" s="88"/>
      <c r="B675" s="10"/>
      <c r="C675" s="12"/>
      <c r="D675" s="12"/>
      <c r="E675" s="12"/>
      <c r="F675" s="12"/>
      <c r="G675" s="12"/>
      <c r="H675" s="12"/>
      <c r="I675" s="12"/>
    </row>
    <row r="676">
      <c r="A676" s="89"/>
      <c r="B676" s="17"/>
      <c r="C676" s="18"/>
      <c r="D676" s="18"/>
      <c r="E676" s="18"/>
      <c r="F676" s="18"/>
      <c r="G676" s="18"/>
      <c r="H676" s="18"/>
      <c r="I676" s="18"/>
    </row>
    <row r="677">
      <c r="A677" s="88"/>
      <c r="B677" s="10"/>
      <c r="C677" s="12"/>
      <c r="D677" s="12"/>
      <c r="E677" s="12"/>
      <c r="F677" s="12"/>
      <c r="G677" s="12"/>
      <c r="H677" s="12"/>
      <c r="I677" s="12"/>
    </row>
    <row r="678">
      <c r="A678" s="89"/>
      <c r="B678" s="17"/>
      <c r="C678" s="18"/>
      <c r="D678" s="18"/>
      <c r="E678" s="18"/>
      <c r="F678" s="18"/>
      <c r="G678" s="18"/>
      <c r="H678" s="18"/>
      <c r="I678" s="18"/>
    </row>
    <row r="679">
      <c r="A679" s="88"/>
      <c r="B679" s="10"/>
      <c r="C679" s="12"/>
      <c r="D679" s="12"/>
      <c r="E679" s="12"/>
      <c r="F679" s="12"/>
      <c r="G679" s="12"/>
      <c r="H679" s="12"/>
      <c r="I679" s="12"/>
    </row>
    <row r="680">
      <c r="A680" s="89"/>
      <c r="B680" s="17"/>
      <c r="C680" s="18"/>
      <c r="D680" s="18"/>
      <c r="E680" s="18"/>
      <c r="F680" s="18"/>
      <c r="G680" s="18"/>
      <c r="H680" s="18"/>
      <c r="I680" s="18"/>
    </row>
    <row r="681">
      <c r="A681" s="88"/>
      <c r="B681" s="10"/>
      <c r="C681" s="12"/>
      <c r="D681" s="12"/>
      <c r="E681" s="12"/>
      <c r="F681" s="12"/>
      <c r="G681" s="12"/>
      <c r="H681" s="12"/>
      <c r="I681" s="12"/>
    </row>
    <row r="682">
      <c r="A682" s="89"/>
      <c r="B682" s="17"/>
      <c r="C682" s="18"/>
      <c r="D682" s="18"/>
      <c r="E682" s="18"/>
      <c r="F682" s="18"/>
      <c r="G682" s="18"/>
      <c r="H682" s="18"/>
      <c r="I682" s="18"/>
    </row>
    <row r="683">
      <c r="A683" s="88"/>
      <c r="B683" s="10"/>
      <c r="C683" s="12"/>
      <c r="D683" s="12"/>
      <c r="E683" s="12"/>
      <c r="F683" s="12"/>
      <c r="G683" s="12"/>
      <c r="H683" s="12"/>
      <c r="I683" s="12"/>
    </row>
    <row r="684">
      <c r="A684" s="89"/>
      <c r="B684" s="17"/>
      <c r="C684" s="18"/>
      <c r="D684" s="18"/>
      <c r="E684" s="18"/>
      <c r="F684" s="18"/>
      <c r="G684" s="18"/>
      <c r="H684" s="18"/>
      <c r="I684" s="18"/>
    </row>
    <row r="685">
      <c r="A685" s="88"/>
      <c r="B685" s="10"/>
      <c r="C685" s="12"/>
      <c r="D685" s="12"/>
      <c r="E685" s="12"/>
      <c r="F685" s="12"/>
      <c r="G685" s="12"/>
      <c r="H685" s="12"/>
      <c r="I685" s="12"/>
    </row>
    <row r="686">
      <c r="A686" s="89"/>
      <c r="B686" s="17"/>
      <c r="C686" s="18"/>
      <c r="D686" s="18"/>
      <c r="E686" s="18"/>
      <c r="F686" s="18"/>
      <c r="G686" s="18"/>
      <c r="H686" s="18"/>
      <c r="I686" s="18"/>
    </row>
    <row r="687">
      <c r="A687" s="88"/>
      <c r="B687" s="10"/>
      <c r="C687" s="12"/>
      <c r="D687" s="12"/>
      <c r="E687" s="12"/>
      <c r="F687" s="12"/>
      <c r="G687" s="12"/>
      <c r="H687" s="12"/>
      <c r="I687" s="12"/>
    </row>
    <row r="688">
      <c r="A688" s="89"/>
      <c r="B688" s="17"/>
      <c r="C688" s="18"/>
      <c r="D688" s="18"/>
      <c r="E688" s="18"/>
      <c r="F688" s="18"/>
      <c r="G688" s="18"/>
      <c r="H688" s="18"/>
      <c r="I688" s="18"/>
    </row>
    <row r="689">
      <c r="A689" s="88"/>
      <c r="B689" s="10"/>
      <c r="C689" s="12"/>
      <c r="D689" s="12"/>
      <c r="E689" s="12"/>
      <c r="F689" s="12"/>
      <c r="G689" s="12"/>
      <c r="H689" s="12"/>
      <c r="I689" s="12"/>
    </row>
    <row r="690">
      <c r="A690" s="89"/>
      <c r="B690" s="17"/>
      <c r="C690" s="18"/>
      <c r="D690" s="18"/>
      <c r="E690" s="18"/>
      <c r="F690" s="18"/>
      <c r="G690" s="18"/>
      <c r="H690" s="18"/>
      <c r="I690" s="18"/>
    </row>
    <row r="691">
      <c r="A691" s="88"/>
      <c r="B691" s="10"/>
      <c r="C691" s="12"/>
      <c r="D691" s="12"/>
      <c r="E691" s="12"/>
      <c r="F691" s="12"/>
      <c r="G691" s="12"/>
      <c r="H691" s="12"/>
      <c r="I691" s="12"/>
    </row>
    <row r="692">
      <c r="A692" s="89"/>
      <c r="B692" s="17"/>
      <c r="C692" s="18"/>
      <c r="D692" s="18"/>
      <c r="E692" s="18"/>
      <c r="F692" s="18"/>
      <c r="G692" s="18"/>
      <c r="H692" s="18"/>
      <c r="I692" s="18"/>
    </row>
    <row r="693">
      <c r="A693" s="88"/>
      <c r="B693" s="10"/>
      <c r="C693" s="12"/>
      <c r="D693" s="12"/>
      <c r="E693" s="12"/>
      <c r="F693" s="12"/>
      <c r="G693" s="12"/>
      <c r="H693" s="12"/>
      <c r="I693" s="12"/>
    </row>
    <row r="694">
      <c r="A694" s="89"/>
      <c r="B694" s="17"/>
      <c r="C694" s="18"/>
      <c r="D694" s="18"/>
      <c r="E694" s="18"/>
      <c r="F694" s="18"/>
      <c r="G694" s="18"/>
      <c r="H694" s="18"/>
      <c r="I694" s="18"/>
    </row>
    <row r="695">
      <c r="A695" s="88"/>
      <c r="B695" s="10"/>
      <c r="C695" s="12"/>
      <c r="D695" s="12"/>
      <c r="E695" s="12"/>
      <c r="F695" s="12"/>
      <c r="G695" s="12"/>
      <c r="H695" s="12"/>
      <c r="I695" s="12"/>
    </row>
    <row r="696">
      <c r="A696" s="89"/>
      <c r="B696" s="17"/>
      <c r="C696" s="18"/>
      <c r="D696" s="18"/>
      <c r="E696" s="18"/>
      <c r="F696" s="18"/>
      <c r="G696" s="18"/>
      <c r="H696" s="18"/>
      <c r="I696" s="18"/>
    </row>
    <row r="697">
      <c r="A697" s="88"/>
      <c r="B697" s="10"/>
      <c r="C697" s="12"/>
      <c r="D697" s="12"/>
      <c r="E697" s="12"/>
      <c r="F697" s="12"/>
      <c r="G697" s="12"/>
      <c r="H697" s="12"/>
      <c r="I697" s="12"/>
    </row>
    <row r="698">
      <c r="A698" s="89"/>
      <c r="B698" s="17"/>
      <c r="C698" s="18"/>
      <c r="D698" s="18"/>
      <c r="E698" s="18"/>
      <c r="F698" s="18"/>
      <c r="G698" s="18"/>
      <c r="H698" s="18"/>
      <c r="I698" s="18"/>
    </row>
    <row r="699">
      <c r="A699" s="88"/>
      <c r="B699" s="10"/>
      <c r="C699" s="12"/>
      <c r="D699" s="12"/>
      <c r="E699" s="12"/>
      <c r="F699" s="12"/>
      <c r="G699" s="12"/>
      <c r="H699" s="12"/>
      <c r="I699" s="12"/>
    </row>
    <row r="700">
      <c r="A700" s="89"/>
      <c r="B700" s="17"/>
      <c r="C700" s="18"/>
      <c r="D700" s="18"/>
      <c r="E700" s="18"/>
      <c r="F700" s="18"/>
      <c r="G700" s="18"/>
      <c r="H700" s="18"/>
      <c r="I700" s="18"/>
    </row>
    <row r="701">
      <c r="A701" s="88"/>
      <c r="B701" s="10"/>
      <c r="C701" s="12"/>
      <c r="D701" s="12"/>
      <c r="E701" s="12"/>
      <c r="F701" s="12"/>
      <c r="G701" s="12"/>
      <c r="H701" s="12"/>
      <c r="I701" s="12"/>
    </row>
    <row r="702">
      <c r="A702" s="89"/>
      <c r="B702" s="17"/>
      <c r="C702" s="18"/>
      <c r="D702" s="18"/>
      <c r="E702" s="18"/>
      <c r="F702" s="18"/>
      <c r="G702" s="18"/>
      <c r="H702" s="18"/>
      <c r="I702" s="18"/>
    </row>
    <row r="703">
      <c r="A703" s="88"/>
      <c r="B703" s="10"/>
      <c r="C703" s="12"/>
      <c r="D703" s="12"/>
      <c r="E703" s="12"/>
      <c r="F703" s="12"/>
      <c r="G703" s="12"/>
      <c r="H703" s="12"/>
      <c r="I703" s="12"/>
    </row>
    <row r="704">
      <c r="A704" s="89"/>
      <c r="B704" s="17"/>
      <c r="C704" s="18"/>
      <c r="D704" s="18"/>
      <c r="E704" s="18"/>
      <c r="F704" s="18"/>
      <c r="G704" s="18"/>
      <c r="H704" s="18"/>
      <c r="I704" s="18"/>
    </row>
    <row r="705">
      <c r="A705" s="88"/>
      <c r="B705" s="10"/>
      <c r="C705" s="12"/>
      <c r="D705" s="12"/>
      <c r="E705" s="12"/>
      <c r="F705" s="12"/>
      <c r="G705" s="12"/>
      <c r="H705" s="12"/>
      <c r="I705" s="12"/>
    </row>
    <row r="706">
      <c r="A706" s="89"/>
      <c r="B706" s="17"/>
      <c r="C706" s="18"/>
      <c r="D706" s="18"/>
      <c r="E706" s="18"/>
      <c r="F706" s="18"/>
      <c r="G706" s="18"/>
      <c r="H706" s="18"/>
      <c r="I706" s="18"/>
    </row>
    <row r="707">
      <c r="A707" s="88"/>
      <c r="B707" s="10"/>
      <c r="C707" s="12"/>
      <c r="D707" s="12"/>
      <c r="E707" s="12"/>
      <c r="F707" s="12"/>
      <c r="G707" s="12"/>
      <c r="H707" s="12"/>
      <c r="I707" s="12"/>
    </row>
    <row r="708">
      <c r="A708" s="89"/>
      <c r="B708" s="17"/>
      <c r="C708" s="18"/>
      <c r="D708" s="18"/>
      <c r="E708" s="18"/>
      <c r="F708" s="18"/>
      <c r="G708" s="18"/>
      <c r="H708" s="18"/>
      <c r="I708" s="18"/>
    </row>
    <row r="709">
      <c r="A709" s="88"/>
      <c r="B709" s="10"/>
      <c r="C709" s="12"/>
      <c r="D709" s="12"/>
      <c r="E709" s="12"/>
      <c r="F709" s="12"/>
      <c r="G709" s="12"/>
      <c r="H709" s="12"/>
      <c r="I709" s="12"/>
    </row>
    <row r="710">
      <c r="A710" s="89"/>
      <c r="B710" s="17"/>
      <c r="C710" s="18"/>
      <c r="D710" s="18"/>
      <c r="E710" s="18"/>
      <c r="F710" s="18"/>
      <c r="G710" s="18"/>
      <c r="H710" s="18"/>
      <c r="I710" s="18"/>
    </row>
    <row r="711">
      <c r="A711" s="88"/>
      <c r="B711" s="10"/>
      <c r="C711" s="12"/>
      <c r="D711" s="12"/>
      <c r="E711" s="12"/>
      <c r="F711" s="12"/>
      <c r="G711" s="12"/>
      <c r="H711" s="12"/>
      <c r="I711" s="12"/>
    </row>
    <row r="712">
      <c r="A712" s="89"/>
      <c r="B712" s="17"/>
      <c r="C712" s="18"/>
      <c r="D712" s="18"/>
      <c r="E712" s="18"/>
      <c r="F712" s="18"/>
      <c r="G712" s="18"/>
      <c r="H712" s="18"/>
      <c r="I712" s="18"/>
    </row>
    <row r="713">
      <c r="A713" s="88"/>
      <c r="B713" s="10"/>
      <c r="C713" s="12"/>
      <c r="D713" s="12"/>
      <c r="E713" s="12"/>
      <c r="F713" s="12"/>
      <c r="G713" s="12"/>
      <c r="H713" s="12"/>
      <c r="I713" s="12"/>
    </row>
    <row r="714">
      <c r="A714" s="89"/>
      <c r="B714" s="17"/>
      <c r="C714" s="18"/>
      <c r="D714" s="18"/>
      <c r="E714" s="18"/>
      <c r="F714" s="18"/>
      <c r="G714" s="18"/>
      <c r="H714" s="18"/>
      <c r="I714" s="18"/>
    </row>
    <row r="715">
      <c r="A715" s="88"/>
      <c r="B715" s="10"/>
      <c r="C715" s="12"/>
      <c r="D715" s="12"/>
      <c r="E715" s="12"/>
      <c r="F715" s="12"/>
      <c r="G715" s="12"/>
      <c r="H715" s="12"/>
      <c r="I715" s="12"/>
    </row>
    <row r="716">
      <c r="A716" s="89"/>
      <c r="B716" s="17"/>
      <c r="C716" s="18"/>
      <c r="D716" s="18"/>
      <c r="E716" s="18"/>
      <c r="F716" s="18"/>
      <c r="G716" s="18"/>
      <c r="H716" s="18"/>
      <c r="I716" s="18"/>
    </row>
    <row r="717">
      <c r="A717" s="88"/>
      <c r="B717" s="10"/>
      <c r="C717" s="12"/>
      <c r="D717" s="12"/>
      <c r="E717" s="12"/>
      <c r="F717" s="12"/>
      <c r="G717" s="12"/>
      <c r="H717" s="12"/>
      <c r="I717" s="12"/>
    </row>
    <row r="718">
      <c r="A718" s="89"/>
      <c r="B718" s="17"/>
      <c r="C718" s="18"/>
      <c r="D718" s="18"/>
      <c r="E718" s="18"/>
      <c r="F718" s="18"/>
      <c r="G718" s="18"/>
      <c r="H718" s="18"/>
      <c r="I718" s="18"/>
    </row>
    <row r="719">
      <c r="A719" s="88"/>
      <c r="B719" s="10"/>
      <c r="C719" s="12"/>
      <c r="D719" s="12"/>
      <c r="E719" s="12"/>
      <c r="F719" s="12"/>
      <c r="G719" s="12"/>
      <c r="H719" s="12"/>
      <c r="I719" s="12"/>
    </row>
    <row r="720">
      <c r="A720" s="89"/>
      <c r="B720" s="17"/>
      <c r="C720" s="18"/>
      <c r="D720" s="18"/>
      <c r="E720" s="18"/>
      <c r="F720" s="18"/>
      <c r="G720" s="18"/>
      <c r="H720" s="18"/>
      <c r="I720" s="18"/>
    </row>
    <row r="721">
      <c r="A721" s="88"/>
      <c r="B721" s="10"/>
      <c r="C721" s="12"/>
      <c r="D721" s="12"/>
      <c r="E721" s="12"/>
      <c r="F721" s="12"/>
      <c r="G721" s="12"/>
      <c r="H721" s="12"/>
      <c r="I721" s="12"/>
    </row>
    <row r="722">
      <c r="A722" s="89"/>
      <c r="B722" s="17"/>
      <c r="C722" s="18"/>
      <c r="D722" s="18"/>
      <c r="E722" s="18"/>
      <c r="F722" s="18"/>
      <c r="G722" s="18"/>
      <c r="H722" s="18"/>
      <c r="I722" s="18"/>
    </row>
    <row r="723">
      <c r="A723" s="88"/>
      <c r="B723" s="10"/>
      <c r="C723" s="12"/>
      <c r="D723" s="12"/>
      <c r="E723" s="12"/>
      <c r="F723" s="12"/>
      <c r="G723" s="12"/>
      <c r="H723" s="12"/>
      <c r="I723" s="12"/>
    </row>
    <row r="724">
      <c r="A724" s="89"/>
      <c r="B724" s="17"/>
      <c r="C724" s="18"/>
      <c r="D724" s="18"/>
      <c r="E724" s="18"/>
      <c r="F724" s="18"/>
      <c r="G724" s="18"/>
      <c r="H724" s="18"/>
      <c r="I724" s="18"/>
    </row>
    <row r="725">
      <c r="A725" s="88"/>
      <c r="B725" s="10"/>
      <c r="C725" s="12"/>
      <c r="D725" s="12"/>
      <c r="E725" s="12"/>
      <c r="F725" s="12"/>
      <c r="G725" s="12"/>
      <c r="H725" s="12"/>
      <c r="I725" s="12"/>
    </row>
    <row r="726">
      <c r="A726" s="89"/>
      <c r="B726" s="17"/>
      <c r="C726" s="18"/>
      <c r="D726" s="18"/>
      <c r="E726" s="18"/>
      <c r="F726" s="18"/>
      <c r="G726" s="18"/>
      <c r="H726" s="18"/>
      <c r="I726" s="18"/>
    </row>
    <row r="727">
      <c r="A727" s="88"/>
      <c r="B727" s="10"/>
      <c r="C727" s="12"/>
      <c r="D727" s="12"/>
      <c r="E727" s="12"/>
      <c r="F727" s="12"/>
      <c r="G727" s="12"/>
      <c r="H727" s="12"/>
      <c r="I727" s="12"/>
    </row>
    <row r="728">
      <c r="A728" s="89"/>
      <c r="B728" s="17"/>
      <c r="C728" s="18"/>
      <c r="D728" s="18"/>
      <c r="E728" s="18"/>
      <c r="F728" s="18"/>
      <c r="G728" s="18"/>
      <c r="H728" s="18"/>
      <c r="I728" s="18"/>
    </row>
    <row r="729">
      <c r="A729" s="88"/>
      <c r="B729" s="10"/>
      <c r="C729" s="12"/>
      <c r="D729" s="12"/>
      <c r="E729" s="12"/>
      <c r="F729" s="12"/>
      <c r="G729" s="12"/>
      <c r="H729" s="12"/>
      <c r="I729" s="12"/>
    </row>
    <row r="730">
      <c r="A730" s="89"/>
      <c r="B730" s="17"/>
      <c r="C730" s="18"/>
      <c r="D730" s="18"/>
      <c r="E730" s="18"/>
      <c r="F730" s="18"/>
      <c r="G730" s="18"/>
      <c r="H730" s="18"/>
      <c r="I730" s="18"/>
    </row>
    <row r="731">
      <c r="A731" s="88"/>
      <c r="B731" s="10"/>
      <c r="C731" s="12"/>
      <c r="D731" s="12"/>
      <c r="E731" s="12"/>
      <c r="F731" s="12"/>
      <c r="G731" s="12"/>
      <c r="H731" s="12"/>
      <c r="I731" s="12"/>
    </row>
    <row r="732">
      <c r="A732" s="89"/>
      <c r="B732" s="17"/>
      <c r="C732" s="18"/>
      <c r="D732" s="18"/>
      <c r="E732" s="18"/>
      <c r="F732" s="18"/>
      <c r="G732" s="18"/>
      <c r="H732" s="18"/>
      <c r="I732" s="18"/>
    </row>
    <row r="733">
      <c r="A733" s="88"/>
      <c r="B733" s="10"/>
      <c r="C733" s="12"/>
      <c r="D733" s="12"/>
      <c r="E733" s="12"/>
      <c r="F733" s="12"/>
      <c r="G733" s="12"/>
      <c r="H733" s="12"/>
      <c r="I733" s="12"/>
    </row>
    <row r="734">
      <c r="A734" s="89"/>
      <c r="B734" s="17"/>
      <c r="C734" s="18"/>
      <c r="D734" s="18"/>
      <c r="E734" s="18"/>
      <c r="F734" s="18"/>
      <c r="G734" s="18"/>
      <c r="H734" s="18"/>
      <c r="I734" s="18"/>
    </row>
    <row r="735">
      <c r="A735" s="88"/>
      <c r="B735" s="10"/>
      <c r="C735" s="12"/>
      <c r="D735" s="12"/>
      <c r="E735" s="12"/>
      <c r="F735" s="12"/>
      <c r="G735" s="12"/>
      <c r="H735" s="12"/>
      <c r="I735" s="12"/>
    </row>
    <row r="736">
      <c r="A736" s="89"/>
      <c r="B736" s="17"/>
      <c r="C736" s="18"/>
      <c r="D736" s="18"/>
      <c r="E736" s="18"/>
      <c r="F736" s="18"/>
      <c r="G736" s="18"/>
      <c r="H736" s="18"/>
      <c r="I736" s="18"/>
    </row>
    <row r="737">
      <c r="A737" s="88"/>
      <c r="B737" s="10"/>
      <c r="C737" s="12"/>
      <c r="D737" s="12"/>
      <c r="E737" s="12"/>
      <c r="F737" s="12"/>
      <c r="G737" s="12"/>
      <c r="H737" s="12"/>
      <c r="I737" s="12"/>
    </row>
    <row r="738">
      <c r="A738" s="89"/>
      <c r="B738" s="17"/>
      <c r="C738" s="18"/>
      <c r="D738" s="18"/>
      <c r="E738" s="18"/>
      <c r="F738" s="18"/>
      <c r="G738" s="18"/>
      <c r="H738" s="18"/>
      <c r="I738" s="18"/>
    </row>
    <row r="739">
      <c r="A739" s="88"/>
      <c r="B739" s="10"/>
      <c r="C739" s="12"/>
      <c r="D739" s="12"/>
      <c r="E739" s="12"/>
      <c r="F739" s="12"/>
      <c r="G739" s="12"/>
      <c r="H739" s="12"/>
      <c r="I739" s="12"/>
    </row>
    <row r="740">
      <c r="A740" s="89"/>
      <c r="B740" s="17"/>
      <c r="C740" s="18"/>
      <c r="D740" s="18"/>
      <c r="E740" s="18"/>
      <c r="F740" s="18"/>
      <c r="G740" s="18"/>
      <c r="H740" s="18"/>
      <c r="I740" s="18"/>
    </row>
    <row r="741">
      <c r="A741" s="88"/>
      <c r="B741" s="10"/>
      <c r="C741" s="12"/>
      <c r="D741" s="12"/>
      <c r="E741" s="12"/>
      <c r="F741" s="12"/>
      <c r="G741" s="12"/>
      <c r="H741" s="12"/>
      <c r="I741" s="12"/>
    </row>
    <row r="742">
      <c r="A742" s="89"/>
      <c r="B742" s="17"/>
      <c r="C742" s="18"/>
      <c r="D742" s="18"/>
      <c r="E742" s="18"/>
      <c r="F742" s="18"/>
      <c r="G742" s="18"/>
      <c r="H742" s="18"/>
      <c r="I742" s="18"/>
    </row>
    <row r="743">
      <c r="A743" s="88"/>
      <c r="B743" s="10"/>
      <c r="C743" s="12"/>
      <c r="D743" s="12"/>
      <c r="E743" s="12"/>
      <c r="F743" s="12"/>
      <c r="G743" s="12"/>
      <c r="H743" s="12"/>
      <c r="I743" s="12"/>
    </row>
    <row r="744">
      <c r="A744" s="89"/>
      <c r="B744" s="17"/>
      <c r="C744" s="18"/>
      <c r="D744" s="18"/>
      <c r="E744" s="18"/>
      <c r="F744" s="18"/>
      <c r="G744" s="18"/>
      <c r="H744" s="18"/>
      <c r="I744" s="18"/>
    </row>
    <row r="745">
      <c r="A745" s="88"/>
      <c r="B745" s="10"/>
      <c r="C745" s="12"/>
      <c r="D745" s="12"/>
      <c r="E745" s="12"/>
      <c r="F745" s="12"/>
      <c r="G745" s="12"/>
      <c r="H745" s="12"/>
      <c r="I745" s="12"/>
    </row>
    <row r="746">
      <c r="A746" s="89"/>
      <c r="B746" s="17"/>
      <c r="C746" s="18"/>
      <c r="D746" s="18"/>
      <c r="E746" s="18"/>
      <c r="F746" s="18"/>
      <c r="G746" s="18"/>
      <c r="H746" s="18"/>
      <c r="I746" s="18"/>
    </row>
    <row r="747">
      <c r="A747" s="88"/>
      <c r="B747" s="10"/>
      <c r="C747" s="12"/>
      <c r="D747" s="12"/>
      <c r="E747" s="12"/>
      <c r="F747" s="12"/>
      <c r="G747" s="12"/>
      <c r="H747" s="12"/>
      <c r="I747" s="12"/>
    </row>
    <row r="748">
      <c r="A748" s="89"/>
      <c r="B748" s="17"/>
      <c r="C748" s="18"/>
      <c r="D748" s="18"/>
      <c r="E748" s="18"/>
      <c r="F748" s="18"/>
      <c r="G748" s="18"/>
      <c r="H748" s="18"/>
      <c r="I748" s="18"/>
    </row>
    <row r="749">
      <c r="A749" s="88"/>
      <c r="B749" s="10"/>
      <c r="C749" s="12"/>
      <c r="D749" s="12"/>
      <c r="E749" s="12"/>
      <c r="F749" s="12"/>
      <c r="G749" s="12"/>
      <c r="H749" s="12"/>
      <c r="I749" s="12"/>
    </row>
    <row r="750">
      <c r="A750" s="89"/>
      <c r="B750" s="17"/>
      <c r="C750" s="18"/>
      <c r="D750" s="18"/>
      <c r="E750" s="18"/>
      <c r="F750" s="18"/>
      <c r="G750" s="18"/>
      <c r="H750" s="18"/>
      <c r="I750" s="18"/>
    </row>
    <row r="751">
      <c r="A751" s="88"/>
      <c r="B751" s="10"/>
      <c r="C751" s="12"/>
      <c r="D751" s="12"/>
      <c r="E751" s="12"/>
      <c r="F751" s="12"/>
      <c r="G751" s="12"/>
      <c r="H751" s="12"/>
      <c r="I751" s="12"/>
    </row>
    <row r="752">
      <c r="A752" s="89"/>
      <c r="B752" s="17"/>
      <c r="C752" s="18"/>
      <c r="D752" s="18"/>
      <c r="E752" s="18"/>
      <c r="F752" s="18"/>
      <c r="G752" s="18"/>
      <c r="H752" s="18"/>
      <c r="I752" s="18"/>
    </row>
    <row r="753">
      <c r="A753" s="88"/>
      <c r="B753" s="10"/>
      <c r="C753" s="12"/>
      <c r="D753" s="12"/>
      <c r="E753" s="12"/>
      <c r="F753" s="12"/>
      <c r="G753" s="12"/>
      <c r="H753" s="12"/>
      <c r="I753" s="12"/>
    </row>
    <row r="754">
      <c r="A754" s="89"/>
      <c r="B754" s="17"/>
      <c r="C754" s="18"/>
      <c r="D754" s="18"/>
      <c r="E754" s="18"/>
      <c r="F754" s="18"/>
      <c r="G754" s="18"/>
      <c r="H754" s="18"/>
      <c r="I754" s="18"/>
    </row>
    <row r="755">
      <c r="A755" s="88"/>
      <c r="B755" s="10"/>
      <c r="C755" s="12"/>
      <c r="D755" s="12"/>
      <c r="E755" s="12"/>
      <c r="F755" s="12"/>
      <c r="G755" s="12"/>
      <c r="H755" s="12"/>
      <c r="I755" s="12"/>
    </row>
    <row r="756">
      <c r="A756" s="89"/>
      <c r="B756" s="17"/>
      <c r="C756" s="18"/>
      <c r="D756" s="18"/>
      <c r="E756" s="18"/>
      <c r="F756" s="18"/>
      <c r="G756" s="18"/>
      <c r="H756" s="18"/>
      <c r="I756" s="18"/>
    </row>
    <row r="757">
      <c r="A757" s="88"/>
      <c r="B757" s="10"/>
      <c r="C757" s="12"/>
      <c r="D757" s="12"/>
      <c r="E757" s="12"/>
      <c r="F757" s="12"/>
      <c r="G757" s="12"/>
      <c r="H757" s="12"/>
      <c r="I757" s="12"/>
    </row>
    <row r="758">
      <c r="A758" s="89"/>
      <c r="B758" s="17"/>
      <c r="C758" s="18"/>
      <c r="D758" s="18"/>
      <c r="E758" s="18"/>
      <c r="F758" s="18"/>
      <c r="G758" s="18"/>
      <c r="H758" s="18"/>
      <c r="I758" s="18"/>
    </row>
    <row r="759">
      <c r="A759" s="88"/>
      <c r="B759" s="10"/>
      <c r="C759" s="12"/>
      <c r="D759" s="12"/>
      <c r="E759" s="12"/>
      <c r="F759" s="12"/>
      <c r="G759" s="12"/>
      <c r="H759" s="12"/>
      <c r="I759" s="12"/>
    </row>
    <row r="760">
      <c r="A760" s="89"/>
      <c r="B760" s="17"/>
      <c r="C760" s="18"/>
      <c r="D760" s="18"/>
      <c r="E760" s="18"/>
      <c r="F760" s="18"/>
      <c r="G760" s="18"/>
      <c r="H760" s="18"/>
      <c r="I760" s="18"/>
    </row>
    <row r="761">
      <c r="A761" s="88"/>
      <c r="B761" s="10"/>
      <c r="C761" s="12"/>
      <c r="D761" s="12"/>
      <c r="E761" s="12"/>
      <c r="F761" s="12"/>
      <c r="G761" s="12"/>
      <c r="H761" s="12"/>
      <c r="I761" s="12"/>
    </row>
    <row r="762">
      <c r="A762" s="89"/>
      <c r="B762" s="17"/>
      <c r="C762" s="18"/>
      <c r="D762" s="18"/>
      <c r="E762" s="18"/>
      <c r="F762" s="18"/>
      <c r="G762" s="18"/>
      <c r="H762" s="18"/>
      <c r="I762" s="18"/>
    </row>
    <row r="763">
      <c r="A763" s="88"/>
      <c r="B763" s="10"/>
      <c r="C763" s="12"/>
      <c r="D763" s="12"/>
      <c r="E763" s="12"/>
      <c r="F763" s="12"/>
      <c r="G763" s="12"/>
      <c r="H763" s="12"/>
      <c r="I763" s="12"/>
    </row>
    <row r="764">
      <c r="A764" s="89"/>
      <c r="B764" s="17"/>
      <c r="C764" s="18"/>
      <c r="D764" s="18"/>
      <c r="E764" s="18"/>
      <c r="F764" s="18"/>
      <c r="G764" s="18"/>
      <c r="H764" s="18"/>
      <c r="I764" s="18"/>
    </row>
    <row r="765">
      <c r="A765" s="88"/>
      <c r="B765" s="10"/>
      <c r="C765" s="12"/>
      <c r="D765" s="12"/>
      <c r="E765" s="12"/>
      <c r="F765" s="12"/>
      <c r="G765" s="12"/>
      <c r="H765" s="12"/>
      <c r="I765" s="12"/>
    </row>
    <row r="766">
      <c r="A766" s="89"/>
      <c r="B766" s="17"/>
      <c r="C766" s="18"/>
      <c r="D766" s="18"/>
      <c r="E766" s="18"/>
      <c r="F766" s="18"/>
      <c r="G766" s="18"/>
      <c r="H766" s="18"/>
      <c r="I766" s="18"/>
    </row>
    <row r="767">
      <c r="A767" s="88"/>
      <c r="B767" s="10"/>
      <c r="C767" s="12"/>
      <c r="D767" s="12"/>
      <c r="E767" s="12"/>
      <c r="F767" s="12"/>
      <c r="G767" s="12"/>
      <c r="H767" s="12"/>
      <c r="I767" s="12"/>
    </row>
    <row r="768">
      <c r="A768" s="89"/>
      <c r="B768" s="17"/>
      <c r="C768" s="18"/>
      <c r="D768" s="18"/>
      <c r="E768" s="18"/>
      <c r="F768" s="18"/>
      <c r="G768" s="18"/>
      <c r="H768" s="18"/>
      <c r="I768" s="18"/>
    </row>
    <row r="769">
      <c r="A769" s="88"/>
      <c r="B769" s="10"/>
      <c r="C769" s="12"/>
      <c r="D769" s="12"/>
      <c r="E769" s="12"/>
      <c r="F769" s="12"/>
      <c r="G769" s="12"/>
      <c r="H769" s="12"/>
      <c r="I769" s="12"/>
    </row>
    <row r="770">
      <c r="A770" s="89"/>
      <c r="B770" s="17"/>
      <c r="C770" s="18"/>
      <c r="D770" s="18"/>
      <c r="E770" s="18"/>
      <c r="F770" s="18"/>
      <c r="G770" s="18"/>
      <c r="H770" s="18"/>
      <c r="I770" s="18"/>
    </row>
    <row r="771">
      <c r="A771" s="88"/>
      <c r="B771" s="10"/>
      <c r="C771" s="12"/>
      <c r="D771" s="12"/>
      <c r="E771" s="12"/>
      <c r="F771" s="12"/>
      <c r="G771" s="12"/>
      <c r="H771" s="12"/>
      <c r="I771" s="12"/>
    </row>
    <row r="772">
      <c r="A772" s="89"/>
      <c r="B772" s="17"/>
      <c r="C772" s="18"/>
      <c r="D772" s="18"/>
      <c r="E772" s="18"/>
      <c r="F772" s="18"/>
      <c r="G772" s="18"/>
      <c r="H772" s="18"/>
      <c r="I772" s="18"/>
    </row>
    <row r="773">
      <c r="A773" s="88"/>
      <c r="B773" s="10"/>
      <c r="C773" s="12"/>
      <c r="D773" s="12"/>
      <c r="E773" s="12"/>
      <c r="F773" s="12"/>
      <c r="G773" s="12"/>
      <c r="H773" s="12"/>
      <c r="I773" s="12"/>
    </row>
    <row r="774">
      <c r="A774" s="89"/>
      <c r="B774" s="17"/>
      <c r="C774" s="18"/>
      <c r="D774" s="18"/>
      <c r="E774" s="18"/>
      <c r="F774" s="18"/>
      <c r="G774" s="18"/>
      <c r="H774" s="18"/>
      <c r="I774" s="18"/>
    </row>
    <row r="775">
      <c r="A775" s="88"/>
      <c r="B775" s="10"/>
      <c r="C775" s="12"/>
      <c r="D775" s="12"/>
      <c r="E775" s="12"/>
      <c r="F775" s="12"/>
      <c r="G775" s="12"/>
      <c r="H775" s="12"/>
      <c r="I775" s="12"/>
    </row>
    <row r="776">
      <c r="A776" s="89"/>
      <c r="B776" s="17"/>
      <c r="C776" s="18"/>
      <c r="D776" s="18"/>
      <c r="E776" s="18"/>
      <c r="F776" s="18"/>
      <c r="G776" s="18"/>
      <c r="H776" s="18"/>
      <c r="I776" s="18"/>
    </row>
    <row r="777">
      <c r="A777" s="88"/>
      <c r="B777" s="10"/>
      <c r="C777" s="12"/>
      <c r="D777" s="12"/>
      <c r="E777" s="12"/>
      <c r="F777" s="12"/>
      <c r="G777" s="12"/>
      <c r="H777" s="12"/>
      <c r="I777" s="12"/>
    </row>
    <row r="778">
      <c r="A778" s="89"/>
      <c r="B778" s="17"/>
      <c r="C778" s="18"/>
      <c r="D778" s="18"/>
      <c r="E778" s="18"/>
      <c r="F778" s="18"/>
      <c r="G778" s="18"/>
      <c r="H778" s="18"/>
      <c r="I778" s="18"/>
    </row>
    <row r="779">
      <c r="A779" s="88"/>
      <c r="B779" s="10"/>
      <c r="C779" s="12"/>
      <c r="D779" s="12"/>
      <c r="E779" s="12"/>
      <c r="F779" s="12"/>
      <c r="G779" s="12"/>
      <c r="H779" s="12"/>
      <c r="I779" s="12"/>
    </row>
    <row r="780">
      <c r="A780" s="89"/>
      <c r="B780" s="17"/>
      <c r="C780" s="18"/>
      <c r="D780" s="18"/>
      <c r="E780" s="18"/>
      <c r="F780" s="18"/>
      <c r="G780" s="18"/>
      <c r="H780" s="18"/>
      <c r="I780" s="18"/>
    </row>
    <row r="781">
      <c r="A781" s="88"/>
      <c r="B781" s="10"/>
      <c r="C781" s="12"/>
      <c r="D781" s="12"/>
      <c r="E781" s="12"/>
      <c r="F781" s="12"/>
      <c r="G781" s="12"/>
      <c r="H781" s="12"/>
      <c r="I781" s="12"/>
    </row>
    <row r="782">
      <c r="A782" s="89"/>
      <c r="B782" s="17"/>
      <c r="C782" s="18"/>
      <c r="D782" s="18"/>
      <c r="E782" s="18"/>
      <c r="F782" s="18"/>
      <c r="G782" s="18"/>
      <c r="H782" s="18"/>
      <c r="I782" s="18"/>
    </row>
    <row r="783">
      <c r="A783" s="88"/>
      <c r="B783" s="10"/>
      <c r="C783" s="12"/>
      <c r="D783" s="12"/>
      <c r="E783" s="12"/>
      <c r="F783" s="12"/>
      <c r="G783" s="12"/>
      <c r="H783" s="12"/>
      <c r="I783" s="12"/>
    </row>
    <row r="784">
      <c r="A784" s="89"/>
      <c r="B784" s="17"/>
      <c r="C784" s="18"/>
      <c r="D784" s="18"/>
      <c r="E784" s="18"/>
      <c r="F784" s="18"/>
      <c r="G784" s="18"/>
      <c r="H784" s="18"/>
      <c r="I784" s="18"/>
    </row>
    <row r="785">
      <c r="A785" s="88"/>
      <c r="B785" s="10"/>
      <c r="C785" s="12"/>
      <c r="D785" s="12"/>
      <c r="E785" s="12"/>
      <c r="F785" s="12"/>
      <c r="G785" s="12"/>
      <c r="H785" s="12"/>
      <c r="I785" s="12"/>
    </row>
    <row r="786">
      <c r="A786" s="89"/>
      <c r="B786" s="17"/>
      <c r="C786" s="18"/>
      <c r="D786" s="18"/>
      <c r="E786" s="18"/>
      <c r="F786" s="18"/>
      <c r="G786" s="18"/>
      <c r="H786" s="18"/>
      <c r="I786" s="18"/>
    </row>
    <row r="787">
      <c r="A787" s="88"/>
      <c r="B787" s="10"/>
      <c r="C787" s="12"/>
      <c r="D787" s="12"/>
      <c r="E787" s="12"/>
      <c r="F787" s="12"/>
      <c r="G787" s="12"/>
      <c r="H787" s="12"/>
      <c r="I787" s="12"/>
    </row>
    <row r="788">
      <c r="A788" s="89"/>
      <c r="B788" s="17"/>
      <c r="C788" s="18"/>
      <c r="D788" s="18"/>
      <c r="E788" s="18"/>
      <c r="F788" s="18"/>
      <c r="G788" s="18"/>
      <c r="H788" s="18"/>
      <c r="I788" s="18"/>
    </row>
    <row r="789">
      <c r="A789" s="88"/>
      <c r="B789" s="10"/>
      <c r="C789" s="12"/>
      <c r="D789" s="12"/>
      <c r="E789" s="12"/>
      <c r="F789" s="12"/>
      <c r="G789" s="12"/>
      <c r="H789" s="12"/>
      <c r="I789" s="12"/>
    </row>
    <row r="790">
      <c r="A790" s="89"/>
      <c r="B790" s="17"/>
      <c r="C790" s="18"/>
      <c r="D790" s="18"/>
      <c r="E790" s="18"/>
      <c r="F790" s="18"/>
      <c r="G790" s="18"/>
      <c r="H790" s="18"/>
      <c r="I790" s="18"/>
    </row>
    <row r="791">
      <c r="A791" s="88"/>
      <c r="B791" s="10"/>
      <c r="C791" s="12"/>
      <c r="D791" s="12"/>
      <c r="E791" s="12"/>
      <c r="F791" s="12"/>
      <c r="G791" s="12"/>
      <c r="H791" s="12"/>
      <c r="I791" s="12"/>
    </row>
    <row r="792">
      <c r="A792" s="89"/>
      <c r="B792" s="17"/>
      <c r="C792" s="18"/>
      <c r="D792" s="18"/>
      <c r="E792" s="18"/>
      <c r="F792" s="18"/>
      <c r="G792" s="18"/>
      <c r="H792" s="18"/>
      <c r="I792" s="18"/>
    </row>
    <row r="793">
      <c r="A793" s="88"/>
      <c r="B793" s="10"/>
      <c r="C793" s="12"/>
      <c r="D793" s="12"/>
      <c r="E793" s="12"/>
      <c r="F793" s="12"/>
      <c r="G793" s="12"/>
      <c r="H793" s="12"/>
      <c r="I793" s="12"/>
    </row>
    <row r="794">
      <c r="A794" s="89"/>
      <c r="B794" s="17"/>
      <c r="C794" s="18"/>
      <c r="D794" s="18"/>
      <c r="E794" s="18"/>
      <c r="F794" s="18"/>
      <c r="G794" s="18"/>
      <c r="H794" s="18"/>
      <c r="I794" s="18"/>
    </row>
    <row r="795">
      <c r="A795" s="88"/>
      <c r="B795" s="10"/>
      <c r="C795" s="12"/>
      <c r="D795" s="12"/>
      <c r="E795" s="12"/>
      <c r="F795" s="12"/>
      <c r="G795" s="12"/>
      <c r="H795" s="12"/>
      <c r="I795" s="12"/>
    </row>
    <row r="796">
      <c r="A796" s="89"/>
      <c r="B796" s="17"/>
      <c r="C796" s="18"/>
      <c r="D796" s="18"/>
      <c r="E796" s="18"/>
      <c r="F796" s="18"/>
      <c r="G796" s="18"/>
      <c r="H796" s="18"/>
      <c r="I796" s="18"/>
    </row>
    <row r="797">
      <c r="A797" s="88"/>
      <c r="B797" s="10"/>
      <c r="C797" s="12"/>
      <c r="D797" s="12"/>
      <c r="E797" s="12"/>
      <c r="F797" s="12"/>
      <c r="G797" s="12"/>
      <c r="H797" s="12"/>
      <c r="I797" s="12"/>
    </row>
    <row r="798">
      <c r="A798" s="89"/>
      <c r="B798" s="17"/>
      <c r="C798" s="18"/>
      <c r="D798" s="18"/>
      <c r="E798" s="18"/>
      <c r="F798" s="18"/>
      <c r="G798" s="18"/>
      <c r="H798" s="18"/>
      <c r="I798" s="18"/>
    </row>
    <row r="799">
      <c r="A799" s="88"/>
      <c r="B799" s="10"/>
      <c r="C799" s="12"/>
      <c r="D799" s="12"/>
      <c r="E799" s="12"/>
      <c r="F799" s="12"/>
      <c r="G799" s="12"/>
      <c r="H799" s="12"/>
      <c r="I799" s="12"/>
    </row>
    <row r="800">
      <c r="A800" s="89"/>
      <c r="B800" s="17"/>
      <c r="C800" s="18"/>
      <c r="D800" s="18"/>
      <c r="E800" s="18"/>
      <c r="F800" s="18"/>
      <c r="G800" s="18"/>
      <c r="H800" s="18"/>
      <c r="I800" s="18"/>
    </row>
    <row r="801">
      <c r="A801" s="88"/>
      <c r="B801" s="10"/>
      <c r="C801" s="12"/>
      <c r="D801" s="12"/>
      <c r="E801" s="12"/>
      <c r="F801" s="12"/>
      <c r="G801" s="12"/>
      <c r="H801" s="12"/>
      <c r="I801" s="12"/>
    </row>
    <row r="802">
      <c r="A802" s="89"/>
      <c r="B802" s="17"/>
      <c r="C802" s="18"/>
      <c r="D802" s="18"/>
      <c r="E802" s="18"/>
      <c r="F802" s="18"/>
      <c r="G802" s="18"/>
      <c r="H802" s="18"/>
      <c r="I802" s="18"/>
    </row>
    <row r="803">
      <c r="A803" s="88"/>
      <c r="B803" s="10"/>
      <c r="C803" s="12"/>
      <c r="D803" s="12"/>
      <c r="E803" s="12"/>
      <c r="F803" s="12"/>
      <c r="G803" s="12"/>
      <c r="H803" s="12"/>
      <c r="I803" s="12"/>
    </row>
    <row r="804">
      <c r="A804" s="89"/>
      <c r="B804" s="17"/>
      <c r="C804" s="18"/>
      <c r="D804" s="18"/>
      <c r="E804" s="18"/>
      <c r="F804" s="18"/>
      <c r="G804" s="18"/>
      <c r="H804" s="18"/>
      <c r="I804" s="18"/>
    </row>
    <row r="805">
      <c r="A805" s="88"/>
      <c r="B805" s="10"/>
      <c r="C805" s="12"/>
      <c r="D805" s="12"/>
      <c r="E805" s="12"/>
      <c r="F805" s="12"/>
      <c r="G805" s="12"/>
      <c r="H805" s="12"/>
      <c r="I805" s="12"/>
    </row>
    <row r="806">
      <c r="A806" s="89"/>
      <c r="B806" s="17"/>
      <c r="C806" s="18"/>
      <c r="D806" s="18"/>
      <c r="E806" s="18"/>
      <c r="F806" s="18"/>
      <c r="G806" s="18"/>
      <c r="H806" s="18"/>
      <c r="I806" s="18"/>
    </row>
    <row r="807">
      <c r="A807" s="88"/>
      <c r="B807" s="10"/>
      <c r="C807" s="12"/>
      <c r="D807" s="12"/>
      <c r="E807" s="12"/>
      <c r="F807" s="12"/>
      <c r="G807" s="12"/>
      <c r="H807" s="12"/>
      <c r="I807" s="12"/>
    </row>
    <row r="808">
      <c r="A808" s="89"/>
      <c r="B808" s="17"/>
      <c r="C808" s="18"/>
      <c r="D808" s="18"/>
      <c r="E808" s="18"/>
      <c r="F808" s="18"/>
      <c r="G808" s="18"/>
      <c r="H808" s="18"/>
      <c r="I808" s="18"/>
    </row>
    <row r="809">
      <c r="A809" s="88"/>
      <c r="B809" s="10"/>
      <c r="C809" s="12"/>
      <c r="D809" s="12"/>
      <c r="E809" s="12"/>
      <c r="F809" s="12"/>
      <c r="G809" s="12"/>
      <c r="H809" s="12"/>
      <c r="I809" s="12"/>
    </row>
    <row r="810">
      <c r="A810" s="89"/>
      <c r="B810" s="17"/>
      <c r="C810" s="18"/>
      <c r="D810" s="18"/>
      <c r="E810" s="18"/>
      <c r="F810" s="18"/>
      <c r="G810" s="18"/>
      <c r="H810" s="18"/>
      <c r="I810" s="18"/>
    </row>
    <row r="811">
      <c r="A811" s="88"/>
      <c r="B811" s="10"/>
      <c r="C811" s="12"/>
      <c r="D811" s="12"/>
      <c r="E811" s="12"/>
      <c r="F811" s="12"/>
      <c r="G811" s="12"/>
      <c r="H811" s="12"/>
      <c r="I811" s="12"/>
    </row>
    <row r="812">
      <c r="A812" s="89"/>
      <c r="B812" s="17"/>
      <c r="C812" s="18"/>
      <c r="D812" s="18"/>
      <c r="E812" s="18"/>
      <c r="F812" s="18"/>
      <c r="G812" s="18"/>
      <c r="H812" s="18"/>
      <c r="I812" s="18"/>
    </row>
    <row r="813">
      <c r="A813" s="88"/>
      <c r="B813" s="10"/>
      <c r="C813" s="12"/>
      <c r="D813" s="12"/>
      <c r="E813" s="12"/>
      <c r="F813" s="12"/>
      <c r="G813" s="12"/>
      <c r="H813" s="12"/>
      <c r="I813" s="12"/>
    </row>
    <row r="814">
      <c r="A814" s="89"/>
      <c r="B814" s="17"/>
      <c r="C814" s="18"/>
      <c r="D814" s="18"/>
      <c r="E814" s="18"/>
      <c r="F814" s="18"/>
      <c r="G814" s="18"/>
      <c r="H814" s="18"/>
      <c r="I814" s="18"/>
    </row>
    <row r="815">
      <c r="A815" s="88"/>
      <c r="B815" s="10"/>
      <c r="C815" s="12"/>
      <c r="D815" s="12"/>
      <c r="E815" s="12"/>
      <c r="F815" s="12"/>
      <c r="G815" s="12"/>
      <c r="H815" s="12"/>
      <c r="I815" s="12"/>
    </row>
    <row r="816">
      <c r="A816" s="89"/>
      <c r="B816" s="17"/>
      <c r="C816" s="18"/>
      <c r="D816" s="18"/>
      <c r="E816" s="18"/>
      <c r="F816" s="18"/>
      <c r="G816" s="18"/>
      <c r="H816" s="18"/>
      <c r="I816" s="18"/>
    </row>
    <row r="817">
      <c r="A817" s="88"/>
      <c r="B817" s="10"/>
      <c r="C817" s="12"/>
      <c r="D817" s="12"/>
      <c r="E817" s="12"/>
      <c r="F817" s="12"/>
      <c r="G817" s="12"/>
      <c r="H817" s="12"/>
      <c r="I817" s="12"/>
    </row>
    <row r="818">
      <c r="A818" s="89"/>
      <c r="B818" s="17"/>
      <c r="C818" s="18"/>
      <c r="D818" s="18"/>
      <c r="E818" s="18"/>
      <c r="F818" s="18"/>
      <c r="G818" s="18"/>
      <c r="H818" s="18"/>
      <c r="I818" s="18"/>
    </row>
    <row r="819">
      <c r="A819" s="88"/>
      <c r="B819" s="10"/>
      <c r="C819" s="12"/>
      <c r="D819" s="12"/>
      <c r="E819" s="12"/>
      <c r="F819" s="12"/>
      <c r="G819" s="12"/>
      <c r="H819" s="12"/>
      <c r="I819" s="12"/>
    </row>
    <row r="820">
      <c r="A820" s="89"/>
      <c r="B820" s="17"/>
      <c r="C820" s="18"/>
      <c r="D820" s="18"/>
      <c r="E820" s="18"/>
      <c r="F820" s="18"/>
      <c r="G820" s="18"/>
      <c r="H820" s="18"/>
      <c r="I820" s="18"/>
    </row>
    <row r="821">
      <c r="A821" s="88"/>
      <c r="B821" s="10"/>
      <c r="C821" s="12"/>
      <c r="D821" s="12"/>
      <c r="E821" s="12"/>
      <c r="F821" s="12"/>
      <c r="G821" s="12"/>
      <c r="H821" s="12"/>
      <c r="I821" s="12"/>
    </row>
    <row r="822">
      <c r="A822" s="89"/>
      <c r="B822" s="17"/>
      <c r="C822" s="18"/>
      <c r="D822" s="18"/>
      <c r="E822" s="18"/>
      <c r="F822" s="18"/>
      <c r="G822" s="18"/>
      <c r="H822" s="18"/>
      <c r="I822" s="18"/>
    </row>
    <row r="823">
      <c r="A823" s="88"/>
      <c r="B823" s="10"/>
      <c r="C823" s="12"/>
      <c r="D823" s="12"/>
      <c r="E823" s="12"/>
      <c r="F823" s="12"/>
      <c r="G823" s="12"/>
      <c r="H823" s="12"/>
      <c r="I823" s="12"/>
    </row>
    <row r="824">
      <c r="A824" s="89"/>
      <c r="B824" s="17"/>
      <c r="C824" s="18"/>
      <c r="D824" s="18"/>
      <c r="E824" s="18"/>
      <c r="F824" s="18"/>
      <c r="G824" s="18"/>
      <c r="H824" s="18"/>
      <c r="I824" s="18"/>
    </row>
    <row r="825">
      <c r="A825" s="88"/>
      <c r="B825" s="10"/>
      <c r="C825" s="12"/>
      <c r="D825" s="12"/>
      <c r="E825" s="12"/>
      <c r="F825" s="12"/>
      <c r="G825" s="12"/>
      <c r="H825" s="12"/>
      <c r="I825" s="12"/>
    </row>
    <row r="826">
      <c r="A826" s="89"/>
      <c r="B826" s="17"/>
      <c r="C826" s="18"/>
      <c r="D826" s="18"/>
      <c r="E826" s="18"/>
      <c r="F826" s="18"/>
      <c r="G826" s="18"/>
      <c r="H826" s="18"/>
      <c r="I826" s="18"/>
    </row>
    <row r="827">
      <c r="A827" s="88"/>
      <c r="B827" s="10"/>
      <c r="C827" s="12"/>
      <c r="D827" s="12"/>
      <c r="E827" s="12"/>
      <c r="F827" s="12"/>
      <c r="G827" s="12"/>
      <c r="H827" s="12"/>
      <c r="I827" s="12"/>
    </row>
    <row r="828">
      <c r="A828" s="89"/>
      <c r="B828" s="17"/>
      <c r="C828" s="18"/>
      <c r="D828" s="18"/>
      <c r="E828" s="18"/>
      <c r="F828" s="18"/>
      <c r="G828" s="18"/>
      <c r="H828" s="18"/>
      <c r="I828" s="18"/>
    </row>
    <row r="829">
      <c r="A829" s="88"/>
      <c r="B829" s="10"/>
      <c r="C829" s="12"/>
      <c r="D829" s="12"/>
      <c r="E829" s="12"/>
      <c r="F829" s="12"/>
      <c r="G829" s="12"/>
      <c r="H829" s="12"/>
      <c r="I829" s="12"/>
    </row>
    <row r="830">
      <c r="A830" s="89"/>
      <c r="B830" s="17"/>
      <c r="C830" s="18"/>
      <c r="D830" s="18"/>
      <c r="E830" s="18"/>
      <c r="F830" s="18"/>
      <c r="G830" s="18"/>
      <c r="H830" s="18"/>
      <c r="I830" s="18"/>
    </row>
    <row r="831">
      <c r="A831" s="88"/>
      <c r="B831" s="10"/>
      <c r="C831" s="12"/>
      <c r="D831" s="12"/>
      <c r="E831" s="12"/>
      <c r="F831" s="12"/>
      <c r="G831" s="12"/>
      <c r="H831" s="12"/>
      <c r="I831" s="12"/>
    </row>
    <row r="832">
      <c r="A832" s="89"/>
      <c r="B832" s="17"/>
      <c r="C832" s="18"/>
      <c r="D832" s="18"/>
      <c r="E832" s="18"/>
      <c r="F832" s="18"/>
      <c r="G832" s="18"/>
      <c r="H832" s="18"/>
      <c r="I832" s="18"/>
    </row>
    <row r="833">
      <c r="A833" s="88"/>
      <c r="B833" s="10"/>
      <c r="C833" s="12"/>
      <c r="D833" s="12"/>
      <c r="E833" s="12"/>
      <c r="F833" s="12"/>
      <c r="G833" s="12"/>
      <c r="H833" s="12"/>
      <c r="I833" s="12"/>
    </row>
    <row r="834">
      <c r="A834" s="89"/>
      <c r="B834" s="17"/>
      <c r="C834" s="18"/>
      <c r="D834" s="18"/>
      <c r="E834" s="18"/>
      <c r="F834" s="18"/>
      <c r="G834" s="18"/>
      <c r="H834" s="18"/>
      <c r="I834" s="18"/>
    </row>
    <row r="835">
      <c r="A835" s="88"/>
      <c r="B835" s="10"/>
      <c r="C835" s="12"/>
      <c r="D835" s="12"/>
      <c r="E835" s="12"/>
      <c r="F835" s="12"/>
      <c r="G835" s="12"/>
      <c r="H835" s="12"/>
      <c r="I835" s="12"/>
    </row>
    <row r="836">
      <c r="A836" s="89"/>
      <c r="B836" s="17"/>
      <c r="C836" s="18"/>
      <c r="D836" s="18"/>
      <c r="E836" s="18"/>
      <c r="F836" s="18"/>
      <c r="G836" s="18"/>
      <c r="H836" s="18"/>
      <c r="I836" s="18"/>
    </row>
    <row r="837">
      <c r="A837" s="88"/>
      <c r="B837" s="10"/>
      <c r="C837" s="12"/>
      <c r="D837" s="12"/>
      <c r="E837" s="12"/>
      <c r="F837" s="12"/>
      <c r="G837" s="12"/>
      <c r="H837" s="12"/>
      <c r="I837" s="12"/>
    </row>
    <row r="838">
      <c r="A838" s="89"/>
      <c r="B838" s="17"/>
      <c r="C838" s="18"/>
      <c r="D838" s="18"/>
      <c r="E838" s="18"/>
      <c r="F838" s="18"/>
      <c r="G838" s="18"/>
      <c r="H838" s="18"/>
      <c r="I838" s="18"/>
    </row>
    <row r="839">
      <c r="A839" s="88"/>
      <c r="B839" s="10"/>
      <c r="C839" s="12"/>
      <c r="D839" s="12"/>
      <c r="E839" s="12"/>
      <c r="F839" s="12"/>
      <c r="G839" s="12"/>
      <c r="H839" s="12"/>
      <c r="I839" s="12"/>
    </row>
    <row r="840">
      <c r="A840" s="89"/>
      <c r="B840" s="17"/>
      <c r="C840" s="18"/>
      <c r="D840" s="18"/>
      <c r="E840" s="18"/>
      <c r="F840" s="18"/>
      <c r="G840" s="18"/>
      <c r="H840" s="18"/>
      <c r="I840" s="18"/>
    </row>
    <row r="841">
      <c r="A841" s="88"/>
      <c r="B841" s="10"/>
      <c r="C841" s="12"/>
      <c r="D841" s="12"/>
      <c r="E841" s="12"/>
      <c r="F841" s="12"/>
      <c r="G841" s="12"/>
      <c r="H841" s="12"/>
      <c r="I841" s="12"/>
    </row>
    <row r="842">
      <c r="A842" s="89"/>
      <c r="B842" s="17"/>
      <c r="C842" s="18"/>
      <c r="D842" s="18"/>
      <c r="E842" s="18"/>
      <c r="F842" s="18"/>
      <c r="G842" s="18"/>
      <c r="H842" s="18"/>
      <c r="I842" s="18"/>
    </row>
    <row r="843">
      <c r="A843" s="88"/>
      <c r="B843" s="10"/>
      <c r="C843" s="12"/>
      <c r="D843" s="12"/>
      <c r="E843" s="12"/>
      <c r="F843" s="12"/>
      <c r="G843" s="12"/>
      <c r="H843" s="12"/>
      <c r="I843" s="12"/>
    </row>
    <row r="844">
      <c r="A844" s="89"/>
      <c r="B844" s="17"/>
      <c r="C844" s="18"/>
      <c r="D844" s="18"/>
      <c r="E844" s="18"/>
      <c r="F844" s="18"/>
      <c r="G844" s="18"/>
      <c r="H844" s="18"/>
      <c r="I844" s="18"/>
    </row>
    <row r="845">
      <c r="A845" s="88"/>
      <c r="B845" s="10"/>
      <c r="C845" s="12"/>
      <c r="D845" s="12"/>
      <c r="E845" s="12"/>
      <c r="F845" s="12"/>
      <c r="G845" s="12"/>
      <c r="H845" s="12"/>
      <c r="I845" s="12"/>
    </row>
    <row r="846">
      <c r="A846" s="89"/>
      <c r="B846" s="17"/>
      <c r="C846" s="18"/>
      <c r="D846" s="18"/>
      <c r="E846" s="18"/>
      <c r="F846" s="18"/>
      <c r="G846" s="18"/>
      <c r="H846" s="18"/>
      <c r="I846" s="18"/>
    </row>
    <row r="847">
      <c r="A847" s="88"/>
      <c r="B847" s="10"/>
      <c r="C847" s="12"/>
      <c r="D847" s="12"/>
      <c r="E847" s="12"/>
      <c r="F847" s="12"/>
      <c r="G847" s="12"/>
      <c r="H847" s="12"/>
      <c r="I847" s="12"/>
    </row>
    <row r="848">
      <c r="A848" s="89"/>
      <c r="B848" s="17"/>
      <c r="C848" s="18"/>
      <c r="D848" s="18"/>
      <c r="E848" s="18"/>
      <c r="F848" s="18"/>
      <c r="G848" s="18"/>
      <c r="H848" s="18"/>
      <c r="I848" s="18"/>
    </row>
    <row r="849">
      <c r="A849" s="88"/>
      <c r="B849" s="10"/>
      <c r="C849" s="12"/>
      <c r="D849" s="12"/>
      <c r="E849" s="12"/>
      <c r="F849" s="12"/>
      <c r="G849" s="12"/>
      <c r="H849" s="12"/>
      <c r="I849" s="12"/>
    </row>
    <row r="850">
      <c r="A850" s="89"/>
      <c r="B850" s="17"/>
      <c r="C850" s="18"/>
      <c r="D850" s="18"/>
      <c r="E850" s="18"/>
      <c r="F850" s="18"/>
      <c r="G850" s="18"/>
      <c r="H850" s="18"/>
      <c r="I850" s="18"/>
    </row>
    <row r="851">
      <c r="A851" s="88"/>
      <c r="B851" s="10"/>
      <c r="C851" s="12"/>
      <c r="D851" s="12"/>
      <c r="E851" s="12"/>
      <c r="F851" s="12"/>
      <c r="G851" s="12"/>
      <c r="H851" s="12"/>
      <c r="I851" s="12"/>
    </row>
    <row r="852">
      <c r="A852" s="89"/>
      <c r="B852" s="17"/>
      <c r="C852" s="18"/>
      <c r="D852" s="18"/>
      <c r="E852" s="18"/>
      <c r="F852" s="18"/>
      <c r="G852" s="18"/>
      <c r="H852" s="18"/>
      <c r="I852" s="18"/>
    </row>
    <row r="853">
      <c r="A853" s="88"/>
      <c r="B853" s="10"/>
      <c r="C853" s="12"/>
      <c r="D853" s="12"/>
      <c r="E853" s="12"/>
      <c r="F853" s="12"/>
      <c r="G853" s="12"/>
      <c r="H853" s="12"/>
      <c r="I853" s="12"/>
    </row>
    <row r="854">
      <c r="A854" s="89"/>
      <c r="B854" s="17"/>
      <c r="C854" s="18"/>
      <c r="D854" s="18"/>
      <c r="E854" s="18"/>
      <c r="F854" s="18"/>
      <c r="G854" s="18"/>
      <c r="H854" s="18"/>
      <c r="I854" s="18"/>
    </row>
    <row r="855">
      <c r="A855" s="88"/>
      <c r="B855" s="10"/>
      <c r="C855" s="12"/>
      <c r="D855" s="12"/>
      <c r="E855" s="12"/>
      <c r="F855" s="12"/>
      <c r="G855" s="12"/>
      <c r="H855" s="12"/>
      <c r="I855" s="12"/>
    </row>
    <row r="856">
      <c r="A856" s="89"/>
      <c r="B856" s="17"/>
      <c r="C856" s="18"/>
      <c r="D856" s="18"/>
      <c r="E856" s="18"/>
      <c r="F856" s="18"/>
      <c r="G856" s="18"/>
      <c r="H856" s="18"/>
      <c r="I856" s="18"/>
    </row>
    <row r="857">
      <c r="A857" s="88"/>
      <c r="B857" s="10"/>
      <c r="C857" s="12"/>
      <c r="D857" s="12"/>
      <c r="E857" s="12"/>
      <c r="F857" s="12"/>
      <c r="G857" s="12"/>
      <c r="H857" s="12"/>
      <c r="I857" s="12"/>
    </row>
    <row r="858">
      <c r="A858" s="89"/>
      <c r="B858" s="17"/>
      <c r="C858" s="18"/>
      <c r="D858" s="18"/>
      <c r="E858" s="18"/>
      <c r="F858" s="18"/>
      <c r="G858" s="18"/>
      <c r="H858" s="18"/>
      <c r="I858" s="18"/>
    </row>
    <row r="859">
      <c r="A859" s="88"/>
      <c r="B859" s="10"/>
      <c r="C859" s="12"/>
      <c r="D859" s="12"/>
      <c r="E859" s="12"/>
      <c r="F859" s="12"/>
      <c r="G859" s="12"/>
      <c r="H859" s="12"/>
      <c r="I859" s="12"/>
    </row>
    <row r="860">
      <c r="A860" s="89"/>
      <c r="B860" s="17"/>
      <c r="C860" s="18"/>
      <c r="D860" s="18"/>
      <c r="E860" s="18"/>
      <c r="F860" s="18"/>
      <c r="G860" s="18"/>
      <c r="H860" s="18"/>
      <c r="I860" s="18"/>
    </row>
    <row r="861">
      <c r="A861" s="88"/>
      <c r="B861" s="10"/>
      <c r="C861" s="12"/>
      <c r="D861" s="12"/>
      <c r="E861" s="12"/>
      <c r="F861" s="12"/>
      <c r="G861" s="12"/>
      <c r="H861" s="12"/>
      <c r="I861" s="12"/>
    </row>
    <row r="862">
      <c r="A862" s="89"/>
      <c r="B862" s="17"/>
      <c r="C862" s="18"/>
      <c r="D862" s="18"/>
      <c r="E862" s="18"/>
      <c r="F862" s="18"/>
      <c r="G862" s="18"/>
      <c r="H862" s="18"/>
      <c r="I862" s="18"/>
    </row>
    <row r="863">
      <c r="A863" s="88"/>
      <c r="B863" s="10"/>
      <c r="C863" s="12"/>
      <c r="D863" s="12"/>
      <c r="E863" s="12"/>
      <c r="F863" s="12"/>
      <c r="G863" s="12"/>
      <c r="H863" s="12"/>
      <c r="I863" s="12"/>
    </row>
    <row r="864">
      <c r="A864" s="89"/>
      <c r="B864" s="17"/>
      <c r="C864" s="18"/>
      <c r="D864" s="18"/>
      <c r="E864" s="18"/>
      <c r="F864" s="18"/>
      <c r="G864" s="18"/>
      <c r="H864" s="18"/>
      <c r="I864" s="18"/>
    </row>
    <row r="865">
      <c r="A865" s="88"/>
      <c r="B865" s="10"/>
      <c r="C865" s="12"/>
      <c r="D865" s="12"/>
      <c r="E865" s="12"/>
      <c r="F865" s="12"/>
      <c r="G865" s="12"/>
      <c r="H865" s="12"/>
      <c r="I865" s="12"/>
    </row>
    <row r="866">
      <c r="A866" s="89"/>
      <c r="B866" s="17"/>
      <c r="C866" s="18"/>
      <c r="D866" s="18"/>
      <c r="E866" s="18"/>
      <c r="F866" s="18"/>
      <c r="G866" s="18"/>
      <c r="H866" s="18"/>
      <c r="I866" s="18"/>
    </row>
    <row r="867">
      <c r="A867" s="88"/>
      <c r="B867" s="10"/>
      <c r="C867" s="12"/>
      <c r="D867" s="12"/>
      <c r="E867" s="12"/>
      <c r="F867" s="12"/>
      <c r="G867" s="12"/>
      <c r="H867" s="12"/>
      <c r="I867" s="12"/>
    </row>
    <row r="868">
      <c r="A868" s="89"/>
      <c r="B868" s="17"/>
      <c r="C868" s="18"/>
      <c r="D868" s="18"/>
      <c r="E868" s="18"/>
      <c r="F868" s="18"/>
      <c r="G868" s="18"/>
      <c r="H868" s="18"/>
      <c r="I868" s="18"/>
    </row>
    <row r="869">
      <c r="A869" s="88"/>
      <c r="B869" s="10"/>
      <c r="C869" s="12"/>
      <c r="D869" s="12"/>
      <c r="E869" s="12"/>
      <c r="F869" s="12"/>
      <c r="G869" s="12"/>
      <c r="H869" s="12"/>
      <c r="I869" s="12"/>
    </row>
    <row r="870">
      <c r="A870" s="89"/>
      <c r="B870" s="17"/>
      <c r="C870" s="18"/>
      <c r="D870" s="18"/>
      <c r="E870" s="18"/>
      <c r="F870" s="18"/>
      <c r="G870" s="18"/>
      <c r="H870" s="18"/>
      <c r="I870" s="18"/>
    </row>
    <row r="871">
      <c r="A871" s="88"/>
      <c r="B871" s="10"/>
      <c r="C871" s="12"/>
      <c r="D871" s="12"/>
      <c r="E871" s="12"/>
      <c r="F871" s="12"/>
      <c r="G871" s="12"/>
      <c r="H871" s="12"/>
      <c r="I871" s="12"/>
    </row>
    <row r="872">
      <c r="A872" s="89"/>
      <c r="B872" s="17"/>
      <c r="C872" s="18"/>
      <c r="D872" s="18"/>
      <c r="E872" s="18"/>
      <c r="F872" s="18"/>
      <c r="G872" s="18"/>
      <c r="H872" s="18"/>
      <c r="I872" s="18"/>
    </row>
    <row r="873">
      <c r="A873" s="88"/>
      <c r="B873" s="10"/>
      <c r="C873" s="12"/>
      <c r="D873" s="12"/>
      <c r="E873" s="12"/>
      <c r="F873" s="12"/>
      <c r="G873" s="12"/>
      <c r="H873" s="12"/>
      <c r="I873" s="12"/>
    </row>
    <row r="874">
      <c r="A874" s="89"/>
      <c r="B874" s="17"/>
      <c r="C874" s="18"/>
      <c r="D874" s="18"/>
      <c r="E874" s="18"/>
      <c r="F874" s="18"/>
      <c r="G874" s="18"/>
      <c r="H874" s="18"/>
      <c r="I874" s="18"/>
    </row>
    <row r="875">
      <c r="A875" s="88"/>
      <c r="B875" s="10"/>
      <c r="C875" s="12"/>
      <c r="D875" s="12"/>
      <c r="E875" s="12"/>
      <c r="F875" s="12"/>
      <c r="G875" s="12"/>
      <c r="H875" s="12"/>
      <c r="I875" s="12"/>
    </row>
    <row r="876">
      <c r="A876" s="89"/>
      <c r="B876" s="17"/>
      <c r="C876" s="18"/>
      <c r="D876" s="18"/>
      <c r="E876" s="18"/>
      <c r="F876" s="18"/>
      <c r="G876" s="18"/>
      <c r="H876" s="18"/>
      <c r="I876" s="18"/>
    </row>
    <row r="877">
      <c r="A877" s="88"/>
      <c r="B877" s="10"/>
      <c r="C877" s="12"/>
      <c r="D877" s="12"/>
      <c r="E877" s="12"/>
      <c r="F877" s="12"/>
      <c r="G877" s="12"/>
      <c r="H877" s="12"/>
      <c r="I877" s="12"/>
    </row>
    <row r="878">
      <c r="A878" s="89"/>
      <c r="B878" s="17"/>
      <c r="C878" s="18"/>
      <c r="D878" s="18"/>
      <c r="E878" s="18"/>
      <c r="F878" s="18"/>
      <c r="G878" s="18"/>
      <c r="H878" s="18"/>
      <c r="I878" s="18"/>
    </row>
    <row r="879">
      <c r="A879" s="88"/>
      <c r="B879" s="10"/>
      <c r="C879" s="12"/>
      <c r="D879" s="12"/>
      <c r="E879" s="12"/>
      <c r="F879" s="12"/>
      <c r="G879" s="12"/>
      <c r="H879" s="12"/>
      <c r="I879" s="12"/>
    </row>
    <row r="880">
      <c r="A880" s="89"/>
      <c r="B880" s="17"/>
      <c r="C880" s="18"/>
      <c r="D880" s="18"/>
      <c r="E880" s="18"/>
      <c r="F880" s="18"/>
      <c r="G880" s="18"/>
      <c r="H880" s="18"/>
      <c r="I880" s="18"/>
    </row>
    <row r="881">
      <c r="A881" s="88"/>
      <c r="B881" s="10"/>
      <c r="C881" s="12"/>
      <c r="D881" s="12"/>
      <c r="E881" s="12"/>
      <c r="F881" s="12"/>
      <c r="G881" s="12"/>
      <c r="H881" s="12"/>
      <c r="I881" s="12"/>
    </row>
    <row r="882">
      <c r="A882" s="89"/>
      <c r="B882" s="17"/>
      <c r="C882" s="18"/>
      <c r="D882" s="18"/>
      <c r="E882" s="18"/>
      <c r="F882" s="18"/>
      <c r="G882" s="18"/>
      <c r="H882" s="18"/>
      <c r="I882" s="18"/>
    </row>
    <row r="883">
      <c r="A883" s="88"/>
      <c r="B883" s="10"/>
      <c r="C883" s="12"/>
      <c r="D883" s="12"/>
      <c r="E883" s="12"/>
      <c r="F883" s="12"/>
      <c r="G883" s="12"/>
      <c r="H883" s="12"/>
      <c r="I883" s="12"/>
    </row>
    <row r="884">
      <c r="A884" s="89"/>
      <c r="B884" s="17"/>
      <c r="C884" s="18"/>
      <c r="D884" s="18"/>
      <c r="E884" s="18"/>
      <c r="F884" s="18"/>
      <c r="G884" s="18"/>
      <c r="H884" s="18"/>
      <c r="I884" s="18"/>
    </row>
    <row r="885">
      <c r="A885" s="88"/>
      <c r="B885" s="10"/>
      <c r="C885" s="12"/>
      <c r="D885" s="12"/>
      <c r="E885" s="12"/>
      <c r="F885" s="12"/>
      <c r="G885" s="12"/>
      <c r="H885" s="12"/>
      <c r="I885" s="12"/>
    </row>
    <row r="886">
      <c r="A886" s="89"/>
      <c r="B886" s="17"/>
      <c r="C886" s="18"/>
      <c r="D886" s="18"/>
      <c r="E886" s="18"/>
      <c r="F886" s="18"/>
      <c r="G886" s="18"/>
      <c r="H886" s="18"/>
      <c r="I886" s="18"/>
    </row>
    <row r="887">
      <c r="A887" s="88"/>
      <c r="B887" s="10"/>
      <c r="C887" s="12"/>
      <c r="D887" s="12"/>
      <c r="E887" s="12"/>
      <c r="F887" s="12"/>
      <c r="G887" s="12"/>
      <c r="H887" s="12"/>
      <c r="I887" s="12"/>
    </row>
    <row r="888">
      <c r="A888" s="89"/>
      <c r="B888" s="17"/>
      <c r="C888" s="18"/>
      <c r="D888" s="18"/>
      <c r="E888" s="18"/>
      <c r="F888" s="18"/>
      <c r="G888" s="18"/>
      <c r="H888" s="18"/>
      <c r="I888" s="18"/>
    </row>
    <row r="889">
      <c r="A889" s="88"/>
      <c r="B889" s="10"/>
      <c r="C889" s="12"/>
      <c r="D889" s="12"/>
      <c r="E889" s="12"/>
      <c r="F889" s="12"/>
      <c r="G889" s="12"/>
      <c r="H889" s="12"/>
      <c r="I889" s="12"/>
    </row>
    <row r="890">
      <c r="A890" s="89"/>
      <c r="B890" s="17"/>
      <c r="C890" s="18"/>
      <c r="D890" s="18"/>
      <c r="E890" s="18"/>
      <c r="F890" s="18"/>
      <c r="G890" s="18"/>
      <c r="H890" s="18"/>
      <c r="I890" s="18"/>
    </row>
    <row r="891">
      <c r="A891" s="88"/>
      <c r="B891" s="10"/>
      <c r="C891" s="12"/>
      <c r="D891" s="12"/>
      <c r="E891" s="12"/>
      <c r="F891" s="12"/>
      <c r="G891" s="12"/>
      <c r="H891" s="12"/>
      <c r="I891" s="12"/>
    </row>
    <row r="892">
      <c r="A892" s="89"/>
      <c r="B892" s="17"/>
      <c r="C892" s="18"/>
      <c r="D892" s="18"/>
      <c r="E892" s="18"/>
      <c r="F892" s="18"/>
      <c r="G892" s="18"/>
      <c r="H892" s="18"/>
      <c r="I892" s="18"/>
    </row>
    <row r="893">
      <c r="A893" s="88"/>
      <c r="B893" s="10"/>
      <c r="C893" s="12"/>
      <c r="D893" s="12"/>
      <c r="E893" s="12"/>
      <c r="F893" s="12"/>
      <c r="G893" s="12"/>
      <c r="H893" s="12"/>
      <c r="I893" s="12"/>
    </row>
    <row r="894">
      <c r="A894" s="89"/>
      <c r="B894" s="17"/>
      <c r="C894" s="18"/>
      <c r="D894" s="18"/>
      <c r="E894" s="18"/>
      <c r="F894" s="18"/>
      <c r="G894" s="18"/>
      <c r="H894" s="18"/>
      <c r="I894" s="18"/>
    </row>
    <row r="895">
      <c r="A895" s="88"/>
      <c r="B895" s="10"/>
      <c r="C895" s="12"/>
      <c r="D895" s="12"/>
      <c r="E895" s="12"/>
      <c r="F895" s="12"/>
      <c r="G895" s="12"/>
      <c r="H895" s="12"/>
      <c r="I895" s="12"/>
    </row>
    <row r="896">
      <c r="A896" s="89"/>
      <c r="B896" s="17"/>
      <c r="C896" s="18"/>
      <c r="D896" s="18"/>
      <c r="E896" s="18"/>
      <c r="F896" s="18"/>
      <c r="G896" s="18"/>
      <c r="H896" s="18"/>
      <c r="I896" s="18"/>
    </row>
    <row r="897">
      <c r="A897" s="88"/>
      <c r="B897" s="10"/>
      <c r="C897" s="12"/>
      <c r="D897" s="12"/>
      <c r="E897" s="12"/>
      <c r="F897" s="12"/>
      <c r="G897" s="12"/>
      <c r="H897" s="12"/>
      <c r="I897" s="12"/>
    </row>
    <row r="898">
      <c r="A898" s="89"/>
      <c r="B898" s="17"/>
      <c r="C898" s="18"/>
      <c r="D898" s="18"/>
      <c r="E898" s="18"/>
      <c r="F898" s="18"/>
      <c r="G898" s="18"/>
      <c r="H898" s="18"/>
      <c r="I898" s="18"/>
    </row>
    <row r="899">
      <c r="A899" s="88"/>
      <c r="B899" s="10"/>
      <c r="C899" s="12"/>
      <c r="D899" s="12"/>
      <c r="E899" s="12"/>
      <c r="F899" s="12"/>
      <c r="G899" s="12"/>
      <c r="H899" s="12"/>
      <c r="I899" s="12"/>
    </row>
    <row r="900">
      <c r="A900" s="89"/>
      <c r="B900" s="17"/>
      <c r="C900" s="18"/>
      <c r="D900" s="18"/>
      <c r="E900" s="18"/>
      <c r="F900" s="18"/>
      <c r="G900" s="18"/>
      <c r="H900" s="18"/>
      <c r="I900" s="18"/>
    </row>
    <row r="901">
      <c r="A901" s="88"/>
      <c r="B901" s="10"/>
      <c r="C901" s="12"/>
      <c r="D901" s="12"/>
      <c r="E901" s="12"/>
      <c r="F901" s="12"/>
      <c r="G901" s="12"/>
      <c r="H901" s="12"/>
      <c r="I901" s="12"/>
    </row>
    <row r="902">
      <c r="A902" s="89"/>
      <c r="B902" s="17"/>
      <c r="C902" s="18"/>
      <c r="D902" s="18"/>
      <c r="E902" s="18"/>
      <c r="F902" s="18"/>
      <c r="G902" s="18"/>
      <c r="H902" s="18"/>
      <c r="I902" s="18"/>
    </row>
    <row r="903">
      <c r="A903" s="88"/>
      <c r="B903" s="10"/>
      <c r="C903" s="12"/>
      <c r="D903" s="12"/>
      <c r="E903" s="12"/>
      <c r="F903" s="12"/>
      <c r="G903" s="12"/>
      <c r="H903" s="12"/>
      <c r="I903" s="12"/>
    </row>
    <row r="904">
      <c r="A904" s="89"/>
      <c r="B904" s="17"/>
      <c r="C904" s="18"/>
      <c r="D904" s="18"/>
      <c r="E904" s="18"/>
      <c r="F904" s="18"/>
      <c r="G904" s="18"/>
      <c r="H904" s="18"/>
      <c r="I904" s="18"/>
    </row>
    <row r="905">
      <c r="A905" s="88"/>
      <c r="B905" s="10"/>
      <c r="C905" s="12"/>
      <c r="D905" s="12"/>
      <c r="E905" s="12"/>
      <c r="F905" s="12"/>
      <c r="G905" s="12"/>
      <c r="H905" s="12"/>
      <c r="I905" s="12"/>
    </row>
    <row r="906">
      <c r="A906" s="89"/>
      <c r="B906" s="17"/>
      <c r="C906" s="18"/>
      <c r="D906" s="18"/>
      <c r="E906" s="18"/>
      <c r="F906" s="18"/>
      <c r="G906" s="18"/>
      <c r="H906" s="18"/>
      <c r="I906" s="18"/>
    </row>
    <row r="907">
      <c r="A907" s="88"/>
      <c r="B907" s="10"/>
      <c r="C907" s="12"/>
      <c r="D907" s="12"/>
      <c r="E907" s="12"/>
      <c r="F907" s="12"/>
      <c r="G907" s="12"/>
      <c r="H907" s="12"/>
      <c r="I907" s="12"/>
    </row>
    <row r="908">
      <c r="A908" s="89"/>
      <c r="B908" s="17"/>
      <c r="C908" s="18"/>
      <c r="D908" s="18"/>
      <c r="E908" s="18"/>
      <c r="F908" s="18"/>
      <c r="G908" s="18"/>
      <c r="H908" s="18"/>
      <c r="I908" s="18"/>
    </row>
    <row r="909">
      <c r="A909" s="88"/>
      <c r="B909" s="10"/>
      <c r="C909" s="12"/>
      <c r="D909" s="12"/>
      <c r="E909" s="12"/>
      <c r="F909" s="12"/>
      <c r="G909" s="12"/>
      <c r="H909" s="12"/>
      <c r="I909" s="12"/>
    </row>
    <row r="910">
      <c r="A910" s="89"/>
      <c r="B910" s="17"/>
      <c r="C910" s="18"/>
      <c r="D910" s="18"/>
      <c r="E910" s="18"/>
      <c r="F910" s="18"/>
      <c r="G910" s="18"/>
      <c r="H910" s="18"/>
      <c r="I910" s="18"/>
    </row>
    <row r="911">
      <c r="A911" s="88"/>
      <c r="B911" s="10"/>
      <c r="C911" s="12"/>
      <c r="D911" s="12"/>
      <c r="E911" s="12"/>
      <c r="F911" s="12"/>
      <c r="G911" s="12"/>
      <c r="H911" s="12"/>
      <c r="I911" s="12"/>
    </row>
    <row r="912">
      <c r="A912" s="89"/>
      <c r="B912" s="17"/>
      <c r="C912" s="18"/>
      <c r="D912" s="18"/>
      <c r="E912" s="18"/>
      <c r="F912" s="18"/>
      <c r="G912" s="18"/>
      <c r="H912" s="18"/>
      <c r="I912" s="18"/>
    </row>
    <row r="913">
      <c r="A913" s="88"/>
      <c r="B913" s="10"/>
      <c r="C913" s="12"/>
      <c r="D913" s="12"/>
      <c r="E913" s="12"/>
      <c r="F913" s="12"/>
      <c r="G913" s="12"/>
      <c r="H913" s="12"/>
      <c r="I913" s="12"/>
    </row>
    <row r="914">
      <c r="A914" s="89"/>
      <c r="B914" s="17"/>
      <c r="C914" s="18"/>
      <c r="D914" s="18"/>
      <c r="E914" s="18"/>
      <c r="F914" s="18"/>
      <c r="G914" s="18"/>
      <c r="H914" s="18"/>
      <c r="I914" s="18"/>
    </row>
    <row r="915">
      <c r="A915" s="88"/>
      <c r="B915" s="10"/>
      <c r="C915" s="12"/>
      <c r="D915" s="12"/>
      <c r="E915" s="12"/>
      <c r="F915" s="12"/>
      <c r="G915" s="12"/>
      <c r="H915" s="12"/>
      <c r="I915" s="12"/>
    </row>
    <row r="916">
      <c r="A916" s="89"/>
      <c r="B916" s="17"/>
      <c r="C916" s="18"/>
      <c r="D916" s="18"/>
      <c r="E916" s="18"/>
      <c r="F916" s="18"/>
      <c r="G916" s="18"/>
      <c r="H916" s="18"/>
      <c r="I916" s="18"/>
    </row>
    <row r="917">
      <c r="A917" s="88"/>
      <c r="B917" s="10"/>
      <c r="C917" s="12"/>
      <c r="D917" s="12"/>
      <c r="E917" s="12"/>
      <c r="F917" s="12"/>
      <c r="G917" s="12"/>
      <c r="H917" s="12"/>
      <c r="I917" s="12"/>
    </row>
    <row r="918">
      <c r="A918" s="89"/>
      <c r="B918" s="17"/>
      <c r="C918" s="18"/>
      <c r="D918" s="18"/>
      <c r="E918" s="18"/>
      <c r="F918" s="18"/>
      <c r="G918" s="18"/>
      <c r="H918" s="18"/>
      <c r="I918" s="18"/>
    </row>
    <row r="919">
      <c r="A919" s="88"/>
      <c r="B919" s="10"/>
      <c r="C919" s="12"/>
      <c r="D919" s="12"/>
      <c r="E919" s="12"/>
      <c r="F919" s="12"/>
      <c r="G919" s="12"/>
      <c r="H919" s="12"/>
      <c r="I919" s="12"/>
    </row>
    <row r="920">
      <c r="A920" s="89"/>
      <c r="B920" s="17"/>
      <c r="C920" s="18"/>
      <c r="D920" s="18"/>
      <c r="E920" s="18"/>
      <c r="F920" s="18"/>
      <c r="G920" s="18"/>
      <c r="H920" s="18"/>
      <c r="I920" s="18"/>
    </row>
    <row r="921">
      <c r="A921" s="88"/>
      <c r="B921" s="10"/>
      <c r="C921" s="12"/>
      <c r="D921" s="12"/>
      <c r="E921" s="12"/>
      <c r="F921" s="12"/>
      <c r="G921" s="12"/>
      <c r="H921" s="12"/>
      <c r="I921" s="12"/>
    </row>
    <row r="922">
      <c r="A922" s="89"/>
      <c r="B922" s="17"/>
      <c r="C922" s="18"/>
      <c r="D922" s="18"/>
      <c r="E922" s="18"/>
      <c r="F922" s="18"/>
      <c r="G922" s="18"/>
      <c r="H922" s="18"/>
      <c r="I922" s="18"/>
    </row>
    <row r="923">
      <c r="A923" s="88"/>
      <c r="B923" s="10"/>
      <c r="C923" s="12"/>
      <c r="D923" s="12"/>
      <c r="E923" s="12"/>
      <c r="F923" s="12"/>
      <c r="G923" s="12"/>
      <c r="H923" s="12"/>
      <c r="I923" s="12"/>
    </row>
    <row r="924">
      <c r="A924" s="89"/>
      <c r="B924" s="17"/>
      <c r="C924" s="18"/>
      <c r="D924" s="18"/>
      <c r="E924" s="18"/>
      <c r="F924" s="18"/>
      <c r="G924" s="18"/>
      <c r="H924" s="18"/>
      <c r="I924" s="18"/>
    </row>
    <row r="925">
      <c r="A925" s="88"/>
      <c r="B925" s="10"/>
      <c r="C925" s="12"/>
      <c r="D925" s="12"/>
      <c r="E925" s="12"/>
      <c r="F925" s="12"/>
      <c r="G925" s="12"/>
      <c r="H925" s="12"/>
      <c r="I925" s="12"/>
    </row>
    <row r="926">
      <c r="A926" s="89"/>
      <c r="B926" s="17"/>
      <c r="C926" s="18"/>
      <c r="D926" s="18"/>
      <c r="E926" s="18"/>
      <c r="F926" s="18"/>
      <c r="G926" s="18"/>
      <c r="H926" s="18"/>
      <c r="I926" s="18"/>
    </row>
    <row r="927">
      <c r="A927" s="88"/>
      <c r="B927" s="10"/>
      <c r="C927" s="12"/>
      <c r="D927" s="12"/>
      <c r="E927" s="12"/>
      <c r="F927" s="12"/>
      <c r="G927" s="12"/>
      <c r="H927" s="12"/>
      <c r="I927" s="12"/>
    </row>
    <row r="928">
      <c r="A928" s="89"/>
      <c r="B928" s="17"/>
      <c r="C928" s="18"/>
      <c r="D928" s="18"/>
      <c r="E928" s="18"/>
      <c r="F928" s="18"/>
      <c r="G928" s="18"/>
      <c r="H928" s="18"/>
      <c r="I928" s="18"/>
    </row>
    <row r="929">
      <c r="A929" s="88"/>
      <c r="B929" s="10"/>
      <c r="C929" s="12"/>
      <c r="D929" s="12"/>
      <c r="E929" s="12"/>
      <c r="F929" s="12"/>
      <c r="G929" s="12"/>
      <c r="H929" s="12"/>
      <c r="I929" s="12"/>
    </row>
    <row r="930">
      <c r="A930" s="89"/>
      <c r="B930" s="17"/>
      <c r="C930" s="18"/>
      <c r="D930" s="18"/>
      <c r="E930" s="18"/>
      <c r="F930" s="18"/>
      <c r="G930" s="18"/>
      <c r="H930" s="18"/>
      <c r="I930" s="18"/>
    </row>
    <row r="931">
      <c r="A931" s="88"/>
      <c r="B931" s="10"/>
      <c r="C931" s="12"/>
      <c r="D931" s="12"/>
      <c r="E931" s="12"/>
      <c r="F931" s="12"/>
      <c r="G931" s="12"/>
      <c r="H931" s="12"/>
      <c r="I931" s="12"/>
    </row>
    <row r="932">
      <c r="A932" s="89"/>
      <c r="B932" s="17"/>
      <c r="C932" s="18"/>
      <c r="D932" s="18"/>
      <c r="E932" s="18"/>
      <c r="F932" s="18"/>
      <c r="G932" s="18"/>
      <c r="H932" s="18"/>
      <c r="I932" s="18"/>
    </row>
    <row r="933">
      <c r="A933" s="88"/>
      <c r="B933" s="10"/>
      <c r="C933" s="12"/>
      <c r="D933" s="12"/>
      <c r="E933" s="12"/>
      <c r="F933" s="12"/>
      <c r="G933" s="12"/>
      <c r="H933" s="12"/>
      <c r="I933" s="12"/>
    </row>
    <row r="934">
      <c r="A934" s="89"/>
      <c r="B934" s="17"/>
      <c r="C934" s="18"/>
      <c r="D934" s="18"/>
      <c r="E934" s="18"/>
      <c r="F934" s="18"/>
      <c r="G934" s="18"/>
      <c r="H934" s="18"/>
      <c r="I934" s="18"/>
    </row>
    <row r="935">
      <c r="A935" s="88"/>
      <c r="B935" s="10"/>
      <c r="C935" s="12"/>
      <c r="D935" s="12"/>
      <c r="E935" s="12"/>
      <c r="F935" s="12"/>
      <c r="G935" s="12"/>
      <c r="H935" s="12"/>
      <c r="I935" s="12"/>
    </row>
    <row r="936">
      <c r="A936" s="89"/>
      <c r="B936" s="17"/>
      <c r="C936" s="18"/>
      <c r="D936" s="18"/>
      <c r="E936" s="18"/>
      <c r="F936" s="18"/>
      <c r="G936" s="18"/>
      <c r="H936" s="18"/>
      <c r="I936" s="18"/>
    </row>
    <row r="937">
      <c r="A937" s="88"/>
      <c r="B937" s="10"/>
      <c r="C937" s="12"/>
      <c r="D937" s="12"/>
      <c r="E937" s="12"/>
      <c r="F937" s="12"/>
      <c r="G937" s="12"/>
      <c r="H937" s="12"/>
      <c r="I937" s="12"/>
    </row>
    <row r="938">
      <c r="A938" s="89"/>
      <c r="B938" s="17"/>
      <c r="C938" s="18"/>
      <c r="D938" s="18"/>
      <c r="E938" s="18"/>
      <c r="F938" s="18"/>
      <c r="G938" s="18"/>
      <c r="H938" s="18"/>
      <c r="I938" s="18"/>
    </row>
    <row r="939">
      <c r="A939" s="88"/>
      <c r="B939" s="10"/>
      <c r="C939" s="12"/>
      <c r="D939" s="12"/>
      <c r="E939" s="12"/>
      <c r="F939" s="12"/>
      <c r="G939" s="12"/>
      <c r="H939" s="12"/>
      <c r="I939" s="12"/>
    </row>
    <row r="940">
      <c r="A940" s="89"/>
      <c r="B940" s="17"/>
      <c r="C940" s="18"/>
      <c r="D940" s="18"/>
      <c r="E940" s="18"/>
      <c r="F940" s="18"/>
      <c r="G940" s="18"/>
      <c r="H940" s="18"/>
      <c r="I940" s="18"/>
    </row>
    <row r="941">
      <c r="A941" s="88"/>
      <c r="B941" s="10"/>
      <c r="C941" s="12"/>
      <c r="D941" s="12"/>
      <c r="E941" s="12"/>
      <c r="F941" s="12"/>
      <c r="G941" s="12"/>
      <c r="H941" s="12"/>
      <c r="I941" s="12"/>
    </row>
    <row r="942">
      <c r="A942" s="89"/>
      <c r="B942" s="17"/>
      <c r="C942" s="18"/>
      <c r="D942" s="18"/>
      <c r="E942" s="18"/>
      <c r="F942" s="18"/>
      <c r="G942" s="18"/>
      <c r="H942" s="18"/>
      <c r="I942" s="18"/>
    </row>
    <row r="943">
      <c r="A943" s="88"/>
      <c r="B943" s="10"/>
      <c r="C943" s="12"/>
      <c r="D943" s="12"/>
      <c r="E943" s="12"/>
      <c r="F943" s="12"/>
      <c r="G943" s="12"/>
      <c r="H943" s="12"/>
      <c r="I943" s="12"/>
    </row>
    <row r="944">
      <c r="A944" s="89"/>
      <c r="B944" s="17"/>
      <c r="C944" s="18"/>
      <c r="D944" s="18"/>
      <c r="E944" s="18"/>
      <c r="F944" s="18"/>
      <c r="G944" s="18"/>
      <c r="H944" s="18"/>
      <c r="I944" s="18"/>
    </row>
    <row r="945">
      <c r="A945" s="88"/>
      <c r="B945" s="10"/>
      <c r="C945" s="12"/>
      <c r="D945" s="12"/>
      <c r="E945" s="12"/>
      <c r="F945" s="12"/>
      <c r="G945" s="12"/>
      <c r="H945" s="12"/>
      <c r="I945" s="12"/>
    </row>
    <row r="946">
      <c r="A946" s="89"/>
      <c r="B946" s="17"/>
      <c r="C946" s="18"/>
      <c r="D946" s="18"/>
      <c r="E946" s="18"/>
      <c r="F946" s="18"/>
      <c r="G946" s="18"/>
      <c r="H946" s="18"/>
      <c r="I946" s="18"/>
    </row>
    <row r="947">
      <c r="A947" s="88"/>
      <c r="B947" s="10"/>
      <c r="C947" s="12"/>
      <c r="D947" s="12"/>
      <c r="E947" s="12"/>
      <c r="F947" s="12"/>
      <c r="G947" s="12"/>
      <c r="H947" s="12"/>
      <c r="I947" s="12"/>
    </row>
    <row r="948">
      <c r="A948" s="89"/>
      <c r="B948" s="17"/>
      <c r="C948" s="18"/>
      <c r="D948" s="18"/>
      <c r="E948" s="18"/>
      <c r="F948" s="18"/>
      <c r="G948" s="18"/>
      <c r="H948" s="18"/>
      <c r="I948" s="18"/>
    </row>
    <row r="949">
      <c r="A949" s="88"/>
      <c r="B949" s="10"/>
      <c r="C949" s="12"/>
      <c r="D949" s="12"/>
      <c r="E949" s="12"/>
      <c r="F949" s="12"/>
      <c r="G949" s="12"/>
      <c r="H949" s="12"/>
      <c r="I949" s="12"/>
    </row>
    <row r="950">
      <c r="A950" s="89"/>
      <c r="B950" s="17"/>
      <c r="C950" s="18"/>
      <c r="D950" s="18"/>
      <c r="E950" s="18"/>
      <c r="F950" s="18"/>
      <c r="G950" s="18"/>
      <c r="H950" s="18"/>
      <c r="I950" s="18"/>
    </row>
    <row r="951">
      <c r="A951" s="88"/>
      <c r="B951" s="10"/>
      <c r="C951" s="12"/>
      <c r="D951" s="12"/>
      <c r="E951" s="12"/>
      <c r="F951" s="12"/>
      <c r="G951" s="12"/>
      <c r="H951" s="12"/>
      <c r="I951" s="12"/>
    </row>
    <row r="952">
      <c r="A952" s="89"/>
      <c r="B952" s="17"/>
      <c r="C952" s="18"/>
      <c r="D952" s="18"/>
      <c r="E952" s="18"/>
      <c r="F952" s="18"/>
      <c r="G952" s="18"/>
      <c r="H952" s="18"/>
      <c r="I952" s="18"/>
    </row>
    <row r="953">
      <c r="A953" s="88"/>
      <c r="B953" s="10"/>
      <c r="C953" s="12"/>
      <c r="D953" s="12"/>
      <c r="E953" s="12"/>
      <c r="F953" s="12"/>
      <c r="G953" s="12"/>
      <c r="H953" s="12"/>
      <c r="I953" s="12"/>
    </row>
    <row r="954">
      <c r="A954" s="89"/>
      <c r="B954" s="17"/>
      <c r="C954" s="18"/>
      <c r="D954" s="18"/>
      <c r="E954" s="18"/>
      <c r="F954" s="18"/>
      <c r="G954" s="18"/>
      <c r="H954" s="18"/>
      <c r="I954" s="18"/>
    </row>
    <row r="955">
      <c r="A955" s="88"/>
      <c r="B955" s="10"/>
      <c r="C955" s="12"/>
      <c r="D955" s="12"/>
      <c r="E955" s="12"/>
      <c r="F955" s="12"/>
      <c r="G955" s="12"/>
      <c r="H955" s="12"/>
      <c r="I955" s="12"/>
    </row>
    <row r="956">
      <c r="A956" s="89"/>
      <c r="B956" s="17"/>
      <c r="C956" s="18"/>
      <c r="D956" s="18"/>
      <c r="E956" s="18"/>
      <c r="F956" s="18"/>
      <c r="G956" s="18"/>
      <c r="H956" s="18"/>
      <c r="I956" s="18"/>
    </row>
    <row r="957">
      <c r="A957" s="88"/>
      <c r="B957" s="10"/>
      <c r="C957" s="12"/>
      <c r="D957" s="12"/>
      <c r="E957" s="12"/>
      <c r="F957" s="12"/>
      <c r="G957" s="12"/>
      <c r="H957" s="12"/>
      <c r="I957" s="12"/>
    </row>
    <row r="958">
      <c r="A958" s="89"/>
      <c r="B958" s="17"/>
      <c r="C958" s="18"/>
      <c r="D958" s="18"/>
      <c r="E958" s="18"/>
      <c r="F958" s="18"/>
      <c r="G958" s="18"/>
      <c r="H958" s="18"/>
      <c r="I958" s="18"/>
    </row>
    <row r="959">
      <c r="A959" s="88"/>
      <c r="B959" s="10"/>
      <c r="C959" s="12"/>
      <c r="D959" s="12"/>
      <c r="E959" s="12"/>
      <c r="F959" s="12"/>
      <c r="G959" s="12"/>
      <c r="H959" s="12"/>
      <c r="I959" s="12"/>
    </row>
    <row r="960">
      <c r="A960" s="89"/>
      <c r="B960" s="17"/>
      <c r="C960" s="18"/>
      <c r="D960" s="18"/>
      <c r="E960" s="18"/>
      <c r="F960" s="18"/>
      <c r="G960" s="18"/>
      <c r="H960" s="18"/>
      <c r="I960" s="18"/>
    </row>
    <row r="961">
      <c r="A961" s="88"/>
      <c r="B961" s="10"/>
      <c r="C961" s="12"/>
      <c r="D961" s="12"/>
      <c r="E961" s="12"/>
      <c r="F961" s="12"/>
      <c r="G961" s="12"/>
      <c r="H961" s="12"/>
      <c r="I961" s="12"/>
    </row>
    <row r="962">
      <c r="A962" s="89"/>
      <c r="B962" s="17"/>
      <c r="C962" s="18"/>
      <c r="D962" s="18"/>
      <c r="E962" s="18"/>
      <c r="F962" s="18"/>
      <c r="G962" s="18"/>
      <c r="H962" s="18"/>
      <c r="I962" s="18"/>
    </row>
    <row r="963">
      <c r="A963" s="88"/>
      <c r="B963" s="10"/>
      <c r="C963" s="12"/>
      <c r="D963" s="12"/>
      <c r="E963" s="12"/>
      <c r="F963" s="12"/>
      <c r="G963" s="12"/>
      <c r="H963" s="12"/>
      <c r="I963" s="12"/>
    </row>
    <row r="964">
      <c r="A964" s="89"/>
      <c r="B964" s="17"/>
      <c r="C964" s="18"/>
      <c r="D964" s="18"/>
      <c r="E964" s="18"/>
      <c r="F964" s="18"/>
      <c r="G964" s="18"/>
      <c r="H964" s="18"/>
      <c r="I964" s="18"/>
    </row>
    <row r="965">
      <c r="A965" s="88"/>
      <c r="B965" s="10"/>
      <c r="C965" s="12"/>
      <c r="D965" s="12"/>
      <c r="E965" s="12"/>
      <c r="F965" s="12"/>
      <c r="G965" s="12"/>
      <c r="H965" s="12"/>
      <c r="I965" s="12"/>
    </row>
    <row r="966">
      <c r="A966" s="89"/>
      <c r="B966" s="17"/>
      <c r="C966" s="18"/>
      <c r="D966" s="18"/>
      <c r="E966" s="18"/>
      <c r="F966" s="18"/>
      <c r="G966" s="18"/>
      <c r="H966" s="18"/>
      <c r="I966" s="18"/>
    </row>
    <row r="967">
      <c r="A967" s="88"/>
      <c r="B967" s="10"/>
      <c r="C967" s="12"/>
      <c r="D967" s="12"/>
      <c r="E967" s="12"/>
      <c r="F967" s="12"/>
      <c r="G967" s="12"/>
      <c r="H967" s="12"/>
      <c r="I967" s="12"/>
    </row>
    <row r="968">
      <c r="A968" s="89"/>
      <c r="B968" s="17"/>
      <c r="C968" s="18"/>
      <c r="D968" s="18"/>
      <c r="E968" s="18"/>
      <c r="F968" s="18"/>
      <c r="G968" s="18"/>
      <c r="H968" s="18"/>
      <c r="I968" s="18"/>
    </row>
    <row r="969">
      <c r="A969" s="88"/>
      <c r="B969" s="10"/>
      <c r="C969" s="12"/>
      <c r="D969" s="12"/>
      <c r="E969" s="12"/>
      <c r="F969" s="12"/>
      <c r="G969" s="12"/>
      <c r="H969" s="12"/>
      <c r="I969" s="12"/>
    </row>
    <row r="970">
      <c r="A970" s="89"/>
      <c r="B970" s="17"/>
      <c r="C970" s="18"/>
      <c r="D970" s="18"/>
      <c r="E970" s="18"/>
      <c r="F970" s="18"/>
      <c r="G970" s="18"/>
      <c r="H970" s="18"/>
      <c r="I970" s="18"/>
    </row>
    <row r="971">
      <c r="A971" s="88"/>
      <c r="B971" s="10"/>
      <c r="C971" s="12"/>
      <c r="D971" s="12"/>
      <c r="E971" s="12"/>
      <c r="F971" s="12"/>
      <c r="G971" s="12"/>
      <c r="H971" s="12"/>
      <c r="I971" s="12"/>
    </row>
    <row r="972">
      <c r="A972" s="89"/>
      <c r="B972" s="17"/>
      <c r="C972" s="18"/>
      <c r="D972" s="18"/>
      <c r="E972" s="18"/>
      <c r="F972" s="18"/>
      <c r="G972" s="18"/>
      <c r="H972" s="18"/>
      <c r="I972" s="18"/>
    </row>
    <row r="973">
      <c r="A973" s="88"/>
      <c r="B973" s="10"/>
      <c r="C973" s="12"/>
      <c r="D973" s="12"/>
      <c r="E973" s="12"/>
      <c r="F973" s="12"/>
      <c r="G973" s="12"/>
      <c r="H973" s="12"/>
      <c r="I973" s="12"/>
    </row>
    <row r="974">
      <c r="A974" s="89"/>
      <c r="B974" s="17"/>
      <c r="C974" s="18"/>
      <c r="D974" s="18"/>
      <c r="E974" s="18"/>
      <c r="F974" s="18"/>
      <c r="G974" s="18"/>
      <c r="H974" s="18"/>
      <c r="I974" s="18"/>
    </row>
    <row r="975">
      <c r="A975" s="88"/>
      <c r="B975" s="10"/>
      <c r="C975" s="12"/>
      <c r="D975" s="12"/>
      <c r="E975" s="12"/>
      <c r="F975" s="12"/>
      <c r="G975" s="12"/>
      <c r="H975" s="12"/>
      <c r="I975" s="12"/>
    </row>
    <row r="976">
      <c r="A976" s="89"/>
      <c r="B976" s="17"/>
      <c r="C976" s="18"/>
      <c r="D976" s="18"/>
      <c r="E976" s="18"/>
      <c r="F976" s="18"/>
      <c r="G976" s="18"/>
      <c r="H976" s="18"/>
      <c r="I976" s="18"/>
    </row>
    <row r="977">
      <c r="A977" s="88"/>
      <c r="B977" s="10"/>
      <c r="C977" s="12"/>
      <c r="D977" s="12"/>
      <c r="E977" s="12"/>
      <c r="F977" s="12"/>
      <c r="G977" s="12"/>
      <c r="H977" s="12"/>
      <c r="I977" s="12"/>
    </row>
    <row r="978">
      <c r="A978" s="89"/>
      <c r="B978" s="17"/>
      <c r="C978" s="18"/>
      <c r="D978" s="18"/>
      <c r="E978" s="18"/>
      <c r="F978" s="18"/>
      <c r="G978" s="18"/>
      <c r="H978" s="18"/>
      <c r="I978" s="18"/>
    </row>
    <row r="979">
      <c r="A979" s="88"/>
      <c r="B979" s="10"/>
      <c r="C979" s="12"/>
      <c r="D979" s="12"/>
      <c r="E979" s="12"/>
      <c r="F979" s="12"/>
      <c r="G979" s="12"/>
      <c r="H979" s="12"/>
      <c r="I979" s="12"/>
    </row>
    <row r="980">
      <c r="A980" s="89"/>
      <c r="B980" s="17"/>
      <c r="C980" s="18"/>
      <c r="D980" s="18"/>
      <c r="E980" s="18"/>
      <c r="F980" s="18"/>
      <c r="G980" s="18"/>
      <c r="H980" s="18"/>
      <c r="I980" s="18"/>
    </row>
    <row r="981">
      <c r="A981" s="88"/>
      <c r="B981" s="10"/>
      <c r="C981" s="12"/>
      <c r="D981" s="12"/>
      <c r="E981" s="12"/>
      <c r="F981" s="12"/>
      <c r="G981" s="12"/>
      <c r="H981" s="12"/>
      <c r="I981" s="12"/>
    </row>
    <row r="982">
      <c r="A982" s="89"/>
      <c r="B982" s="17"/>
      <c r="C982" s="18"/>
      <c r="D982" s="18"/>
      <c r="E982" s="18"/>
      <c r="F982" s="18"/>
      <c r="G982" s="18"/>
      <c r="H982" s="18"/>
      <c r="I982" s="18"/>
    </row>
    <row r="983">
      <c r="A983" s="88"/>
      <c r="B983" s="10"/>
      <c r="C983" s="12"/>
      <c r="D983" s="12"/>
      <c r="E983" s="12"/>
      <c r="F983" s="12"/>
      <c r="G983" s="12"/>
      <c r="H983" s="12"/>
      <c r="I983" s="12"/>
    </row>
    <row r="984">
      <c r="A984" s="89"/>
      <c r="B984" s="17"/>
      <c r="C984" s="18"/>
      <c r="D984" s="18"/>
      <c r="E984" s="18"/>
      <c r="F984" s="18"/>
      <c r="G984" s="18"/>
      <c r="H984" s="18"/>
      <c r="I984" s="18"/>
    </row>
    <row r="985">
      <c r="A985" s="88"/>
      <c r="B985" s="10"/>
      <c r="C985" s="12"/>
      <c r="D985" s="12"/>
      <c r="E985" s="12"/>
      <c r="F985" s="12"/>
      <c r="G985" s="12"/>
      <c r="H985" s="12"/>
      <c r="I985" s="12"/>
    </row>
    <row r="986">
      <c r="A986" s="89"/>
      <c r="B986" s="17"/>
      <c r="C986" s="18"/>
      <c r="D986" s="18"/>
      <c r="E986" s="18"/>
      <c r="F986" s="18"/>
      <c r="G986" s="18"/>
      <c r="H986" s="18"/>
      <c r="I986" s="18"/>
    </row>
    <row r="987">
      <c r="A987" s="88"/>
      <c r="B987" s="10"/>
      <c r="C987" s="12"/>
      <c r="D987" s="12"/>
      <c r="E987" s="12"/>
      <c r="F987" s="12"/>
      <c r="G987" s="12"/>
      <c r="H987" s="12"/>
      <c r="I987" s="12"/>
    </row>
    <row r="988">
      <c r="A988" s="89"/>
      <c r="B988" s="17"/>
      <c r="C988" s="18"/>
      <c r="D988" s="18"/>
      <c r="E988" s="18"/>
      <c r="F988" s="18"/>
      <c r="G988" s="18"/>
      <c r="H988" s="18"/>
      <c r="I988" s="18"/>
    </row>
    <row r="989">
      <c r="A989" s="88"/>
      <c r="B989" s="10"/>
      <c r="C989" s="12"/>
      <c r="D989" s="12"/>
      <c r="E989" s="12"/>
      <c r="F989" s="12"/>
      <c r="G989" s="12"/>
      <c r="H989" s="12"/>
      <c r="I989" s="12"/>
    </row>
    <row r="990">
      <c r="A990" s="89"/>
      <c r="B990" s="17"/>
      <c r="C990" s="18"/>
      <c r="D990" s="18"/>
      <c r="E990" s="18"/>
      <c r="F990" s="18"/>
      <c r="G990" s="18"/>
      <c r="H990" s="18"/>
      <c r="I990" s="18"/>
    </row>
    <row r="991">
      <c r="A991" s="88"/>
      <c r="B991" s="10"/>
      <c r="C991" s="12"/>
      <c r="D991" s="12"/>
      <c r="E991" s="12"/>
      <c r="F991" s="12"/>
      <c r="G991" s="12"/>
      <c r="H991" s="12"/>
      <c r="I991" s="12"/>
    </row>
    <row r="992">
      <c r="A992" s="89"/>
      <c r="B992" s="17"/>
      <c r="C992" s="18"/>
      <c r="D992" s="18"/>
      <c r="E992" s="18"/>
      <c r="F992" s="18"/>
      <c r="G992" s="18"/>
      <c r="H992" s="18"/>
      <c r="I992" s="18"/>
    </row>
    <row r="993">
      <c r="A993" s="88"/>
      <c r="B993" s="10"/>
      <c r="C993" s="12"/>
      <c r="D993" s="12"/>
      <c r="E993" s="12"/>
      <c r="F993" s="12"/>
      <c r="G993" s="12"/>
      <c r="H993" s="12"/>
      <c r="I993" s="12"/>
    </row>
    <row r="994">
      <c r="A994" s="89"/>
      <c r="B994" s="17"/>
      <c r="C994" s="18"/>
      <c r="D994" s="18"/>
      <c r="E994" s="18"/>
      <c r="F994" s="18"/>
      <c r="G994" s="18"/>
      <c r="H994" s="18"/>
      <c r="I994" s="18"/>
    </row>
    <row r="995">
      <c r="A995" s="88"/>
      <c r="B995" s="10"/>
      <c r="C995" s="12"/>
      <c r="D995" s="12"/>
      <c r="E995" s="12"/>
      <c r="F995" s="12"/>
      <c r="G995" s="12"/>
      <c r="H995" s="12"/>
      <c r="I995" s="12"/>
    </row>
    <row r="996">
      <c r="A996" s="89"/>
      <c r="B996" s="17"/>
      <c r="C996" s="18"/>
      <c r="D996" s="18"/>
      <c r="E996" s="18"/>
      <c r="F996" s="18"/>
      <c r="G996" s="18"/>
      <c r="H996" s="18"/>
      <c r="I996" s="18"/>
    </row>
    <row r="997">
      <c r="A997" s="88"/>
      <c r="B997" s="10"/>
      <c r="C997" s="12"/>
      <c r="D997" s="12"/>
      <c r="E997" s="12"/>
      <c r="F997" s="12"/>
      <c r="G997" s="12"/>
      <c r="H997" s="12"/>
      <c r="I997" s="12"/>
    </row>
    <row r="998">
      <c r="A998" s="89"/>
      <c r="B998" s="17"/>
      <c r="C998" s="18"/>
      <c r="D998" s="18"/>
      <c r="E998" s="18"/>
      <c r="F998" s="18"/>
      <c r="G998" s="18"/>
      <c r="H998" s="18"/>
      <c r="I998" s="18"/>
    </row>
    <row r="999">
      <c r="A999" s="88"/>
      <c r="B999" s="10"/>
      <c r="C999" s="12"/>
      <c r="D999" s="12"/>
      <c r="E999" s="12"/>
      <c r="F999" s="12"/>
      <c r="G999" s="12"/>
      <c r="H999" s="12"/>
      <c r="I999" s="12"/>
    </row>
    <row r="1000">
      <c r="A1000" s="89"/>
      <c r="B1000" s="17"/>
      <c r="C1000" s="18"/>
      <c r="D1000" s="18"/>
      <c r="E1000" s="18"/>
      <c r="F1000" s="18"/>
      <c r="G1000" s="18"/>
      <c r="H1000" s="18"/>
      <c r="I1000" s="18"/>
    </row>
  </sheetData>
  <autoFilter ref="$A$2:$T$49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3" max="3" width="7.0"/>
    <col customWidth="1" min="4" max="4" width="9.0"/>
    <col customWidth="1" min="6" max="6" width="11.5"/>
    <col customWidth="1" min="7" max="7" width="8.5"/>
  </cols>
  <sheetData>
    <row r="1">
      <c r="A1" s="17"/>
      <c r="B1" s="93" t="s">
        <v>0</v>
      </c>
      <c r="C1" s="94"/>
      <c r="D1" s="94"/>
      <c r="E1" s="94">
        <f>subtotal(9,$E3:$E1000)</f>
        <v>596</v>
      </c>
      <c r="F1" s="95">
        <f>subtotal(9,$F3:$F1000)</f>
        <v>880</v>
      </c>
      <c r="G1" s="95">
        <f>subtotal(9,$G3:$G1000)</f>
        <v>1476</v>
      </c>
    </row>
    <row r="2">
      <c r="A2" s="96" t="s">
        <v>1</v>
      </c>
      <c r="B2" s="96" t="s">
        <v>2</v>
      </c>
      <c r="C2" s="97" t="s">
        <v>3</v>
      </c>
      <c r="D2" s="97" t="s">
        <v>4</v>
      </c>
      <c r="E2" s="98" t="s">
        <v>5</v>
      </c>
      <c r="F2" s="98" t="s">
        <v>6</v>
      </c>
      <c r="G2" s="98" t="s">
        <v>7</v>
      </c>
      <c r="I2" s="15" t="s">
        <v>9</v>
      </c>
      <c r="J2" s="15" t="s">
        <v>10</v>
      </c>
      <c r="K2" s="16" t="s">
        <v>11</v>
      </c>
      <c r="L2" s="15" t="s">
        <v>12</v>
      </c>
      <c r="M2" s="15" t="s">
        <v>13</v>
      </c>
      <c r="N2" s="16" t="s">
        <v>14</v>
      </c>
      <c r="O2" s="16" t="s">
        <v>15</v>
      </c>
    </row>
    <row r="3">
      <c r="A3" s="17">
        <v>430003.0</v>
      </c>
      <c r="B3" s="99" t="s">
        <v>8</v>
      </c>
      <c r="C3" s="18">
        <v>7.0</v>
      </c>
      <c r="D3" s="18">
        <v>22.0</v>
      </c>
      <c r="E3" s="18">
        <v>1.0</v>
      </c>
      <c r="F3" s="19">
        <v>1.0</v>
      </c>
      <c r="G3" s="19">
        <v>2.0</v>
      </c>
      <c r="I3" s="21" t="s">
        <v>17</v>
      </c>
      <c r="J3" s="22">
        <v>1319.0</v>
      </c>
      <c r="K3" s="23">
        <v>0.0</v>
      </c>
      <c r="L3" s="24">
        <v>482.0</v>
      </c>
      <c r="M3" s="24">
        <v>133.0</v>
      </c>
      <c r="N3" s="25">
        <f t="shared" ref="N3:N5" si="1">L3+M3</f>
        <v>615</v>
      </c>
      <c r="O3" s="25">
        <v>46.6262319939348</v>
      </c>
    </row>
    <row r="4">
      <c r="A4" s="100">
        <v>430005.0</v>
      </c>
      <c r="B4" s="100" t="s">
        <v>16</v>
      </c>
      <c r="C4" s="101">
        <v>6.0</v>
      </c>
      <c r="D4" s="101">
        <v>18.0</v>
      </c>
      <c r="E4" s="101">
        <v>2.0</v>
      </c>
      <c r="F4" s="102"/>
      <c r="G4" s="102">
        <v>2.0</v>
      </c>
      <c r="I4" s="26" t="s">
        <v>19</v>
      </c>
      <c r="J4" s="27">
        <v>1320.0</v>
      </c>
      <c r="K4" s="28">
        <v>0.07</v>
      </c>
      <c r="L4" s="29">
        <v>491.0</v>
      </c>
      <c r="M4" s="29">
        <v>289.0</v>
      </c>
      <c r="N4" s="30">
        <f t="shared" si="1"/>
        <v>780</v>
      </c>
      <c r="O4" s="30">
        <v>59.09090909090909</v>
      </c>
    </row>
    <row r="5">
      <c r="A5" s="17">
        <v>430010.0</v>
      </c>
      <c r="B5" s="17" t="s">
        <v>18</v>
      </c>
      <c r="C5" s="18">
        <v>4.0</v>
      </c>
      <c r="D5" s="18">
        <v>1.0</v>
      </c>
      <c r="E5" s="18">
        <v>2.0</v>
      </c>
      <c r="F5" s="19"/>
      <c r="G5" s="19">
        <v>2.0</v>
      </c>
      <c r="I5" s="21" t="s">
        <v>21</v>
      </c>
      <c r="J5" s="22">
        <v>1320.0</v>
      </c>
      <c r="K5" s="23">
        <v>0.0</v>
      </c>
      <c r="L5" s="31">
        <v>453.0</v>
      </c>
      <c r="M5" s="31">
        <v>289.0</v>
      </c>
      <c r="N5" s="25">
        <f t="shared" si="1"/>
        <v>742</v>
      </c>
      <c r="O5" s="25">
        <v>56.21212121212121</v>
      </c>
    </row>
    <row r="6">
      <c r="A6" s="100">
        <v>430020.0</v>
      </c>
      <c r="B6" s="100" t="s">
        <v>20</v>
      </c>
      <c r="C6" s="101">
        <v>17.0</v>
      </c>
      <c r="D6" s="101">
        <v>13.0</v>
      </c>
      <c r="E6" s="101">
        <v>2.0</v>
      </c>
      <c r="F6" s="102">
        <v>1.0</v>
      </c>
      <c r="G6" s="102">
        <v>3.0</v>
      </c>
      <c r="I6" s="26" t="s">
        <v>23</v>
      </c>
      <c r="J6" s="27">
        <v>1033.0</v>
      </c>
      <c r="K6" s="28">
        <v>-21.7</v>
      </c>
      <c r="L6" s="32"/>
      <c r="M6" s="32"/>
      <c r="N6" s="32">
        <v>719.0</v>
      </c>
      <c r="O6" s="32">
        <v>69.6</v>
      </c>
    </row>
    <row r="7">
      <c r="A7" s="17">
        <v>430030.0</v>
      </c>
      <c r="B7" s="17" t="s">
        <v>22</v>
      </c>
      <c r="C7" s="18">
        <v>14.0</v>
      </c>
      <c r="D7" s="18">
        <v>14.0</v>
      </c>
      <c r="E7" s="18">
        <v>1.0</v>
      </c>
      <c r="F7" s="19">
        <v>2.0</v>
      </c>
      <c r="G7" s="19">
        <v>3.0</v>
      </c>
      <c r="I7" s="21" t="s">
        <v>25</v>
      </c>
      <c r="J7" s="22">
        <v>1475.0</v>
      </c>
      <c r="K7" s="23">
        <v>42.7</v>
      </c>
      <c r="L7" s="33"/>
      <c r="M7" s="33"/>
      <c r="N7" s="33">
        <v>726.0</v>
      </c>
      <c r="O7" s="25">
        <v>49.220338983050844</v>
      </c>
    </row>
    <row r="8">
      <c r="A8" s="100">
        <v>430040.0</v>
      </c>
      <c r="B8" s="100" t="s">
        <v>24</v>
      </c>
      <c r="C8" s="101">
        <v>10.0</v>
      </c>
      <c r="D8" s="101">
        <v>3.0</v>
      </c>
      <c r="E8" s="101">
        <v>3.0</v>
      </c>
      <c r="F8" s="102">
        <v>10.0</v>
      </c>
      <c r="G8" s="102">
        <v>13.0</v>
      </c>
      <c r="I8" s="34">
        <v>45192.0</v>
      </c>
      <c r="J8" s="27">
        <v>1476.0</v>
      </c>
      <c r="K8" s="35">
        <v>0.06</v>
      </c>
      <c r="L8" s="36"/>
      <c r="M8" s="36"/>
      <c r="N8" s="37">
        <v>880.0</v>
      </c>
      <c r="O8" s="37">
        <v>60.0</v>
      </c>
    </row>
    <row r="9">
      <c r="A9" s="17">
        <v>430045.0</v>
      </c>
      <c r="B9" s="17" t="s">
        <v>26</v>
      </c>
      <c r="C9" s="18">
        <v>14.0</v>
      </c>
      <c r="D9" s="18">
        <v>14.0</v>
      </c>
      <c r="E9" s="18">
        <v>1.0</v>
      </c>
      <c r="F9" s="19"/>
      <c r="G9" s="19">
        <v>1.0</v>
      </c>
      <c r="I9" s="38"/>
      <c r="J9" s="22"/>
      <c r="K9" s="39"/>
      <c r="L9" s="40"/>
      <c r="M9" s="40"/>
      <c r="N9" s="41"/>
      <c r="O9" s="41"/>
    </row>
    <row r="10">
      <c r="A10" s="100">
        <v>430047.0</v>
      </c>
      <c r="B10" s="100" t="s">
        <v>27</v>
      </c>
      <c r="C10" s="101">
        <v>6.0</v>
      </c>
      <c r="D10" s="101">
        <v>17.0</v>
      </c>
      <c r="E10" s="101"/>
      <c r="F10" s="102">
        <v>1.0</v>
      </c>
      <c r="G10" s="102">
        <v>1.0</v>
      </c>
    </row>
    <row r="11">
      <c r="A11" s="17">
        <v>430050.0</v>
      </c>
      <c r="B11" s="17" t="s">
        <v>28</v>
      </c>
      <c r="C11" s="18">
        <v>2.0</v>
      </c>
      <c r="D11" s="18">
        <v>15.0</v>
      </c>
      <c r="E11" s="18"/>
      <c r="F11" s="19">
        <v>1.0</v>
      </c>
      <c r="G11" s="19">
        <v>1.0</v>
      </c>
    </row>
    <row r="12">
      <c r="A12" s="100">
        <v>430055.0</v>
      </c>
      <c r="B12" s="100" t="s">
        <v>29</v>
      </c>
      <c r="C12" s="101">
        <v>6.0</v>
      </c>
      <c r="D12" s="101">
        <v>19.0</v>
      </c>
      <c r="E12" s="101">
        <v>1.0</v>
      </c>
      <c r="F12" s="102"/>
      <c r="G12" s="102">
        <v>1.0</v>
      </c>
      <c r="K12" s="17"/>
    </row>
    <row r="13">
      <c r="A13" s="17">
        <v>430057.0</v>
      </c>
      <c r="B13" s="17" t="s">
        <v>30</v>
      </c>
      <c r="C13" s="18">
        <v>5.0</v>
      </c>
      <c r="D13" s="18">
        <v>26.0</v>
      </c>
      <c r="E13" s="18"/>
      <c r="F13" s="19"/>
      <c r="G13" s="19"/>
    </row>
    <row r="14">
      <c r="A14" s="100">
        <v>430060.0</v>
      </c>
      <c r="B14" s="100" t="s">
        <v>31</v>
      </c>
      <c r="C14" s="101">
        <v>1.0</v>
      </c>
      <c r="D14" s="101">
        <v>10.0</v>
      </c>
      <c r="E14" s="101">
        <v>17.0</v>
      </c>
      <c r="F14" s="102">
        <v>17.0</v>
      </c>
      <c r="G14" s="102">
        <v>34.0</v>
      </c>
    </row>
    <row r="15">
      <c r="A15" s="17">
        <v>430063.0</v>
      </c>
      <c r="B15" s="17" t="s">
        <v>32</v>
      </c>
      <c r="C15" s="18">
        <v>3.0</v>
      </c>
      <c r="D15" s="18">
        <v>21.0</v>
      </c>
      <c r="E15" s="18"/>
      <c r="F15" s="19">
        <v>2.0</v>
      </c>
      <c r="G15" s="19">
        <v>2.0</v>
      </c>
    </row>
    <row r="16">
      <c r="A16" s="100">
        <v>430064.0</v>
      </c>
      <c r="B16" s="100" t="s">
        <v>33</v>
      </c>
      <c r="C16" s="101">
        <v>2.0</v>
      </c>
      <c r="D16" s="101">
        <v>15.0</v>
      </c>
      <c r="E16" s="101">
        <v>1.0</v>
      </c>
      <c r="F16" s="102"/>
      <c r="G16" s="102">
        <v>1.0</v>
      </c>
    </row>
    <row r="17">
      <c r="A17" s="17">
        <v>430066.0</v>
      </c>
      <c r="B17" s="17" t="s">
        <v>34</v>
      </c>
      <c r="C17" s="18">
        <v>6.0</v>
      </c>
      <c r="D17" s="18">
        <v>18.0</v>
      </c>
      <c r="E17" s="18"/>
      <c r="F17" s="19">
        <v>1.0</v>
      </c>
      <c r="G17" s="19">
        <v>1.0</v>
      </c>
    </row>
    <row r="18">
      <c r="A18" s="100">
        <v>430070.0</v>
      </c>
      <c r="B18" s="100" t="s">
        <v>35</v>
      </c>
      <c r="C18" s="101">
        <v>16.0</v>
      </c>
      <c r="D18" s="101">
        <v>29.0</v>
      </c>
      <c r="E18" s="101"/>
      <c r="F18" s="102"/>
      <c r="G18" s="102"/>
    </row>
    <row r="19">
      <c r="A19" s="17">
        <v>430080.0</v>
      </c>
      <c r="B19" s="17" t="s">
        <v>36</v>
      </c>
      <c r="C19" s="18">
        <v>5.0</v>
      </c>
      <c r="D19" s="18">
        <v>26.0</v>
      </c>
      <c r="E19" s="18"/>
      <c r="F19" s="19">
        <v>3.0</v>
      </c>
      <c r="G19" s="19">
        <v>3.0</v>
      </c>
    </row>
    <row r="20">
      <c r="A20" s="100">
        <v>430085.0</v>
      </c>
      <c r="B20" s="100" t="s">
        <v>37</v>
      </c>
      <c r="C20" s="101">
        <v>1.0</v>
      </c>
      <c r="D20" s="101">
        <v>9.0</v>
      </c>
      <c r="E20" s="101"/>
      <c r="F20" s="102">
        <v>2.0</v>
      </c>
      <c r="G20" s="102">
        <v>2.0</v>
      </c>
    </row>
    <row r="21">
      <c r="A21" s="17">
        <v>430087.0</v>
      </c>
      <c r="B21" s="17" t="s">
        <v>38</v>
      </c>
      <c r="C21" s="18">
        <v>1.0</v>
      </c>
      <c r="D21" s="18">
        <v>7.0</v>
      </c>
      <c r="E21" s="18">
        <v>1.0</v>
      </c>
      <c r="F21" s="19">
        <v>1.0</v>
      </c>
      <c r="G21" s="19">
        <v>2.0</v>
      </c>
    </row>
    <row r="22">
      <c r="A22" s="100">
        <v>430090.0</v>
      </c>
      <c r="B22" s="100" t="s">
        <v>39</v>
      </c>
      <c r="C22" s="101">
        <v>11.0</v>
      </c>
      <c r="D22" s="101">
        <v>16.0</v>
      </c>
      <c r="E22" s="101"/>
      <c r="F22" s="102"/>
      <c r="G22" s="102"/>
    </row>
    <row r="23">
      <c r="A23" s="17">
        <v>430100.0</v>
      </c>
      <c r="B23" s="17" t="s">
        <v>40</v>
      </c>
      <c r="C23" s="18">
        <v>16.0</v>
      </c>
      <c r="D23" s="18">
        <v>29.0</v>
      </c>
      <c r="E23" s="18">
        <v>3.0</v>
      </c>
      <c r="F23" s="19">
        <v>2.0</v>
      </c>
      <c r="G23" s="19">
        <v>5.0</v>
      </c>
    </row>
    <row r="24">
      <c r="A24" s="100">
        <v>430107.0</v>
      </c>
      <c r="B24" s="100" t="s">
        <v>41</v>
      </c>
      <c r="C24" s="101">
        <v>3.0</v>
      </c>
      <c r="D24" s="101">
        <v>21.0</v>
      </c>
      <c r="E24" s="101"/>
      <c r="F24" s="102">
        <v>1.0</v>
      </c>
      <c r="G24" s="102">
        <v>1.0</v>
      </c>
    </row>
    <row r="25">
      <c r="A25" s="17">
        <v>430105.0</v>
      </c>
      <c r="B25" s="17" t="s">
        <v>42</v>
      </c>
      <c r="C25" s="18">
        <v>18.0</v>
      </c>
      <c r="D25" s="18">
        <v>4.0</v>
      </c>
      <c r="E25" s="18"/>
      <c r="F25" s="19">
        <v>2.0</v>
      </c>
      <c r="G25" s="19">
        <v>2.0</v>
      </c>
    </row>
    <row r="26">
      <c r="A26" s="100">
        <v>430120.0</v>
      </c>
      <c r="B26" s="100" t="s">
        <v>43</v>
      </c>
      <c r="C26" s="101">
        <v>8.0</v>
      </c>
      <c r="D26" s="101">
        <v>27.0</v>
      </c>
      <c r="E26" s="101"/>
      <c r="F26" s="102">
        <v>1.0</v>
      </c>
      <c r="G26" s="102">
        <v>1.0</v>
      </c>
    </row>
    <row r="27">
      <c r="A27" s="17">
        <v>430110.0</v>
      </c>
      <c r="B27" s="17" t="s">
        <v>44</v>
      </c>
      <c r="C27" s="18">
        <v>1.0</v>
      </c>
      <c r="D27" s="18">
        <v>9.0</v>
      </c>
      <c r="E27" s="18"/>
      <c r="F27" s="19">
        <v>1.0</v>
      </c>
      <c r="G27" s="19">
        <v>1.0</v>
      </c>
    </row>
    <row r="28">
      <c r="A28" s="100">
        <v>430130.0</v>
      </c>
      <c r="B28" s="100" t="s">
        <v>45</v>
      </c>
      <c r="C28" s="101">
        <v>3.0</v>
      </c>
      <c r="D28" s="101">
        <v>21.0</v>
      </c>
      <c r="E28" s="101">
        <v>1.0</v>
      </c>
      <c r="F28" s="102">
        <v>1.0</v>
      </c>
      <c r="G28" s="102">
        <v>2.0</v>
      </c>
    </row>
    <row r="29">
      <c r="A29" s="17">
        <v>430140.0</v>
      </c>
      <c r="B29" s="17" t="s">
        <v>46</v>
      </c>
      <c r="C29" s="18">
        <v>6.0</v>
      </c>
      <c r="D29" s="18">
        <v>19.0</v>
      </c>
      <c r="E29" s="18">
        <v>1.0</v>
      </c>
      <c r="F29" s="19"/>
      <c r="G29" s="19">
        <v>1.0</v>
      </c>
    </row>
    <row r="30">
      <c r="A30" s="100">
        <v>430150.0</v>
      </c>
      <c r="B30" s="100" t="s">
        <v>47</v>
      </c>
      <c r="C30" s="101">
        <v>17.0</v>
      </c>
      <c r="D30" s="101">
        <v>13.0</v>
      </c>
      <c r="E30" s="101"/>
      <c r="F30" s="102"/>
      <c r="G30" s="102"/>
    </row>
    <row r="31">
      <c r="A31" s="17">
        <v>430155.0</v>
      </c>
      <c r="B31" s="17" t="s">
        <v>48</v>
      </c>
      <c r="C31" s="18">
        <v>11.0</v>
      </c>
      <c r="D31" s="18">
        <v>16.0</v>
      </c>
      <c r="E31" s="18">
        <v>1.0</v>
      </c>
      <c r="F31" s="19">
        <v>1.0</v>
      </c>
      <c r="G31" s="19">
        <v>2.0</v>
      </c>
    </row>
    <row r="32">
      <c r="A32" s="100">
        <v>430160.0</v>
      </c>
      <c r="B32" s="100" t="s">
        <v>49</v>
      </c>
      <c r="C32" s="101">
        <v>7.0</v>
      </c>
      <c r="D32" s="101">
        <v>22.0</v>
      </c>
      <c r="E32" s="101">
        <v>4.0</v>
      </c>
      <c r="F32" s="102">
        <v>19.0</v>
      </c>
      <c r="G32" s="102">
        <v>23.0</v>
      </c>
    </row>
    <row r="33">
      <c r="A33" s="17">
        <v>430163.0</v>
      </c>
      <c r="B33" s="17" t="s">
        <v>50</v>
      </c>
      <c r="C33" s="18">
        <v>18.0</v>
      </c>
      <c r="D33" s="18">
        <v>5.0</v>
      </c>
      <c r="E33" s="18">
        <v>2.0</v>
      </c>
      <c r="F33" s="19"/>
      <c r="G33" s="19">
        <v>2.0</v>
      </c>
    </row>
    <row r="34">
      <c r="A34" s="100">
        <v>430165.0</v>
      </c>
      <c r="B34" s="100" t="s">
        <v>51</v>
      </c>
      <c r="C34" s="101">
        <v>1.0</v>
      </c>
      <c r="D34" s="101">
        <v>8.0</v>
      </c>
      <c r="E34" s="101"/>
      <c r="F34" s="102">
        <v>1.0</v>
      </c>
      <c r="G34" s="102">
        <v>1.0</v>
      </c>
    </row>
    <row r="35">
      <c r="A35" s="17">
        <v>430170.0</v>
      </c>
      <c r="B35" s="17" t="s">
        <v>52</v>
      </c>
      <c r="C35" s="18">
        <v>11.0</v>
      </c>
      <c r="D35" s="18">
        <v>16.0</v>
      </c>
      <c r="E35" s="18">
        <v>1.0</v>
      </c>
      <c r="F35" s="19">
        <v>1.0</v>
      </c>
      <c r="G35" s="19">
        <v>2.0</v>
      </c>
    </row>
    <row r="36">
      <c r="A36" s="100">
        <v>430175.0</v>
      </c>
      <c r="B36" s="100" t="s">
        <v>53</v>
      </c>
      <c r="C36" s="101">
        <v>1.0</v>
      </c>
      <c r="D36" s="101">
        <v>9.0</v>
      </c>
      <c r="E36" s="101"/>
      <c r="F36" s="102"/>
      <c r="G36" s="102"/>
    </row>
    <row r="37">
      <c r="A37" s="17">
        <v>430185.0</v>
      </c>
      <c r="B37" s="17" t="s">
        <v>54</v>
      </c>
      <c r="C37" s="18">
        <v>2.0</v>
      </c>
      <c r="D37" s="18">
        <v>15.0</v>
      </c>
      <c r="E37" s="18">
        <v>1.0</v>
      </c>
      <c r="F37" s="19"/>
      <c r="G37" s="19">
        <v>1.0</v>
      </c>
    </row>
    <row r="38">
      <c r="A38" s="100">
        <v>430187.0</v>
      </c>
      <c r="B38" s="100" t="s">
        <v>55</v>
      </c>
      <c r="C38" s="101">
        <v>10.0</v>
      </c>
      <c r="D38" s="101">
        <v>3.0</v>
      </c>
      <c r="E38" s="101"/>
      <c r="F38" s="102"/>
      <c r="G38" s="102"/>
    </row>
    <row r="39">
      <c r="A39" s="17">
        <v>430190.0</v>
      </c>
      <c r="B39" s="17" t="s">
        <v>56</v>
      </c>
      <c r="C39" s="18">
        <v>1.0</v>
      </c>
      <c r="D39" s="18">
        <v>9.0</v>
      </c>
      <c r="E39" s="18"/>
      <c r="F39" s="19">
        <v>1.0</v>
      </c>
      <c r="G39" s="19">
        <v>1.0</v>
      </c>
    </row>
    <row r="40">
      <c r="A40" s="100">
        <v>430192.0</v>
      </c>
      <c r="B40" s="100" t="s">
        <v>57</v>
      </c>
      <c r="C40" s="101">
        <v>11.0</v>
      </c>
      <c r="D40" s="101">
        <v>16.0</v>
      </c>
      <c r="E40" s="101"/>
      <c r="F40" s="102">
        <v>1.0</v>
      </c>
      <c r="G40" s="102">
        <v>1.0</v>
      </c>
    </row>
    <row r="41">
      <c r="A41" s="17">
        <v>430195.0</v>
      </c>
      <c r="B41" s="17" t="s">
        <v>58</v>
      </c>
      <c r="C41" s="18">
        <v>15.0</v>
      </c>
      <c r="D41" s="18">
        <v>20.0</v>
      </c>
      <c r="E41" s="18"/>
      <c r="F41" s="19"/>
      <c r="G41" s="19"/>
    </row>
    <row r="42">
      <c r="A42" s="100">
        <v>430180.0</v>
      </c>
      <c r="B42" s="100" t="s">
        <v>59</v>
      </c>
      <c r="C42" s="101">
        <v>6.0</v>
      </c>
      <c r="D42" s="101">
        <v>18.0</v>
      </c>
      <c r="E42" s="101">
        <v>1.0</v>
      </c>
      <c r="F42" s="102"/>
      <c r="G42" s="102">
        <v>1.0</v>
      </c>
    </row>
    <row r="43">
      <c r="A43" s="17">
        <v>430200.0</v>
      </c>
      <c r="B43" s="17" t="s">
        <v>60</v>
      </c>
      <c r="C43" s="18">
        <v>6.0</v>
      </c>
      <c r="D43" s="18">
        <v>19.0</v>
      </c>
      <c r="E43" s="18">
        <v>1.0</v>
      </c>
      <c r="F43" s="19">
        <v>3.0</v>
      </c>
      <c r="G43" s="19">
        <v>4.0</v>
      </c>
    </row>
    <row r="44">
      <c r="A44" s="100">
        <v>430205.0</v>
      </c>
      <c r="B44" s="100" t="s">
        <v>61</v>
      </c>
      <c r="C44" s="101">
        <v>11.0</v>
      </c>
      <c r="D44" s="101">
        <v>16.0</v>
      </c>
      <c r="E44" s="101"/>
      <c r="F44" s="102"/>
      <c r="G44" s="102"/>
    </row>
    <row r="45">
      <c r="A45" s="17">
        <v>430210.0</v>
      </c>
      <c r="B45" s="17" t="s">
        <v>62</v>
      </c>
      <c r="C45" s="18">
        <v>5.0</v>
      </c>
      <c r="D45" s="18">
        <v>25.0</v>
      </c>
      <c r="E45" s="18">
        <v>1.0</v>
      </c>
      <c r="F45" s="19">
        <v>3.0</v>
      </c>
      <c r="G45" s="19">
        <v>4.0</v>
      </c>
    </row>
    <row r="46">
      <c r="A46" s="100">
        <v>430215.0</v>
      </c>
      <c r="B46" s="100" t="s">
        <v>63</v>
      </c>
      <c r="C46" s="101">
        <v>15.0</v>
      </c>
      <c r="D46" s="101">
        <v>20.0</v>
      </c>
      <c r="E46" s="101"/>
      <c r="F46" s="102">
        <v>1.0</v>
      </c>
      <c r="G46" s="102">
        <v>1.0</v>
      </c>
    </row>
    <row r="47">
      <c r="A47" s="17">
        <v>430220.0</v>
      </c>
      <c r="B47" s="17" t="s">
        <v>64</v>
      </c>
      <c r="C47" s="18">
        <v>14.0</v>
      </c>
      <c r="D47" s="18">
        <v>14.0</v>
      </c>
      <c r="E47" s="18"/>
      <c r="F47" s="19"/>
      <c r="G47" s="19"/>
    </row>
    <row r="48">
      <c r="A48" s="100">
        <v>430222.0</v>
      </c>
      <c r="B48" s="100" t="s">
        <v>65</v>
      </c>
      <c r="C48" s="101">
        <v>9.0</v>
      </c>
      <c r="D48" s="101">
        <v>12.0</v>
      </c>
      <c r="E48" s="101"/>
      <c r="F48" s="102">
        <v>1.0</v>
      </c>
      <c r="G48" s="102">
        <v>1.0</v>
      </c>
    </row>
    <row r="49">
      <c r="A49" s="17">
        <v>430223.0</v>
      </c>
      <c r="B49" s="17" t="s">
        <v>66</v>
      </c>
      <c r="C49" s="18">
        <v>9.0</v>
      </c>
      <c r="D49" s="18">
        <v>12.0</v>
      </c>
      <c r="E49" s="18"/>
      <c r="F49" s="19">
        <v>1.0</v>
      </c>
      <c r="G49" s="19">
        <v>1.0</v>
      </c>
    </row>
    <row r="50">
      <c r="A50" s="100">
        <v>430225.0</v>
      </c>
      <c r="B50" s="100" t="s">
        <v>67</v>
      </c>
      <c r="C50" s="101">
        <v>5.0</v>
      </c>
      <c r="D50" s="101">
        <v>25.0</v>
      </c>
      <c r="E50" s="101"/>
      <c r="F50" s="102"/>
      <c r="G50" s="102"/>
    </row>
    <row r="51">
      <c r="A51" s="17">
        <v>430230.0</v>
      </c>
      <c r="B51" s="17" t="s">
        <v>68</v>
      </c>
      <c r="C51" s="18">
        <v>5.0</v>
      </c>
      <c r="D51" s="18">
        <v>24.0</v>
      </c>
      <c r="E51" s="18"/>
      <c r="F51" s="19"/>
      <c r="G51" s="19"/>
    </row>
    <row r="52">
      <c r="A52" s="100">
        <v>430235.0</v>
      </c>
      <c r="B52" s="100" t="s">
        <v>69</v>
      </c>
      <c r="C52" s="101">
        <v>5.0</v>
      </c>
      <c r="D52" s="101">
        <v>26.0</v>
      </c>
      <c r="E52" s="101"/>
      <c r="F52" s="102"/>
      <c r="G52" s="102"/>
    </row>
    <row r="53">
      <c r="A53" s="17">
        <v>430237.0</v>
      </c>
      <c r="B53" s="17" t="s">
        <v>70</v>
      </c>
      <c r="C53" s="18">
        <v>2.0</v>
      </c>
      <c r="D53" s="18">
        <v>15.0</v>
      </c>
      <c r="E53" s="18"/>
      <c r="F53" s="19">
        <v>1.0</v>
      </c>
      <c r="G53" s="19">
        <v>1.0</v>
      </c>
    </row>
    <row r="54">
      <c r="A54" s="100">
        <v>430240.0</v>
      </c>
      <c r="B54" s="100" t="s">
        <v>71</v>
      </c>
      <c r="C54" s="101">
        <v>16.0</v>
      </c>
      <c r="D54" s="101">
        <v>30.0</v>
      </c>
      <c r="E54" s="101">
        <v>2.0</v>
      </c>
      <c r="F54" s="102">
        <v>1.0</v>
      </c>
      <c r="G54" s="102">
        <v>3.0</v>
      </c>
    </row>
    <row r="55">
      <c r="A55" s="17">
        <v>430245.0</v>
      </c>
      <c r="B55" s="17" t="s">
        <v>72</v>
      </c>
      <c r="C55" s="18">
        <v>16.0</v>
      </c>
      <c r="D55" s="18">
        <v>29.0</v>
      </c>
      <c r="E55" s="18">
        <v>2.0</v>
      </c>
      <c r="F55" s="19">
        <v>2.0</v>
      </c>
      <c r="G55" s="19">
        <v>4.0</v>
      </c>
    </row>
    <row r="56">
      <c r="A56" s="100">
        <v>430250.0</v>
      </c>
      <c r="B56" s="100" t="s">
        <v>73</v>
      </c>
      <c r="C56" s="101">
        <v>12.0</v>
      </c>
      <c r="D56" s="101">
        <v>11.0</v>
      </c>
      <c r="E56" s="101">
        <v>1.0</v>
      </c>
      <c r="F56" s="102"/>
      <c r="G56" s="102">
        <v>1.0</v>
      </c>
    </row>
    <row r="57">
      <c r="A57" s="17">
        <v>430258.0</v>
      </c>
      <c r="B57" s="17" t="s">
        <v>74</v>
      </c>
      <c r="C57" s="18">
        <v>17.0</v>
      </c>
      <c r="D57" s="18">
        <v>13.0</v>
      </c>
      <c r="E57" s="18"/>
      <c r="F57" s="19"/>
      <c r="G57" s="19"/>
    </row>
    <row r="58">
      <c r="A58" s="100">
        <v>430260.0</v>
      </c>
      <c r="B58" s="100" t="s">
        <v>75</v>
      </c>
      <c r="C58" s="101">
        <v>15.0</v>
      </c>
      <c r="D58" s="101">
        <v>20.0</v>
      </c>
      <c r="E58" s="101">
        <v>1.0</v>
      </c>
      <c r="F58" s="102">
        <v>1.0</v>
      </c>
      <c r="G58" s="102">
        <v>2.0</v>
      </c>
    </row>
    <row r="59">
      <c r="A59" s="17">
        <v>430265.0</v>
      </c>
      <c r="B59" s="17" t="s">
        <v>76</v>
      </c>
      <c r="C59" s="18">
        <v>1.0</v>
      </c>
      <c r="D59" s="18">
        <v>8.0</v>
      </c>
      <c r="E59" s="18"/>
      <c r="F59" s="19">
        <v>1.0</v>
      </c>
      <c r="G59" s="19">
        <v>1.0</v>
      </c>
    </row>
    <row r="60">
      <c r="A60" s="100">
        <v>430270.0</v>
      </c>
      <c r="B60" s="100" t="s">
        <v>77</v>
      </c>
      <c r="C60" s="101">
        <v>1.0</v>
      </c>
      <c r="D60" s="101">
        <v>9.0</v>
      </c>
      <c r="E60" s="101">
        <v>1.0</v>
      </c>
      <c r="F60" s="102">
        <v>3.0</v>
      </c>
      <c r="G60" s="102">
        <v>4.0</v>
      </c>
    </row>
    <row r="61">
      <c r="A61" s="17">
        <v>430280.0</v>
      </c>
      <c r="B61" s="17" t="s">
        <v>78</v>
      </c>
      <c r="C61" s="18">
        <v>8.0</v>
      </c>
      <c r="D61" s="18">
        <v>27.0</v>
      </c>
      <c r="E61" s="18">
        <v>1.0</v>
      </c>
      <c r="F61" s="19">
        <v>2.0</v>
      </c>
      <c r="G61" s="19">
        <v>3.0</v>
      </c>
    </row>
    <row r="62">
      <c r="A62" s="100">
        <v>430290.0</v>
      </c>
      <c r="B62" s="100" t="s">
        <v>79</v>
      </c>
      <c r="C62" s="101">
        <v>4.0</v>
      </c>
      <c r="D62" s="101">
        <v>2.0</v>
      </c>
      <c r="E62" s="101">
        <v>1.0</v>
      </c>
      <c r="F62" s="102">
        <v>2.0</v>
      </c>
      <c r="G62" s="102">
        <v>3.0</v>
      </c>
    </row>
    <row r="63">
      <c r="A63" s="17">
        <v>430300.0</v>
      </c>
      <c r="B63" s="17" t="s">
        <v>80</v>
      </c>
      <c r="C63" s="18">
        <v>8.0</v>
      </c>
      <c r="D63" s="18">
        <v>27.0</v>
      </c>
      <c r="E63" s="18">
        <v>9.0</v>
      </c>
      <c r="F63" s="19">
        <v>8.0</v>
      </c>
      <c r="G63" s="19">
        <v>17.0</v>
      </c>
    </row>
    <row r="64">
      <c r="A64" s="100">
        <v>430310.0</v>
      </c>
      <c r="B64" s="100" t="s">
        <v>81</v>
      </c>
      <c r="C64" s="101">
        <v>1.0</v>
      </c>
      <c r="D64" s="101">
        <v>10.0</v>
      </c>
      <c r="E64" s="101">
        <v>12.0</v>
      </c>
      <c r="F64" s="102">
        <v>4.0</v>
      </c>
      <c r="G64" s="102">
        <v>16.0</v>
      </c>
    </row>
    <row r="65">
      <c r="A65" s="17">
        <v>430320.0</v>
      </c>
      <c r="B65" s="17" t="s">
        <v>82</v>
      </c>
      <c r="C65" s="18">
        <v>6.0</v>
      </c>
      <c r="D65" s="18">
        <v>18.0</v>
      </c>
      <c r="E65" s="18"/>
      <c r="F65" s="19"/>
      <c r="G65" s="19"/>
    </row>
    <row r="66">
      <c r="A66" s="100">
        <v>430330.0</v>
      </c>
      <c r="B66" s="100" t="s">
        <v>83</v>
      </c>
      <c r="C66" s="101">
        <v>12.0</v>
      </c>
      <c r="D66" s="101">
        <v>11.0</v>
      </c>
      <c r="E66" s="101"/>
      <c r="F66" s="102">
        <v>1.0</v>
      </c>
      <c r="G66" s="102">
        <v>1.0</v>
      </c>
    </row>
    <row r="67">
      <c r="A67" s="17">
        <v>430340.0</v>
      </c>
      <c r="B67" s="17" t="s">
        <v>84</v>
      </c>
      <c r="C67" s="18">
        <v>2.0</v>
      </c>
      <c r="D67" s="18">
        <v>15.0</v>
      </c>
      <c r="E67" s="18">
        <v>1.0</v>
      </c>
      <c r="F67" s="19"/>
      <c r="G67" s="19">
        <v>1.0</v>
      </c>
    </row>
    <row r="68">
      <c r="A68" s="100">
        <v>430350.0</v>
      </c>
      <c r="B68" s="100" t="s">
        <v>85</v>
      </c>
      <c r="C68" s="101">
        <v>1.0</v>
      </c>
      <c r="D68" s="101">
        <v>9.0</v>
      </c>
      <c r="E68" s="101">
        <v>3.0</v>
      </c>
      <c r="F68" s="102">
        <v>6.0</v>
      </c>
      <c r="G68" s="102">
        <v>9.0</v>
      </c>
    </row>
    <row r="69">
      <c r="A69" s="17">
        <v>430355.0</v>
      </c>
      <c r="B69" s="17" t="s">
        <v>86</v>
      </c>
      <c r="C69" s="18">
        <v>6.0</v>
      </c>
      <c r="D69" s="18">
        <v>17.0</v>
      </c>
      <c r="E69" s="18"/>
      <c r="F69" s="19">
        <v>1.0</v>
      </c>
      <c r="G69" s="19">
        <v>1.0</v>
      </c>
    </row>
    <row r="70">
      <c r="A70" s="100">
        <v>430360.0</v>
      </c>
      <c r="B70" s="100" t="s">
        <v>87</v>
      </c>
      <c r="C70" s="101">
        <v>1.0</v>
      </c>
      <c r="D70" s="101">
        <v>6.0</v>
      </c>
      <c r="E70" s="101"/>
      <c r="F70" s="102"/>
      <c r="G70" s="102"/>
    </row>
    <row r="71">
      <c r="A71" s="17">
        <v>430367.0</v>
      </c>
      <c r="B71" s="17" t="s">
        <v>88</v>
      </c>
      <c r="C71" s="18">
        <v>5.0</v>
      </c>
      <c r="D71" s="18">
        <v>24.0</v>
      </c>
      <c r="E71" s="18"/>
      <c r="F71" s="19"/>
      <c r="G71" s="19"/>
    </row>
    <row r="72">
      <c r="A72" s="100">
        <v>430370.0</v>
      </c>
      <c r="B72" s="100" t="s">
        <v>89</v>
      </c>
      <c r="C72" s="101">
        <v>14.0</v>
      </c>
      <c r="D72" s="101">
        <v>14.0</v>
      </c>
      <c r="E72" s="101">
        <v>1.0</v>
      </c>
      <c r="F72" s="102">
        <v>1.0</v>
      </c>
      <c r="G72" s="102">
        <v>2.0</v>
      </c>
    </row>
    <row r="73">
      <c r="A73" s="17">
        <v>430380.0</v>
      </c>
      <c r="B73" s="17" t="s">
        <v>90</v>
      </c>
      <c r="C73" s="18">
        <v>11.0</v>
      </c>
      <c r="D73" s="18">
        <v>16.0</v>
      </c>
      <c r="E73" s="18">
        <v>1.0</v>
      </c>
      <c r="F73" s="19">
        <v>2.0</v>
      </c>
      <c r="G73" s="19">
        <v>3.0</v>
      </c>
    </row>
    <row r="74">
      <c r="A74" s="100">
        <v>430390.0</v>
      </c>
      <c r="B74" s="100" t="s">
        <v>91</v>
      </c>
      <c r="C74" s="101">
        <v>1.0</v>
      </c>
      <c r="D74" s="101">
        <v>7.0</v>
      </c>
      <c r="E74" s="101">
        <v>5.0</v>
      </c>
      <c r="F74" s="102">
        <v>1.0</v>
      </c>
      <c r="G74" s="102">
        <v>6.0</v>
      </c>
    </row>
    <row r="75">
      <c r="A75" s="17">
        <v>430400.0</v>
      </c>
      <c r="B75" s="17" t="s">
        <v>92</v>
      </c>
      <c r="C75" s="18">
        <v>17.0</v>
      </c>
      <c r="D75" s="18">
        <v>13.0</v>
      </c>
      <c r="E75" s="18">
        <v>1.0</v>
      </c>
      <c r="F75" s="19">
        <v>1.0</v>
      </c>
      <c r="G75" s="19">
        <v>2.0</v>
      </c>
    </row>
    <row r="76">
      <c r="A76" s="100">
        <v>430410.0</v>
      </c>
      <c r="B76" s="100" t="s">
        <v>93</v>
      </c>
      <c r="C76" s="101">
        <v>6.0</v>
      </c>
      <c r="D76" s="101">
        <v>19.0</v>
      </c>
      <c r="E76" s="101">
        <v>1.0</v>
      </c>
      <c r="F76" s="102">
        <v>1.0</v>
      </c>
      <c r="G76" s="102">
        <v>2.0</v>
      </c>
    </row>
    <row r="77">
      <c r="A77" s="17">
        <v>430420.0</v>
      </c>
      <c r="B77" s="17" t="s">
        <v>94</v>
      </c>
      <c r="C77" s="18">
        <v>13.0</v>
      </c>
      <c r="D77" s="18">
        <v>28.0</v>
      </c>
      <c r="E77" s="18"/>
      <c r="F77" s="19"/>
      <c r="G77" s="19"/>
    </row>
    <row r="78">
      <c r="A78" s="100">
        <v>430430.0</v>
      </c>
      <c r="B78" s="100" t="s">
        <v>95</v>
      </c>
      <c r="C78" s="101">
        <v>14.0</v>
      </c>
      <c r="D78" s="101">
        <v>14.0</v>
      </c>
      <c r="E78" s="101"/>
      <c r="F78" s="102"/>
      <c r="G78" s="102"/>
    </row>
    <row r="79">
      <c r="A79" s="17">
        <v>430435.0</v>
      </c>
      <c r="B79" s="17" t="s">
        <v>96</v>
      </c>
      <c r="C79" s="18">
        <v>7.0</v>
      </c>
      <c r="D79" s="18">
        <v>22.0</v>
      </c>
      <c r="E79" s="18"/>
      <c r="F79" s="19">
        <v>3.0</v>
      </c>
      <c r="G79" s="19">
        <v>3.0</v>
      </c>
    </row>
    <row r="80">
      <c r="A80" s="100">
        <v>430440.0</v>
      </c>
      <c r="B80" s="100" t="s">
        <v>97</v>
      </c>
      <c r="C80" s="101">
        <v>5.0</v>
      </c>
      <c r="D80" s="101">
        <v>23.0</v>
      </c>
      <c r="E80" s="101"/>
      <c r="F80" s="102"/>
      <c r="G80" s="102"/>
    </row>
    <row r="81">
      <c r="A81" s="17">
        <v>430450.0</v>
      </c>
      <c r="B81" s="17" t="s">
        <v>98</v>
      </c>
      <c r="C81" s="18">
        <v>3.0</v>
      </c>
      <c r="D81" s="18">
        <v>21.0</v>
      </c>
      <c r="E81" s="18">
        <v>3.0</v>
      </c>
      <c r="F81" s="19">
        <v>2.0</v>
      </c>
      <c r="G81" s="19">
        <v>5.0</v>
      </c>
    </row>
    <row r="82">
      <c r="A82" s="100">
        <v>430460.0</v>
      </c>
      <c r="B82" s="100" t="s">
        <v>99</v>
      </c>
      <c r="C82" s="101">
        <v>1.0</v>
      </c>
      <c r="D82" s="101">
        <v>8.0</v>
      </c>
      <c r="E82" s="101">
        <v>17.0</v>
      </c>
      <c r="F82" s="102">
        <v>6.0</v>
      </c>
      <c r="G82" s="102">
        <v>23.0</v>
      </c>
    </row>
    <row r="83">
      <c r="A83" s="17">
        <v>430461.0</v>
      </c>
      <c r="B83" s="17" t="s">
        <v>100</v>
      </c>
      <c r="C83" s="18">
        <v>16.0</v>
      </c>
      <c r="D83" s="18">
        <v>29.0</v>
      </c>
      <c r="E83" s="18"/>
      <c r="F83" s="19">
        <v>1.0</v>
      </c>
      <c r="G83" s="19">
        <v>1.0</v>
      </c>
    </row>
    <row r="84">
      <c r="A84" s="100">
        <v>430462.0</v>
      </c>
      <c r="B84" s="100" t="s">
        <v>101</v>
      </c>
      <c r="C84" s="101">
        <v>6.0</v>
      </c>
      <c r="D84" s="101">
        <v>18.0</v>
      </c>
      <c r="E84" s="101"/>
      <c r="F84" s="102">
        <v>1.0</v>
      </c>
      <c r="G84" s="102">
        <v>1.0</v>
      </c>
    </row>
    <row r="85">
      <c r="A85" s="17">
        <v>430463.0</v>
      </c>
      <c r="B85" s="17" t="s">
        <v>102</v>
      </c>
      <c r="C85" s="18">
        <v>18.0</v>
      </c>
      <c r="D85" s="18">
        <v>4.0</v>
      </c>
      <c r="E85" s="18">
        <v>6.0</v>
      </c>
      <c r="F85" s="19">
        <v>2.0</v>
      </c>
      <c r="G85" s="19">
        <v>8.0</v>
      </c>
    </row>
    <row r="86">
      <c r="A86" s="100">
        <v>430465.0</v>
      </c>
      <c r="B86" s="100" t="s">
        <v>103</v>
      </c>
      <c r="C86" s="101">
        <v>4.0</v>
      </c>
      <c r="D86" s="101">
        <v>2.0</v>
      </c>
      <c r="E86" s="101"/>
      <c r="F86" s="102">
        <v>2.0</v>
      </c>
      <c r="G86" s="102">
        <v>2.0</v>
      </c>
    </row>
    <row r="87">
      <c r="A87" s="17">
        <v>430466.0</v>
      </c>
      <c r="B87" s="17" t="s">
        <v>104</v>
      </c>
      <c r="C87" s="18">
        <v>3.0</v>
      </c>
      <c r="D87" s="18">
        <v>21.0</v>
      </c>
      <c r="E87" s="18">
        <v>2.0</v>
      </c>
      <c r="F87" s="19">
        <v>3.0</v>
      </c>
      <c r="G87" s="19">
        <v>5.0</v>
      </c>
    </row>
    <row r="88">
      <c r="A88" s="100">
        <v>430468.0</v>
      </c>
      <c r="B88" s="100" t="s">
        <v>105</v>
      </c>
      <c r="C88" s="101">
        <v>1.0</v>
      </c>
      <c r="D88" s="101">
        <v>8.0</v>
      </c>
      <c r="E88" s="101"/>
      <c r="F88" s="102">
        <v>2.0</v>
      </c>
      <c r="G88" s="102">
        <v>2.0</v>
      </c>
    </row>
    <row r="89">
      <c r="A89" s="17">
        <v>430469.0</v>
      </c>
      <c r="B89" s="17" t="s">
        <v>106</v>
      </c>
      <c r="C89" s="18">
        <v>16.0</v>
      </c>
      <c r="D89" s="18">
        <v>29.0</v>
      </c>
      <c r="E89" s="18"/>
      <c r="F89" s="19"/>
      <c r="G89" s="19"/>
    </row>
    <row r="90">
      <c r="A90" s="100">
        <v>430467.0</v>
      </c>
      <c r="B90" s="100" t="s">
        <v>107</v>
      </c>
      <c r="C90" s="101">
        <v>18.0</v>
      </c>
      <c r="D90" s="101">
        <v>5.0</v>
      </c>
      <c r="E90" s="101">
        <v>1.0</v>
      </c>
      <c r="F90" s="102"/>
      <c r="G90" s="102">
        <v>1.0</v>
      </c>
    </row>
    <row r="91">
      <c r="A91" s="17">
        <v>430471.0</v>
      </c>
      <c r="B91" s="17" t="s">
        <v>108</v>
      </c>
      <c r="C91" s="18">
        <v>18.0</v>
      </c>
      <c r="D91" s="18">
        <v>5.0</v>
      </c>
      <c r="E91" s="18"/>
      <c r="F91" s="19">
        <v>2.0</v>
      </c>
      <c r="G91" s="19">
        <v>2.0</v>
      </c>
    </row>
    <row r="92">
      <c r="A92" s="100">
        <v>430470.0</v>
      </c>
      <c r="B92" s="100" t="s">
        <v>109</v>
      </c>
      <c r="C92" s="101">
        <v>6.0</v>
      </c>
      <c r="D92" s="101">
        <v>17.0</v>
      </c>
      <c r="E92" s="101">
        <v>4.0</v>
      </c>
      <c r="F92" s="102">
        <v>8.0</v>
      </c>
      <c r="G92" s="102">
        <v>12.0</v>
      </c>
    </row>
    <row r="93">
      <c r="A93" s="17">
        <v>430480.0</v>
      </c>
      <c r="B93" s="17" t="s">
        <v>110</v>
      </c>
      <c r="C93" s="18">
        <v>5.0</v>
      </c>
      <c r="D93" s="18">
        <v>25.0</v>
      </c>
      <c r="E93" s="18">
        <v>2.0</v>
      </c>
      <c r="F93" s="19">
        <v>1.0</v>
      </c>
      <c r="G93" s="19">
        <v>3.0</v>
      </c>
    </row>
    <row r="94">
      <c r="A94" s="100">
        <v>430485.0</v>
      </c>
      <c r="B94" s="100" t="s">
        <v>111</v>
      </c>
      <c r="C94" s="101">
        <v>11.0</v>
      </c>
      <c r="D94" s="101">
        <v>16.0</v>
      </c>
      <c r="E94" s="101">
        <v>1.0</v>
      </c>
      <c r="F94" s="102"/>
      <c r="G94" s="102">
        <v>1.0</v>
      </c>
    </row>
    <row r="95">
      <c r="A95" s="17">
        <v>430490.0</v>
      </c>
      <c r="B95" s="17" t="s">
        <v>112</v>
      </c>
      <c r="C95" s="18">
        <v>6.0</v>
      </c>
      <c r="D95" s="18">
        <v>17.0</v>
      </c>
      <c r="E95" s="18"/>
      <c r="F95" s="19">
        <v>2.0</v>
      </c>
      <c r="G95" s="19">
        <v>2.0</v>
      </c>
    </row>
    <row r="96">
      <c r="A96" s="100">
        <v>430495.0</v>
      </c>
      <c r="B96" s="100" t="s">
        <v>113</v>
      </c>
      <c r="C96" s="101">
        <v>6.0</v>
      </c>
      <c r="D96" s="101">
        <v>18.0</v>
      </c>
      <c r="E96" s="101"/>
      <c r="F96" s="102">
        <v>1.0</v>
      </c>
      <c r="G96" s="102">
        <v>1.0</v>
      </c>
    </row>
    <row r="97">
      <c r="A97" s="17">
        <v>430500.0</v>
      </c>
      <c r="B97" s="17" t="s">
        <v>114</v>
      </c>
      <c r="C97" s="18">
        <v>17.0</v>
      </c>
      <c r="D97" s="18">
        <v>13.0</v>
      </c>
      <c r="E97" s="18"/>
      <c r="F97" s="19">
        <v>1.0</v>
      </c>
      <c r="G97" s="19">
        <v>1.0</v>
      </c>
    </row>
    <row r="98">
      <c r="A98" s="100">
        <v>430510.0</v>
      </c>
      <c r="B98" s="100" t="s">
        <v>115</v>
      </c>
      <c r="C98" s="101">
        <v>5.0</v>
      </c>
      <c r="D98" s="101">
        <v>23.0</v>
      </c>
      <c r="E98" s="101">
        <v>14.0</v>
      </c>
      <c r="F98" s="102">
        <v>11.0</v>
      </c>
      <c r="G98" s="102">
        <v>25.0</v>
      </c>
    </row>
    <row r="99">
      <c r="A99" s="17">
        <v>430511.0</v>
      </c>
      <c r="B99" s="17" t="s">
        <v>116</v>
      </c>
      <c r="C99" s="18">
        <v>11.0</v>
      </c>
      <c r="D99" s="18">
        <v>16.0</v>
      </c>
      <c r="E99" s="18"/>
      <c r="F99" s="19"/>
      <c r="G99" s="19"/>
    </row>
    <row r="100">
      <c r="A100" s="100">
        <v>430512.0</v>
      </c>
      <c r="B100" s="100" t="s">
        <v>117</v>
      </c>
      <c r="C100" s="101">
        <v>3.0</v>
      </c>
      <c r="D100" s="101">
        <v>21.0</v>
      </c>
      <c r="E100" s="101">
        <v>1.0</v>
      </c>
      <c r="F100" s="102">
        <v>2.0</v>
      </c>
      <c r="G100" s="102">
        <v>3.0</v>
      </c>
    </row>
    <row r="101">
      <c r="A101" s="17">
        <v>430513.0</v>
      </c>
      <c r="B101" s="17" t="s">
        <v>118</v>
      </c>
      <c r="C101" s="18">
        <v>8.0</v>
      </c>
      <c r="D101" s="18">
        <v>27.0</v>
      </c>
      <c r="E101" s="18">
        <v>1.0</v>
      </c>
      <c r="F101" s="19">
        <v>1.0</v>
      </c>
      <c r="G101" s="19">
        <v>2.0</v>
      </c>
    </row>
    <row r="102">
      <c r="A102" s="100">
        <v>430515.0</v>
      </c>
      <c r="B102" s="100" t="s">
        <v>119</v>
      </c>
      <c r="C102" s="101">
        <v>15.0</v>
      </c>
      <c r="D102" s="101">
        <v>20.0</v>
      </c>
      <c r="E102" s="101"/>
      <c r="F102" s="102"/>
      <c r="G102" s="102"/>
    </row>
    <row r="103">
      <c r="A103" s="17">
        <v>430517.0</v>
      </c>
      <c r="B103" s="17" t="s">
        <v>120</v>
      </c>
      <c r="C103" s="18">
        <v>1.0</v>
      </c>
      <c r="D103" s="18">
        <v>9.0</v>
      </c>
      <c r="E103" s="18"/>
      <c r="F103" s="19">
        <v>2.0</v>
      </c>
      <c r="G103" s="19">
        <v>2.0</v>
      </c>
    </row>
    <row r="104">
      <c r="A104" s="100">
        <v>430520.0</v>
      </c>
      <c r="B104" s="100" t="s">
        <v>121</v>
      </c>
      <c r="C104" s="101">
        <v>12.0</v>
      </c>
      <c r="D104" s="101">
        <v>11.0</v>
      </c>
      <c r="E104" s="101">
        <v>2.0</v>
      </c>
      <c r="F104" s="102">
        <v>3.0</v>
      </c>
      <c r="G104" s="102">
        <v>5.0</v>
      </c>
    </row>
    <row r="105">
      <c r="A105" s="17">
        <v>430530.0</v>
      </c>
      <c r="B105" s="17" t="s">
        <v>122</v>
      </c>
      <c r="C105" s="18">
        <v>15.0</v>
      </c>
      <c r="D105" s="18">
        <v>20.0</v>
      </c>
      <c r="E105" s="18"/>
      <c r="F105" s="19">
        <v>1.0</v>
      </c>
      <c r="G105" s="19">
        <v>1.0</v>
      </c>
    </row>
    <row r="106">
      <c r="A106" s="100">
        <v>430535.0</v>
      </c>
      <c r="B106" s="100" t="s">
        <v>123</v>
      </c>
      <c r="C106" s="101">
        <v>1.0</v>
      </c>
      <c r="D106" s="101">
        <v>9.0</v>
      </c>
      <c r="E106" s="101">
        <v>2.0</v>
      </c>
      <c r="F106" s="102">
        <v>2.0</v>
      </c>
      <c r="G106" s="102">
        <v>4.0</v>
      </c>
    </row>
    <row r="107">
      <c r="A107" s="17">
        <v>430537.0</v>
      </c>
      <c r="B107" s="17" t="s">
        <v>124</v>
      </c>
      <c r="C107" s="18">
        <v>11.0</v>
      </c>
      <c r="D107" s="18">
        <v>16.0</v>
      </c>
      <c r="E107" s="18"/>
      <c r="F107" s="19"/>
      <c r="G107" s="19"/>
    </row>
    <row r="108">
      <c r="A108" s="100">
        <v>430540.0</v>
      </c>
      <c r="B108" s="100" t="s">
        <v>125</v>
      </c>
      <c r="C108" s="101">
        <v>17.0</v>
      </c>
      <c r="D108" s="101">
        <v>13.0</v>
      </c>
      <c r="E108" s="101"/>
      <c r="F108" s="102"/>
      <c r="G108" s="102"/>
    </row>
    <row r="109">
      <c r="A109" s="17">
        <v>430543.0</v>
      </c>
      <c r="B109" s="17" t="s">
        <v>126</v>
      </c>
      <c r="C109" s="18">
        <v>3.0</v>
      </c>
      <c r="D109" s="18">
        <v>21.0</v>
      </c>
      <c r="E109" s="18">
        <v>1.0</v>
      </c>
      <c r="F109" s="19">
        <v>1.0</v>
      </c>
      <c r="G109" s="19">
        <v>2.0</v>
      </c>
    </row>
    <row r="110">
      <c r="A110" s="100">
        <v>430544.0</v>
      </c>
      <c r="B110" s="100" t="s">
        <v>127</v>
      </c>
      <c r="C110" s="101">
        <v>1.0</v>
      </c>
      <c r="D110" s="101">
        <v>9.0</v>
      </c>
      <c r="E110" s="101">
        <v>3.0</v>
      </c>
      <c r="F110" s="102"/>
      <c r="G110" s="102">
        <v>3.0</v>
      </c>
    </row>
    <row r="111">
      <c r="A111" s="17">
        <v>430545.0</v>
      </c>
      <c r="B111" s="17" t="s">
        <v>128</v>
      </c>
      <c r="C111" s="18">
        <v>18.0</v>
      </c>
      <c r="D111" s="18">
        <v>5.0</v>
      </c>
      <c r="E111" s="18"/>
      <c r="F111" s="19">
        <v>2.0</v>
      </c>
      <c r="G111" s="19">
        <v>2.0</v>
      </c>
    </row>
    <row r="112">
      <c r="A112" s="100">
        <v>430550.0</v>
      </c>
      <c r="B112" s="100" t="s">
        <v>129</v>
      </c>
      <c r="C112" s="101">
        <v>6.0</v>
      </c>
      <c r="D112" s="101">
        <v>17.0</v>
      </c>
      <c r="E112" s="101"/>
      <c r="F112" s="102">
        <v>1.0</v>
      </c>
      <c r="G112" s="102">
        <v>1.0</v>
      </c>
    </row>
    <row r="113">
      <c r="A113" s="17">
        <v>430558.0</v>
      </c>
      <c r="B113" s="17" t="s">
        <v>130</v>
      </c>
      <c r="C113" s="18">
        <v>16.0</v>
      </c>
      <c r="D113" s="18">
        <v>30.0</v>
      </c>
      <c r="E113" s="18"/>
      <c r="F113" s="19"/>
      <c r="G113" s="19"/>
    </row>
    <row r="114">
      <c r="A114" s="100">
        <v>430560.0</v>
      </c>
      <c r="B114" s="100" t="s">
        <v>131</v>
      </c>
      <c r="C114" s="101">
        <v>9.0</v>
      </c>
      <c r="D114" s="101">
        <v>12.0</v>
      </c>
      <c r="E114" s="101"/>
      <c r="F114" s="102"/>
      <c r="G114" s="102"/>
    </row>
    <row r="115">
      <c r="A115" s="17">
        <v>430570.0</v>
      </c>
      <c r="B115" s="17" t="s">
        <v>132</v>
      </c>
      <c r="C115" s="18">
        <v>17.0</v>
      </c>
      <c r="D115" s="18">
        <v>13.0</v>
      </c>
      <c r="E115" s="18"/>
      <c r="F115" s="19"/>
      <c r="G115" s="19"/>
    </row>
    <row r="116">
      <c r="A116" s="100">
        <v>430580.0</v>
      </c>
      <c r="B116" s="100" t="s">
        <v>133</v>
      </c>
      <c r="C116" s="101">
        <v>15.0</v>
      </c>
      <c r="D116" s="101">
        <v>20.0</v>
      </c>
      <c r="E116" s="101"/>
      <c r="F116" s="102"/>
      <c r="G116" s="102"/>
    </row>
    <row r="117">
      <c r="A117" s="17">
        <v>430583.0</v>
      </c>
      <c r="B117" s="17" t="s">
        <v>134</v>
      </c>
      <c r="C117" s="18">
        <v>16.0</v>
      </c>
      <c r="D117" s="18">
        <v>29.0</v>
      </c>
      <c r="E117" s="18">
        <v>1.0</v>
      </c>
      <c r="F117" s="19"/>
      <c r="G117" s="19">
        <v>1.0</v>
      </c>
    </row>
    <row r="118">
      <c r="A118" s="100">
        <v>430585.0</v>
      </c>
      <c r="B118" s="100" t="s">
        <v>135</v>
      </c>
      <c r="C118" s="101">
        <v>6.0</v>
      </c>
      <c r="D118" s="101">
        <v>17.0</v>
      </c>
      <c r="E118" s="101"/>
      <c r="F118" s="102">
        <v>1.0</v>
      </c>
      <c r="G118" s="102">
        <v>1.0</v>
      </c>
    </row>
    <row r="119">
      <c r="A119" s="17">
        <v>430587.0</v>
      </c>
      <c r="B119" s="17" t="s">
        <v>136</v>
      </c>
      <c r="C119" s="18">
        <v>17.0</v>
      </c>
      <c r="D119" s="18">
        <v>13.0</v>
      </c>
      <c r="E119" s="18"/>
      <c r="F119" s="19"/>
      <c r="G119" s="19"/>
    </row>
    <row r="120">
      <c r="A120" s="100">
        <v>430590.0</v>
      </c>
      <c r="B120" s="100" t="s">
        <v>137</v>
      </c>
      <c r="C120" s="101">
        <v>15.0</v>
      </c>
      <c r="D120" s="101">
        <v>20.0</v>
      </c>
      <c r="E120" s="101">
        <v>1.0</v>
      </c>
      <c r="F120" s="102">
        <v>1.0</v>
      </c>
      <c r="G120" s="102">
        <v>2.0</v>
      </c>
    </row>
    <row r="121">
      <c r="A121" s="17">
        <v>430593.0</v>
      </c>
      <c r="B121" s="17" t="s">
        <v>138</v>
      </c>
      <c r="C121" s="18">
        <v>5.0</v>
      </c>
      <c r="D121" s="18">
        <v>25.0</v>
      </c>
      <c r="E121" s="18"/>
      <c r="F121" s="19"/>
      <c r="G121" s="19"/>
    </row>
    <row r="122">
      <c r="A122" s="100">
        <v>430595.0</v>
      </c>
      <c r="B122" s="100" t="s">
        <v>139</v>
      </c>
      <c r="C122" s="101">
        <v>5.0</v>
      </c>
      <c r="D122" s="101">
        <v>25.0</v>
      </c>
      <c r="E122" s="101"/>
      <c r="F122" s="102">
        <v>1.0</v>
      </c>
      <c r="G122" s="102">
        <v>1.0</v>
      </c>
    </row>
    <row r="123">
      <c r="A123" s="17">
        <v>430597.0</v>
      </c>
      <c r="B123" s="17" t="s">
        <v>140</v>
      </c>
      <c r="C123" s="18">
        <v>6.0</v>
      </c>
      <c r="D123" s="18">
        <v>17.0</v>
      </c>
      <c r="E123" s="18">
        <v>1.0</v>
      </c>
      <c r="F123" s="19"/>
      <c r="G123" s="19">
        <v>1.0</v>
      </c>
    </row>
    <row r="124">
      <c r="A124" s="100">
        <v>430600.0</v>
      </c>
      <c r="B124" s="100" t="s">
        <v>141</v>
      </c>
      <c r="C124" s="101">
        <v>17.0</v>
      </c>
      <c r="D124" s="101">
        <v>13.0</v>
      </c>
      <c r="E124" s="101"/>
      <c r="F124" s="102">
        <v>2.0</v>
      </c>
      <c r="G124" s="102">
        <v>2.0</v>
      </c>
    </row>
    <row r="125">
      <c r="A125" s="17">
        <v>430605.0</v>
      </c>
      <c r="B125" s="17" t="s">
        <v>142</v>
      </c>
      <c r="C125" s="18">
        <v>1.0</v>
      </c>
      <c r="D125" s="18">
        <v>9.0</v>
      </c>
      <c r="E125" s="18">
        <v>1.0</v>
      </c>
      <c r="F125" s="19">
        <v>3.0</v>
      </c>
      <c r="G125" s="19">
        <v>4.0</v>
      </c>
    </row>
    <row r="126">
      <c r="A126" s="100">
        <v>430607.0</v>
      </c>
      <c r="B126" s="100" t="s">
        <v>143</v>
      </c>
      <c r="C126" s="101">
        <v>2.0</v>
      </c>
      <c r="D126" s="101">
        <v>15.0</v>
      </c>
      <c r="E126" s="101"/>
      <c r="F126" s="102">
        <v>1.0</v>
      </c>
      <c r="G126" s="102">
        <v>1.0</v>
      </c>
    </row>
    <row r="127">
      <c r="A127" s="17">
        <v>430610.0</v>
      </c>
      <c r="B127" s="17" t="s">
        <v>144</v>
      </c>
      <c r="C127" s="18">
        <v>9.0</v>
      </c>
      <c r="D127" s="18">
        <v>12.0</v>
      </c>
      <c r="E127" s="18">
        <v>1.0</v>
      </c>
      <c r="F127" s="19">
        <v>6.0</v>
      </c>
      <c r="G127" s="19">
        <v>7.0</v>
      </c>
    </row>
    <row r="128">
      <c r="A128" s="100">
        <v>430613.0</v>
      </c>
      <c r="B128" s="100" t="s">
        <v>145</v>
      </c>
      <c r="C128" s="101">
        <v>11.0</v>
      </c>
      <c r="D128" s="101">
        <v>16.0</v>
      </c>
      <c r="E128" s="101"/>
      <c r="F128" s="102">
        <v>1.0</v>
      </c>
      <c r="G128" s="102">
        <v>1.0</v>
      </c>
    </row>
    <row r="129">
      <c r="A129" s="17">
        <v>430620.0</v>
      </c>
      <c r="B129" s="17" t="s">
        <v>146</v>
      </c>
      <c r="C129" s="18">
        <v>16.0</v>
      </c>
      <c r="D129" s="18">
        <v>29.0</v>
      </c>
      <c r="E129" s="18">
        <v>1.0</v>
      </c>
      <c r="F129" s="19"/>
      <c r="G129" s="19">
        <v>1.0</v>
      </c>
    </row>
    <row r="130">
      <c r="A130" s="100">
        <v>430630.0</v>
      </c>
      <c r="B130" s="100" t="s">
        <v>147</v>
      </c>
      <c r="C130" s="101">
        <v>6.0</v>
      </c>
      <c r="D130" s="101">
        <v>17.0</v>
      </c>
      <c r="E130" s="101"/>
      <c r="F130" s="102"/>
      <c r="G130" s="102"/>
    </row>
    <row r="131">
      <c r="A131" s="17">
        <v>430632.0</v>
      </c>
      <c r="B131" s="17" t="s">
        <v>148</v>
      </c>
      <c r="C131" s="18">
        <v>2.0</v>
      </c>
      <c r="D131" s="18">
        <v>15.0</v>
      </c>
      <c r="E131" s="18">
        <v>1.0</v>
      </c>
      <c r="F131" s="19"/>
      <c r="G131" s="19">
        <v>1.0</v>
      </c>
    </row>
    <row r="132">
      <c r="A132" s="100">
        <v>430635.0</v>
      </c>
      <c r="B132" s="100" t="s">
        <v>149</v>
      </c>
      <c r="C132" s="101">
        <v>12.0</v>
      </c>
      <c r="D132" s="101">
        <v>11.0</v>
      </c>
      <c r="E132" s="101"/>
      <c r="F132" s="102"/>
      <c r="G132" s="102"/>
    </row>
    <row r="133">
      <c r="A133" s="17">
        <v>430637.0</v>
      </c>
      <c r="B133" s="17" t="s">
        <v>150</v>
      </c>
      <c r="C133" s="18">
        <v>4.0</v>
      </c>
      <c r="D133" s="18">
        <v>1.0</v>
      </c>
      <c r="E133" s="18">
        <v>1.0</v>
      </c>
      <c r="F133" s="19"/>
      <c r="G133" s="19">
        <v>1.0</v>
      </c>
    </row>
    <row r="134">
      <c r="A134" s="100">
        <v>430640.0</v>
      </c>
      <c r="B134" s="100" t="s">
        <v>151</v>
      </c>
      <c r="C134" s="101">
        <v>1.0</v>
      </c>
      <c r="D134" s="101">
        <v>7.0</v>
      </c>
      <c r="E134" s="101">
        <v>1.0</v>
      </c>
      <c r="F134" s="102">
        <v>2.0</v>
      </c>
      <c r="G134" s="102">
        <v>3.0</v>
      </c>
    </row>
    <row r="135">
      <c r="A135" s="17">
        <v>430642.0</v>
      </c>
      <c r="B135" s="17" t="s">
        <v>152</v>
      </c>
      <c r="C135" s="18">
        <v>15.0</v>
      </c>
      <c r="D135" s="18">
        <v>20.0</v>
      </c>
      <c r="E135" s="18">
        <v>1.0</v>
      </c>
      <c r="F135" s="19"/>
      <c r="G135" s="19">
        <v>1.0</v>
      </c>
    </row>
    <row r="136">
      <c r="A136" s="100">
        <v>430645.0</v>
      </c>
      <c r="B136" s="100" t="s">
        <v>153</v>
      </c>
      <c r="C136" s="101">
        <v>16.0</v>
      </c>
      <c r="D136" s="101">
        <v>29.0</v>
      </c>
      <c r="E136" s="101"/>
      <c r="F136" s="102"/>
      <c r="G136" s="102"/>
    </row>
    <row r="137">
      <c r="A137" s="17">
        <v>430650.0</v>
      </c>
      <c r="B137" s="17" t="s">
        <v>154</v>
      </c>
      <c r="C137" s="18">
        <v>1.0</v>
      </c>
      <c r="D137" s="18">
        <v>9.0</v>
      </c>
      <c r="E137" s="18">
        <v>1.0</v>
      </c>
      <c r="F137" s="19">
        <v>2.0</v>
      </c>
      <c r="G137" s="19">
        <v>3.0</v>
      </c>
    </row>
    <row r="138">
      <c r="A138" s="100">
        <v>430660.0</v>
      </c>
      <c r="B138" s="100" t="s">
        <v>155</v>
      </c>
      <c r="C138" s="101">
        <v>7.0</v>
      </c>
      <c r="D138" s="101">
        <v>22.0</v>
      </c>
      <c r="E138" s="101"/>
      <c r="F138" s="102">
        <v>7.0</v>
      </c>
      <c r="G138" s="102">
        <v>7.0</v>
      </c>
    </row>
    <row r="139">
      <c r="A139" s="17">
        <v>430655.0</v>
      </c>
      <c r="B139" s="17" t="s">
        <v>156</v>
      </c>
      <c r="C139" s="18">
        <v>18.0</v>
      </c>
      <c r="D139" s="18">
        <v>4.0</v>
      </c>
      <c r="E139" s="18"/>
      <c r="F139" s="19"/>
      <c r="G139" s="19"/>
    </row>
    <row r="140">
      <c r="A140" s="100">
        <v>430670.0</v>
      </c>
      <c r="B140" s="100" t="s">
        <v>157</v>
      </c>
      <c r="C140" s="101">
        <v>4.0</v>
      </c>
      <c r="D140" s="101">
        <v>1.0</v>
      </c>
      <c r="E140" s="101"/>
      <c r="F140" s="102">
        <v>1.0</v>
      </c>
      <c r="G140" s="102">
        <v>1.0</v>
      </c>
    </row>
    <row r="141">
      <c r="A141" s="17">
        <v>430673.0</v>
      </c>
      <c r="B141" s="17" t="s">
        <v>158</v>
      </c>
      <c r="C141" s="18">
        <v>14.0</v>
      </c>
      <c r="D141" s="18">
        <v>14.0</v>
      </c>
      <c r="E141" s="18">
        <v>1.0</v>
      </c>
      <c r="F141" s="19">
        <v>1.0</v>
      </c>
      <c r="G141" s="19">
        <v>2.0</v>
      </c>
    </row>
    <row r="142">
      <c r="A142" s="100">
        <v>430675.0</v>
      </c>
      <c r="B142" s="100" t="s">
        <v>159</v>
      </c>
      <c r="C142" s="101">
        <v>16.0</v>
      </c>
      <c r="D142" s="101">
        <v>29.0</v>
      </c>
      <c r="E142" s="101"/>
      <c r="F142" s="102">
        <v>1.0</v>
      </c>
      <c r="G142" s="102">
        <v>1.0</v>
      </c>
    </row>
    <row r="143">
      <c r="A143" s="17">
        <v>430676.0</v>
      </c>
      <c r="B143" s="17" t="s">
        <v>160</v>
      </c>
      <c r="C143" s="18">
        <v>1.0</v>
      </c>
      <c r="D143" s="18">
        <v>9.0</v>
      </c>
      <c r="E143" s="18">
        <v>5.0</v>
      </c>
      <c r="F143" s="19">
        <v>10.0</v>
      </c>
      <c r="G143" s="19">
        <v>15.0</v>
      </c>
    </row>
    <row r="144">
      <c r="A144" s="100">
        <v>430680.0</v>
      </c>
      <c r="B144" s="100" t="s">
        <v>161</v>
      </c>
      <c r="C144" s="101">
        <v>16.0</v>
      </c>
      <c r="D144" s="101">
        <v>29.0</v>
      </c>
      <c r="E144" s="101"/>
      <c r="F144" s="102">
        <v>3.0</v>
      </c>
      <c r="G144" s="102">
        <v>3.0</v>
      </c>
    </row>
    <row r="145">
      <c r="A145" s="17">
        <v>430690.0</v>
      </c>
      <c r="B145" s="17" t="s">
        <v>162</v>
      </c>
      <c r="C145" s="18">
        <v>8.0</v>
      </c>
      <c r="D145" s="18">
        <v>27.0</v>
      </c>
      <c r="E145" s="18"/>
      <c r="F145" s="19">
        <v>3.0</v>
      </c>
      <c r="G145" s="19">
        <v>3.0</v>
      </c>
    </row>
    <row r="146">
      <c r="A146" s="100">
        <v>430692.0</v>
      </c>
      <c r="B146" s="100" t="s">
        <v>163</v>
      </c>
      <c r="C146" s="101">
        <v>15.0</v>
      </c>
      <c r="D146" s="101">
        <v>20.0</v>
      </c>
      <c r="E146" s="101"/>
      <c r="F146" s="102"/>
      <c r="G146" s="102"/>
    </row>
    <row r="147">
      <c r="A147" s="17">
        <v>430693.0</v>
      </c>
      <c r="B147" s="17" t="s">
        <v>164</v>
      </c>
      <c r="C147" s="18">
        <v>12.0</v>
      </c>
      <c r="D147" s="18">
        <v>11.0</v>
      </c>
      <c r="E147" s="18"/>
      <c r="F147" s="19">
        <v>1.0</v>
      </c>
      <c r="G147" s="19">
        <v>1.0</v>
      </c>
    </row>
    <row r="148">
      <c r="A148" s="100">
        <v>430695.0</v>
      </c>
      <c r="B148" s="100" t="s">
        <v>165</v>
      </c>
      <c r="C148" s="101">
        <v>11.0</v>
      </c>
      <c r="D148" s="101">
        <v>16.0</v>
      </c>
      <c r="E148" s="101"/>
      <c r="F148" s="102"/>
      <c r="G148" s="102"/>
    </row>
    <row r="149">
      <c r="A149" s="17">
        <v>430697.0</v>
      </c>
      <c r="B149" s="17" t="s">
        <v>166</v>
      </c>
      <c r="C149" s="18">
        <v>11.0</v>
      </c>
      <c r="D149" s="18">
        <v>16.0</v>
      </c>
      <c r="E149" s="18">
        <v>1.0</v>
      </c>
      <c r="F149" s="19"/>
      <c r="G149" s="19">
        <v>1.0</v>
      </c>
    </row>
    <row r="150">
      <c r="A150" s="100">
        <v>430700.0</v>
      </c>
      <c r="B150" s="100" t="s">
        <v>167</v>
      </c>
      <c r="C150" s="101">
        <v>11.0</v>
      </c>
      <c r="D150" s="101">
        <v>16.0</v>
      </c>
      <c r="E150" s="101">
        <v>5.0</v>
      </c>
      <c r="F150" s="102">
        <v>2.0</v>
      </c>
      <c r="G150" s="102">
        <v>7.0</v>
      </c>
    </row>
    <row r="151">
      <c r="A151" s="17">
        <v>430705.0</v>
      </c>
      <c r="B151" s="17" t="s">
        <v>168</v>
      </c>
      <c r="C151" s="18">
        <v>6.0</v>
      </c>
      <c r="D151" s="18">
        <v>17.0</v>
      </c>
      <c r="E151" s="18">
        <v>2.0</v>
      </c>
      <c r="F151" s="19"/>
      <c r="G151" s="19">
        <v>2.0</v>
      </c>
    </row>
    <row r="152">
      <c r="A152" s="100">
        <v>430720.0</v>
      </c>
      <c r="B152" s="100" t="s">
        <v>169</v>
      </c>
      <c r="C152" s="101">
        <v>11.0</v>
      </c>
      <c r="D152" s="101">
        <v>16.0</v>
      </c>
      <c r="E152" s="101">
        <v>1.0</v>
      </c>
      <c r="F152" s="102">
        <v>1.0</v>
      </c>
      <c r="G152" s="102">
        <v>2.0</v>
      </c>
    </row>
    <row r="153">
      <c r="A153" s="17">
        <v>430730.0</v>
      </c>
      <c r="B153" s="17" t="s">
        <v>170</v>
      </c>
      <c r="C153" s="18">
        <v>2.0</v>
      </c>
      <c r="D153" s="18">
        <v>15.0</v>
      </c>
      <c r="E153" s="18">
        <v>2.0</v>
      </c>
      <c r="F153" s="19">
        <v>1.0</v>
      </c>
      <c r="G153" s="19">
        <v>3.0</v>
      </c>
    </row>
    <row r="154">
      <c r="A154" s="100">
        <v>430740.0</v>
      </c>
      <c r="B154" s="100" t="s">
        <v>171</v>
      </c>
      <c r="C154" s="101">
        <v>5.0</v>
      </c>
      <c r="D154" s="101">
        <v>24.0</v>
      </c>
      <c r="E154" s="101"/>
      <c r="F154" s="102"/>
      <c r="G154" s="102"/>
    </row>
    <row r="155">
      <c r="A155" s="17">
        <v>430745.0</v>
      </c>
      <c r="B155" s="17" t="s">
        <v>172</v>
      </c>
      <c r="C155" s="18">
        <v>2.0</v>
      </c>
      <c r="D155" s="18">
        <v>15.0</v>
      </c>
      <c r="E155" s="18"/>
      <c r="F155" s="19">
        <v>1.0</v>
      </c>
      <c r="G155" s="19">
        <v>1.0</v>
      </c>
    </row>
    <row r="156">
      <c r="A156" s="100">
        <v>430750.0</v>
      </c>
      <c r="B156" s="100" t="s">
        <v>173</v>
      </c>
      <c r="C156" s="101">
        <v>6.0</v>
      </c>
      <c r="D156" s="101">
        <v>19.0</v>
      </c>
      <c r="E156" s="101">
        <v>3.0</v>
      </c>
      <c r="F156" s="102">
        <v>3.0</v>
      </c>
      <c r="G156" s="102">
        <v>6.0</v>
      </c>
    </row>
    <row r="157">
      <c r="A157" s="17">
        <v>430755.0</v>
      </c>
      <c r="B157" s="17" t="s">
        <v>174</v>
      </c>
      <c r="C157" s="18">
        <v>11.0</v>
      </c>
      <c r="D157" s="18">
        <v>16.0</v>
      </c>
      <c r="E157" s="18">
        <v>1.0</v>
      </c>
      <c r="F157" s="19"/>
      <c r="G157" s="19">
        <v>1.0</v>
      </c>
    </row>
    <row r="158">
      <c r="A158" s="100">
        <v>430760.0</v>
      </c>
      <c r="B158" s="100" t="s">
        <v>175</v>
      </c>
      <c r="C158" s="101">
        <v>1.0</v>
      </c>
      <c r="D158" s="101">
        <v>7.0</v>
      </c>
      <c r="E158" s="101">
        <v>6.0</v>
      </c>
      <c r="F158" s="102">
        <v>4.0</v>
      </c>
      <c r="G158" s="102">
        <v>10.0</v>
      </c>
    </row>
    <row r="159">
      <c r="A159" s="17">
        <v>430770.0</v>
      </c>
      <c r="B159" s="17" t="s">
        <v>176</v>
      </c>
      <c r="C159" s="18">
        <v>1.0</v>
      </c>
      <c r="D159" s="18">
        <v>8.0</v>
      </c>
      <c r="E159" s="18">
        <v>2.0</v>
      </c>
      <c r="F159" s="19">
        <v>2.0</v>
      </c>
      <c r="G159" s="19">
        <v>4.0</v>
      </c>
    </row>
    <row r="160">
      <c r="A160" s="100">
        <v>430780.0</v>
      </c>
      <c r="B160" s="100" t="s">
        <v>177</v>
      </c>
      <c r="C160" s="101">
        <v>16.0</v>
      </c>
      <c r="D160" s="101">
        <v>30.0</v>
      </c>
      <c r="E160" s="101">
        <v>2.0</v>
      </c>
      <c r="F160" s="102">
        <v>2.0</v>
      </c>
      <c r="G160" s="102">
        <v>4.0</v>
      </c>
    </row>
    <row r="161">
      <c r="A161" s="17">
        <v>430781.0</v>
      </c>
      <c r="B161" s="17" t="s">
        <v>178</v>
      </c>
      <c r="C161" s="18">
        <v>8.0</v>
      </c>
      <c r="D161" s="18">
        <v>27.0</v>
      </c>
      <c r="E161" s="18"/>
      <c r="F161" s="19"/>
      <c r="G161" s="19"/>
    </row>
    <row r="162">
      <c r="A162" s="100">
        <v>430783.0</v>
      </c>
      <c r="B162" s="100" t="s">
        <v>179</v>
      </c>
      <c r="C162" s="101">
        <v>12.0</v>
      </c>
      <c r="D162" s="101">
        <v>11.0</v>
      </c>
      <c r="E162" s="101"/>
      <c r="F162" s="102">
        <v>1.0</v>
      </c>
      <c r="G162" s="102">
        <v>1.0</v>
      </c>
    </row>
    <row r="163">
      <c r="A163" s="17">
        <v>430786.0</v>
      </c>
      <c r="B163" s="17" t="s">
        <v>180</v>
      </c>
      <c r="C163" s="18">
        <v>5.0</v>
      </c>
      <c r="D163" s="18">
        <v>25.0</v>
      </c>
      <c r="E163" s="18"/>
      <c r="F163" s="19">
        <v>1.0</v>
      </c>
      <c r="G163" s="19">
        <v>1.0</v>
      </c>
    </row>
    <row r="164">
      <c r="A164" s="100">
        <v>430790.0</v>
      </c>
      <c r="B164" s="100" t="s">
        <v>181</v>
      </c>
      <c r="C164" s="101">
        <v>5.0</v>
      </c>
      <c r="D164" s="101">
        <v>26.0</v>
      </c>
      <c r="E164" s="101"/>
      <c r="F164" s="102"/>
      <c r="G164" s="102"/>
    </row>
    <row r="165">
      <c r="A165" s="17">
        <v>430800.0</v>
      </c>
      <c r="B165" s="17" t="s">
        <v>182</v>
      </c>
      <c r="C165" s="18">
        <v>4.0</v>
      </c>
      <c r="D165" s="18">
        <v>1.0</v>
      </c>
      <c r="E165" s="18">
        <v>1.0</v>
      </c>
      <c r="F165" s="19">
        <v>1.0</v>
      </c>
      <c r="G165" s="19">
        <v>2.0</v>
      </c>
    </row>
    <row r="166">
      <c r="A166" s="100">
        <v>430805.0</v>
      </c>
      <c r="B166" s="100" t="s">
        <v>183</v>
      </c>
      <c r="C166" s="101">
        <v>11.0</v>
      </c>
      <c r="D166" s="101">
        <v>16.0</v>
      </c>
      <c r="E166" s="101">
        <v>1.0</v>
      </c>
      <c r="F166" s="102"/>
      <c r="G166" s="102">
        <v>1.0</v>
      </c>
    </row>
    <row r="167">
      <c r="A167" s="17">
        <v>430807.0</v>
      </c>
      <c r="B167" s="17" t="s">
        <v>184</v>
      </c>
      <c r="C167" s="18">
        <v>16.0</v>
      </c>
      <c r="D167" s="18">
        <v>30.0</v>
      </c>
      <c r="E167" s="18"/>
      <c r="F167" s="19">
        <v>1.0</v>
      </c>
      <c r="G167" s="19">
        <v>1.0</v>
      </c>
    </row>
    <row r="168">
      <c r="A168" s="100">
        <v>430810.0</v>
      </c>
      <c r="B168" s="100" t="s">
        <v>185</v>
      </c>
      <c r="C168" s="101">
        <v>5.0</v>
      </c>
      <c r="D168" s="101">
        <v>26.0</v>
      </c>
      <c r="E168" s="101"/>
      <c r="F168" s="102"/>
      <c r="G168" s="102"/>
    </row>
    <row r="169">
      <c r="A169" s="17">
        <v>430820.0</v>
      </c>
      <c r="B169" s="17" t="s">
        <v>186</v>
      </c>
      <c r="C169" s="18">
        <v>5.0</v>
      </c>
      <c r="D169" s="18">
        <v>26.0</v>
      </c>
      <c r="E169" s="18">
        <v>1.0</v>
      </c>
      <c r="F169" s="19">
        <v>1.0</v>
      </c>
      <c r="G169" s="19">
        <v>2.0</v>
      </c>
    </row>
    <row r="170">
      <c r="A170" s="100">
        <v>430825.0</v>
      </c>
      <c r="B170" s="100" t="s">
        <v>187</v>
      </c>
      <c r="C170" s="101">
        <v>11.0</v>
      </c>
      <c r="D170" s="101">
        <v>16.0</v>
      </c>
      <c r="E170" s="101"/>
      <c r="F170" s="102"/>
      <c r="G170" s="102"/>
    </row>
    <row r="171">
      <c r="A171" s="17">
        <v>430830.0</v>
      </c>
      <c r="B171" s="17" t="s">
        <v>188</v>
      </c>
      <c r="C171" s="18">
        <v>6.0</v>
      </c>
      <c r="D171" s="18">
        <v>19.0</v>
      </c>
      <c r="E171" s="18">
        <v>2.0</v>
      </c>
      <c r="F171" s="19">
        <v>1.0</v>
      </c>
      <c r="G171" s="19">
        <v>3.0</v>
      </c>
    </row>
    <row r="172">
      <c r="A172" s="100">
        <v>430840.0</v>
      </c>
      <c r="B172" s="100" t="s">
        <v>189</v>
      </c>
      <c r="C172" s="101">
        <v>4.0</v>
      </c>
      <c r="D172" s="101">
        <v>1.0</v>
      </c>
      <c r="E172" s="101"/>
      <c r="F172" s="102">
        <v>2.0</v>
      </c>
      <c r="G172" s="102">
        <v>2.0</v>
      </c>
    </row>
    <row r="173">
      <c r="A173" s="17">
        <v>430843.0</v>
      </c>
      <c r="B173" s="17" t="s">
        <v>190</v>
      </c>
      <c r="C173" s="18">
        <v>16.0</v>
      </c>
      <c r="D173" s="18">
        <v>29.0</v>
      </c>
      <c r="E173" s="18"/>
      <c r="F173" s="19"/>
      <c r="G173" s="19"/>
    </row>
    <row r="174">
      <c r="A174" s="100">
        <v>430845.0</v>
      </c>
      <c r="B174" s="100" t="s">
        <v>191</v>
      </c>
      <c r="C174" s="101">
        <v>9.0</v>
      </c>
      <c r="D174" s="101">
        <v>12.0</v>
      </c>
      <c r="E174" s="101"/>
      <c r="F174" s="102">
        <v>1.0</v>
      </c>
      <c r="G174" s="102">
        <v>1.0</v>
      </c>
    </row>
    <row r="175">
      <c r="A175" s="17">
        <v>430850.0</v>
      </c>
      <c r="B175" s="17" t="s">
        <v>192</v>
      </c>
      <c r="C175" s="18">
        <v>2.0</v>
      </c>
      <c r="D175" s="18">
        <v>15.0</v>
      </c>
      <c r="E175" s="18">
        <v>5.0</v>
      </c>
      <c r="F175" s="19">
        <v>2.0</v>
      </c>
      <c r="G175" s="19">
        <v>7.0</v>
      </c>
    </row>
    <row r="176">
      <c r="A176" s="100">
        <v>430860.0</v>
      </c>
      <c r="B176" s="100" t="s">
        <v>193</v>
      </c>
      <c r="C176" s="101">
        <v>5.0</v>
      </c>
      <c r="D176" s="101">
        <v>25.0</v>
      </c>
      <c r="E176" s="101">
        <v>1.0</v>
      </c>
      <c r="F176" s="102">
        <v>1.0</v>
      </c>
      <c r="G176" s="102">
        <v>2.0</v>
      </c>
    </row>
    <row r="177">
      <c r="A177" s="17">
        <v>430865.0</v>
      </c>
      <c r="B177" s="17" t="s">
        <v>194</v>
      </c>
      <c r="C177" s="18">
        <v>12.0</v>
      </c>
      <c r="D177" s="18">
        <v>11.0</v>
      </c>
      <c r="E177" s="18">
        <v>1.0</v>
      </c>
      <c r="F177" s="19">
        <v>1.0</v>
      </c>
      <c r="G177" s="19">
        <v>2.0</v>
      </c>
    </row>
    <row r="178">
      <c r="A178" s="100">
        <v>430870.0</v>
      </c>
      <c r="B178" s="100" t="s">
        <v>195</v>
      </c>
      <c r="C178" s="101">
        <v>11.0</v>
      </c>
      <c r="D178" s="101">
        <v>16.0</v>
      </c>
      <c r="E178" s="101">
        <v>1.0</v>
      </c>
      <c r="F178" s="102">
        <v>1.0</v>
      </c>
      <c r="G178" s="102">
        <v>2.0</v>
      </c>
    </row>
    <row r="179">
      <c r="A179" s="17">
        <v>430880.0</v>
      </c>
      <c r="B179" s="17" t="s">
        <v>196</v>
      </c>
      <c r="C179" s="18">
        <v>1.0</v>
      </c>
      <c r="D179" s="18">
        <v>9.0</v>
      </c>
      <c r="E179" s="18"/>
      <c r="F179" s="19">
        <v>2.0</v>
      </c>
      <c r="G179" s="19">
        <v>2.0</v>
      </c>
    </row>
    <row r="180">
      <c r="A180" s="100">
        <v>430885.0</v>
      </c>
      <c r="B180" s="100" t="s">
        <v>197</v>
      </c>
      <c r="C180" s="101">
        <v>6.0</v>
      </c>
      <c r="D180" s="101">
        <v>17.0</v>
      </c>
      <c r="E180" s="101"/>
      <c r="F180" s="102"/>
      <c r="G180" s="102"/>
    </row>
    <row r="181">
      <c r="A181" s="17">
        <v>430890.0</v>
      </c>
      <c r="B181" s="17" t="s">
        <v>198</v>
      </c>
      <c r="C181" s="18">
        <v>11.0</v>
      </c>
      <c r="D181" s="18">
        <v>16.0</v>
      </c>
      <c r="E181" s="18">
        <v>1.0</v>
      </c>
      <c r="F181" s="19">
        <v>1.0</v>
      </c>
      <c r="G181" s="19">
        <v>2.0</v>
      </c>
    </row>
    <row r="182">
      <c r="A182" s="100">
        <v>430900.0</v>
      </c>
      <c r="B182" s="100" t="s">
        <v>199</v>
      </c>
      <c r="C182" s="101">
        <v>14.0</v>
      </c>
      <c r="D182" s="101">
        <v>14.0</v>
      </c>
      <c r="E182" s="101"/>
      <c r="F182" s="102"/>
      <c r="G182" s="102"/>
    </row>
    <row r="183">
      <c r="A183" s="17">
        <v>430905.0</v>
      </c>
      <c r="B183" s="17" t="s">
        <v>200</v>
      </c>
      <c r="C183" s="18">
        <v>1.0</v>
      </c>
      <c r="D183" s="18">
        <v>10.0</v>
      </c>
      <c r="E183" s="18">
        <v>2.0</v>
      </c>
      <c r="F183" s="19">
        <v>1.0</v>
      </c>
      <c r="G183" s="19">
        <v>3.0</v>
      </c>
    </row>
    <row r="184">
      <c r="A184" s="100">
        <v>430910.0</v>
      </c>
      <c r="B184" s="100" t="s">
        <v>201</v>
      </c>
      <c r="C184" s="101">
        <v>5.0</v>
      </c>
      <c r="D184" s="101">
        <v>23.0</v>
      </c>
      <c r="E184" s="101"/>
      <c r="F184" s="102"/>
      <c r="G184" s="102"/>
    </row>
    <row r="185">
      <c r="A185" s="17">
        <v>430912.0</v>
      </c>
      <c r="B185" s="17" t="s">
        <v>202</v>
      </c>
      <c r="C185" s="18">
        <v>15.0</v>
      </c>
      <c r="D185" s="18">
        <v>20.0</v>
      </c>
      <c r="E185" s="18">
        <v>1.0</v>
      </c>
      <c r="F185" s="19"/>
      <c r="G185" s="19">
        <v>1.0</v>
      </c>
    </row>
    <row r="186">
      <c r="A186" s="100">
        <v>430915.0</v>
      </c>
      <c r="B186" s="100" t="s">
        <v>203</v>
      </c>
      <c r="C186" s="101">
        <v>13.0</v>
      </c>
      <c r="D186" s="101">
        <v>28.0</v>
      </c>
      <c r="E186" s="101"/>
      <c r="F186" s="102">
        <v>1.0</v>
      </c>
      <c r="G186" s="102">
        <v>1.0</v>
      </c>
    </row>
    <row r="187">
      <c r="A187" s="17">
        <v>430920.0</v>
      </c>
      <c r="B187" s="99" t="s">
        <v>204</v>
      </c>
      <c r="C187" s="18">
        <v>1.0</v>
      </c>
      <c r="D187" s="18">
        <v>10.0</v>
      </c>
      <c r="E187" s="18">
        <v>12.0</v>
      </c>
      <c r="F187" s="19">
        <v>23.0</v>
      </c>
      <c r="G187" s="19">
        <v>35.0</v>
      </c>
    </row>
    <row r="188">
      <c r="A188" s="100">
        <v>430925.0</v>
      </c>
      <c r="B188" s="100" t="s">
        <v>205</v>
      </c>
      <c r="C188" s="101">
        <v>5.0</v>
      </c>
      <c r="D188" s="101">
        <v>25.0</v>
      </c>
      <c r="E188" s="101"/>
      <c r="F188" s="102">
        <v>1.0</v>
      </c>
      <c r="G188" s="102">
        <v>1.0</v>
      </c>
    </row>
    <row r="189">
      <c r="A189" s="17">
        <v>430930.0</v>
      </c>
      <c r="B189" s="17" t="s">
        <v>206</v>
      </c>
      <c r="C189" s="18">
        <v>1.0</v>
      </c>
      <c r="D189" s="18">
        <v>9.0</v>
      </c>
      <c r="E189" s="18">
        <v>5.0</v>
      </c>
      <c r="F189" s="19">
        <v>5.0</v>
      </c>
      <c r="G189" s="19">
        <v>10.0</v>
      </c>
    </row>
    <row r="190">
      <c r="A190" s="100">
        <v>430940.0</v>
      </c>
      <c r="B190" s="100" t="s">
        <v>207</v>
      </c>
      <c r="C190" s="101">
        <v>5.0</v>
      </c>
      <c r="D190" s="101">
        <v>25.0</v>
      </c>
      <c r="E190" s="101">
        <v>1.0</v>
      </c>
      <c r="F190" s="102"/>
      <c r="G190" s="102">
        <v>1.0</v>
      </c>
    </row>
    <row r="191">
      <c r="A191" s="17">
        <v>430950.0</v>
      </c>
      <c r="B191" s="17" t="s">
        <v>208</v>
      </c>
      <c r="C191" s="18">
        <v>12.0</v>
      </c>
      <c r="D191" s="18">
        <v>11.0</v>
      </c>
      <c r="E191" s="18"/>
      <c r="F191" s="19">
        <v>2.0</v>
      </c>
      <c r="G191" s="19">
        <v>2.0</v>
      </c>
    </row>
    <row r="192">
      <c r="A192" s="100">
        <v>430955.0</v>
      </c>
      <c r="B192" s="100" t="s">
        <v>209</v>
      </c>
      <c r="C192" s="101">
        <v>1.0</v>
      </c>
      <c r="D192" s="101">
        <v>8.0</v>
      </c>
      <c r="E192" s="101"/>
      <c r="F192" s="102">
        <v>1.0</v>
      </c>
      <c r="G192" s="102">
        <v>1.0</v>
      </c>
    </row>
    <row r="193">
      <c r="A193" s="17">
        <v>430710.0</v>
      </c>
      <c r="B193" s="17" t="s">
        <v>210</v>
      </c>
      <c r="C193" s="18">
        <v>3.0</v>
      </c>
      <c r="D193" s="18">
        <v>21.0</v>
      </c>
      <c r="E193" s="18"/>
      <c r="F193" s="19"/>
      <c r="G193" s="19"/>
    </row>
    <row r="194">
      <c r="A194" s="100">
        <v>430957.0</v>
      </c>
      <c r="B194" s="100" t="s">
        <v>211</v>
      </c>
      <c r="C194" s="101">
        <v>13.0</v>
      </c>
      <c r="D194" s="101">
        <v>28.0</v>
      </c>
      <c r="E194" s="101">
        <v>1.0</v>
      </c>
      <c r="F194" s="102">
        <v>1.0</v>
      </c>
      <c r="G194" s="102">
        <v>2.0</v>
      </c>
    </row>
    <row r="195">
      <c r="A195" s="17">
        <v>430960.0</v>
      </c>
      <c r="B195" s="17" t="s">
        <v>212</v>
      </c>
      <c r="C195" s="18">
        <v>14.0</v>
      </c>
      <c r="D195" s="18">
        <v>14.0</v>
      </c>
      <c r="E195" s="18"/>
      <c r="F195" s="19">
        <v>1.0</v>
      </c>
      <c r="G195" s="19">
        <v>1.0</v>
      </c>
    </row>
    <row r="196">
      <c r="A196" s="100">
        <v>430965.0</v>
      </c>
      <c r="B196" s="100" t="s">
        <v>213</v>
      </c>
      <c r="C196" s="101">
        <v>7.0</v>
      </c>
      <c r="D196" s="101">
        <v>22.0</v>
      </c>
      <c r="E196" s="101"/>
      <c r="F196" s="102">
        <v>2.0</v>
      </c>
      <c r="G196" s="102">
        <v>2.0</v>
      </c>
    </row>
    <row r="197">
      <c r="A197" s="17">
        <v>430970.0</v>
      </c>
      <c r="B197" s="17" t="s">
        <v>214</v>
      </c>
      <c r="C197" s="18">
        <v>17.0</v>
      </c>
      <c r="D197" s="18">
        <v>13.0</v>
      </c>
      <c r="E197" s="18">
        <v>1.0</v>
      </c>
      <c r="F197" s="19"/>
      <c r="G197" s="19">
        <v>1.0</v>
      </c>
    </row>
    <row r="198">
      <c r="A198" s="100">
        <v>430975.0</v>
      </c>
      <c r="B198" s="100" t="s">
        <v>215</v>
      </c>
      <c r="C198" s="101">
        <v>8.0</v>
      </c>
      <c r="D198" s="101">
        <v>27.0</v>
      </c>
      <c r="E198" s="101"/>
      <c r="F198" s="102">
        <v>1.0</v>
      </c>
      <c r="G198" s="102">
        <v>1.0</v>
      </c>
    </row>
    <row r="199">
      <c r="A199" s="17">
        <v>430980.0</v>
      </c>
      <c r="B199" s="17" t="s">
        <v>216</v>
      </c>
      <c r="C199" s="18">
        <v>6.0</v>
      </c>
      <c r="D199" s="18">
        <v>18.0</v>
      </c>
      <c r="E199" s="18"/>
      <c r="F199" s="19"/>
      <c r="G199" s="19"/>
    </row>
    <row r="200">
      <c r="A200" s="100">
        <v>430990.0</v>
      </c>
      <c r="B200" s="100" t="s">
        <v>217</v>
      </c>
      <c r="C200" s="101">
        <v>6.0</v>
      </c>
      <c r="D200" s="101">
        <v>18.0</v>
      </c>
      <c r="E200" s="101"/>
      <c r="F200" s="102"/>
      <c r="G200" s="102"/>
    </row>
    <row r="201">
      <c r="A201" s="17">
        <v>430995.0</v>
      </c>
      <c r="B201" s="17" t="s">
        <v>218</v>
      </c>
      <c r="C201" s="18">
        <v>6.0</v>
      </c>
      <c r="D201" s="18">
        <v>19.0</v>
      </c>
      <c r="E201" s="18"/>
      <c r="F201" s="19"/>
      <c r="G201" s="19"/>
    </row>
    <row r="202">
      <c r="A202" s="100">
        <v>431000.0</v>
      </c>
      <c r="B202" s="100" t="s">
        <v>219</v>
      </c>
      <c r="C202" s="101">
        <v>9.0</v>
      </c>
      <c r="D202" s="101">
        <v>12.0</v>
      </c>
      <c r="E202" s="101">
        <v>1.0</v>
      </c>
      <c r="F202" s="102">
        <v>3.0</v>
      </c>
      <c r="G202" s="102">
        <v>4.0</v>
      </c>
    </row>
    <row r="203">
      <c r="A203" s="17">
        <v>431010.0</v>
      </c>
      <c r="B203" s="17" t="s">
        <v>220</v>
      </c>
      <c r="C203" s="18">
        <v>1.0</v>
      </c>
      <c r="D203" s="18">
        <v>6.0</v>
      </c>
      <c r="E203" s="18">
        <v>3.0</v>
      </c>
      <c r="F203" s="19">
        <v>5.0</v>
      </c>
      <c r="G203" s="19">
        <v>8.0</v>
      </c>
    </row>
    <row r="204">
      <c r="A204" s="100">
        <v>431020.0</v>
      </c>
      <c r="B204" s="100" t="s">
        <v>221</v>
      </c>
      <c r="C204" s="101">
        <v>17.0</v>
      </c>
      <c r="D204" s="101">
        <v>13.0</v>
      </c>
      <c r="E204" s="101">
        <v>2.0</v>
      </c>
      <c r="F204" s="102"/>
      <c r="G204" s="102">
        <v>2.0</v>
      </c>
    </row>
    <row r="205">
      <c r="A205" s="17">
        <v>431030.0</v>
      </c>
      <c r="B205" s="17" t="s">
        <v>222</v>
      </c>
      <c r="C205" s="18">
        <v>16.0</v>
      </c>
      <c r="D205" s="18">
        <v>29.0</v>
      </c>
      <c r="E205" s="18"/>
      <c r="F205" s="19">
        <v>1.0</v>
      </c>
      <c r="G205" s="19">
        <v>1.0</v>
      </c>
    </row>
    <row r="206">
      <c r="A206" s="100">
        <v>431033.0</v>
      </c>
      <c r="B206" s="100" t="s">
        <v>223</v>
      </c>
      <c r="C206" s="101">
        <v>18.0</v>
      </c>
      <c r="D206" s="101">
        <v>5.0</v>
      </c>
      <c r="E206" s="101"/>
      <c r="F206" s="102">
        <v>1.0</v>
      </c>
      <c r="G206" s="102">
        <v>1.0</v>
      </c>
    </row>
    <row r="207">
      <c r="A207" s="17">
        <v>431036.0</v>
      </c>
      <c r="B207" s="17" t="s">
        <v>224</v>
      </c>
      <c r="C207" s="18">
        <v>16.0</v>
      </c>
      <c r="D207" s="18">
        <v>30.0</v>
      </c>
      <c r="E207" s="18"/>
      <c r="F207" s="19">
        <v>1.0</v>
      </c>
      <c r="G207" s="19">
        <v>1.0</v>
      </c>
    </row>
    <row r="208">
      <c r="A208" s="100">
        <v>431040.0</v>
      </c>
      <c r="B208" s="100" t="s">
        <v>225</v>
      </c>
      <c r="C208" s="101">
        <v>14.0</v>
      </c>
      <c r="D208" s="101">
        <v>14.0</v>
      </c>
      <c r="E208" s="101">
        <v>1.0</v>
      </c>
      <c r="F208" s="102">
        <v>1.0</v>
      </c>
      <c r="G208" s="102">
        <v>2.0</v>
      </c>
    </row>
    <row r="209">
      <c r="A209" s="17">
        <v>431041.0</v>
      </c>
      <c r="B209" s="17" t="s">
        <v>226</v>
      </c>
      <c r="C209" s="18">
        <v>17.0</v>
      </c>
      <c r="D209" s="18">
        <v>13.0</v>
      </c>
      <c r="E209" s="18"/>
      <c r="F209" s="19">
        <v>1.0</v>
      </c>
      <c r="G209" s="19">
        <v>1.0</v>
      </c>
    </row>
    <row r="210">
      <c r="A210" s="100">
        <v>431043.0</v>
      </c>
      <c r="B210" s="100" t="s">
        <v>227</v>
      </c>
      <c r="C210" s="101">
        <v>5.0</v>
      </c>
      <c r="D210" s="101">
        <v>26.0</v>
      </c>
      <c r="E210" s="101"/>
      <c r="F210" s="102">
        <v>1.0</v>
      </c>
      <c r="G210" s="102">
        <v>1.0</v>
      </c>
    </row>
    <row r="211">
      <c r="A211" s="17">
        <v>431046.0</v>
      </c>
      <c r="B211" s="17" t="s">
        <v>228</v>
      </c>
      <c r="C211" s="18">
        <v>11.0</v>
      </c>
      <c r="D211" s="18">
        <v>16.0</v>
      </c>
      <c r="E211" s="18">
        <v>1.0</v>
      </c>
      <c r="F211" s="19"/>
      <c r="G211" s="19">
        <v>1.0</v>
      </c>
    </row>
    <row r="212">
      <c r="A212" s="100">
        <v>431050.0</v>
      </c>
      <c r="B212" s="100" t="s">
        <v>229</v>
      </c>
      <c r="C212" s="101">
        <v>2.0</v>
      </c>
      <c r="D212" s="101">
        <v>15.0</v>
      </c>
      <c r="E212" s="101">
        <v>1.0</v>
      </c>
      <c r="F212" s="102"/>
      <c r="G212" s="102">
        <v>1.0</v>
      </c>
    </row>
    <row r="213">
      <c r="A213" s="17">
        <v>431053.0</v>
      </c>
      <c r="B213" s="17" t="s">
        <v>230</v>
      </c>
      <c r="C213" s="18">
        <v>4.0</v>
      </c>
      <c r="D213" s="18">
        <v>1.0</v>
      </c>
      <c r="E213" s="18"/>
      <c r="F213" s="19">
        <v>2.0</v>
      </c>
      <c r="G213" s="19">
        <v>2.0</v>
      </c>
    </row>
    <row r="214">
      <c r="A214" s="100">
        <v>431055.0</v>
      </c>
      <c r="B214" s="100" t="s">
        <v>231</v>
      </c>
      <c r="C214" s="101">
        <v>4.0</v>
      </c>
      <c r="D214" s="101">
        <v>2.0</v>
      </c>
      <c r="E214" s="101">
        <v>1.0</v>
      </c>
      <c r="F214" s="102">
        <v>1.0</v>
      </c>
      <c r="G214" s="102">
        <v>2.0</v>
      </c>
    </row>
    <row r="215">
      <c r="A215" s="17">
        <v>431057.0</v>
      </c>
      <c r="B215" s="17" t="s">
        <v>232</v>
      </c>
      <c r="C215" s="18">
        <v>6.0</v>
      </c>
      <c r="D215" s="18">
        <v>19.0</v>
      </c>
      <c r="E215" s="18"/>
      <c r="F215" s="19"/>
      <c r="G215" s="19"/>
    </row>
    <row r="216">
      <c r="A216" s="100">
        <v>431060.0</v>
      </c>
      <c r="B216" s="100" t="s">
        <v>233</v>
      </c>
      <c r="C216" s="101">
        <v>10.0</v>
      </c>
      <c r="D216" s="101">
        <v>3.0</v>
      </c>
      <c r="E216" s="101">
        <v>5.0</v>
      </c>
      <c r="F216" s="102">
        <v>5.0</v>
      </c>
      <c r="G216" s="102">
        <v>10.0</v>
      </c>
    </row>
    <row r="217">
      <c r="A217" s="17">
        <v>431065.0</v>
      </c>
      <c r="B217" s="17" t="s">
        <v>234</v>
      </c>
      <c r="C217" s="18">
        <v>18.0</v>
      </c>
      <c r="D217" s="18">
        <v>4.0</v>
      </c>
      <c r="E217" s="18"/>
      <c r="F217" s="19"/>
      <c r="G217" s="19"/>
    </row>
    <row r="218">
      <c r="A218" s="100">
        <v>431070.0</v>
      </c>
      <c r="B218" s="100" t="s">
        <v>235</v>
      </c>
      <c r="C218" s="101">
        <v>11.0</v>
      </c>
      <c r="D218" s="101">
        <v>16.0</v>
      </c>
      <c r="E218" s="101">
        <v>1.0</v>
      </c>
      <c r="F218" s="102">
        <v>1.0</v>
      </c>
      <c r="G218" s="102">
        <v>2.0</v>
      </c>
    </row>
    <row r="219">
      <c r="A219" s="17">
        <v>431075.0</v>
      </c>
      <c r="B219" s="17" t="s">
        <v>236</v>
      </c>
      <c r="C219" s="18">
        <v>4.0</v>
      </c>
      <c r="D219" s="18">
        <v>1.0</v>
      </c>
      <c r="E219" s="18">
        <v>1.0</v>
      </c>
      <c r="F219" s="19"/>
      <c r="G219" s="19">
        <v>1.0</v>
      </c>
    </row>
    <row r="220">
      <c r="A220" s="100">
        <v>431080.0</v>
      </c>
      <c r="B220" s="100" t="s">
        <v>237</v>
      </c>
      <c r="C220" s="101">
        <v>1.0</v>
      </c>
      <c r="D220" s="101">
        <v>7.0</v>
      </c>
      <c r="E220" s="101"/>
      <c r="F220" s="102">
        <v>4.0</v>
      </c>
      <c r="G220" s="102">
        <v>4.0</v>
      </c>
    </row>
    <row r="221">
      <c r="A221" s="17">
        <v>431085.0</v>
      </c>
      <c r="B221" s="17" t="s">
        <v>238</v>
      </c>
      <c r="C221" s="18">
        <v>15.0</v>
      </c>
      <c r="D221" s="18">
        <v>20.0</v>
      </c>
      <c r="E221" s="18"/>
      <c r="F221" s="19"/>
      <c r="G221" s="19"/>
    </row>
    <row r="222">
      <c r="A222" s="100">
        <v>431087.0</v>
      </c>
      <c r="B222" s="100" t="s">
        <v>239</v>
      </c>
      <c r="C222" s="101">
        <v>9.0</v>
      </c>
      <c r="D222" s="101">
        <v>12.0</v>
      </c>
      <c r="E222" s="101"/>
      <c r="F222" s="102"/>
      <c r="G222" s="102"/>
    </row>
    <row r="223">
      <c r="A223" s="17">
        <v>431090.0</v>
      </c>
      <c r="B223" s="17" t="s">
        <v>240</v>
      </c>
      <c r="C223" s="18">
        <v>11.0</v>
      </c>
      <c r="D223" s="18">
        <v>16.0</v>
      </c>
      <c r="E223" s="18">
        <v>1.0</v>
      </c>
      <c r="F223" s="19"/>
      <c r="G223" s="19">
        <v>1.0</v>
      </c>
    </row>
    <row r="224">
      <c r="A224" s="100">
        <v>431100.0</v>
      </c>
      <c r="B224" s="100" t="s">
        <v>241</v>
      </c>
      <c r="C224" s="101">
        <v>3.0</v>
      </c>
      <c r="D224" s="101">
        <v>21.0</v>
      </c>
      <c r="E224" s="101">
        <v>1.0</v>
      </c>
      <c r="F224" s="102">
        <v>3.0</v>
      </c>
      <c r="G224" s="102">
        <v>4.0</v>
      </c>
    </row>
    <row r="225">
      <c r="A225" s="17">
        <v>431110.0</v>
      </c>
      <c r="B225" s="17" t="s">
        <v>242</v>
      </c>
      <c r="C225" s="18">
        <v>4.0</v>
      </c>
      <c r="D225" s="18">
        <v>2.0</v>
      </c>
      <c r="E225" s="18"/>
      <c r="F225" s="19"/>
      <c r="G225" s="19"/>
    </row>
    <row r="226">
      <c r="A226" s="100">
        <v>431112.0</v>
      </c>
      <c r="B226" s="100" t="s">
        <v>243</v>
      </c>
      <c r="C226" s="101">
        <v>5.0</v>
      </c>
      <c r="D226" s="101">
        <v>24.0</v>
      </c>
      <c r="E226" s="101"/>
      <c r="F226" s="102"/>
      <c r="G226" s="102"/>
    </row>
    <row r="227">
      <c r="A227" s="17">
        <v>431113.0</v>
      </c>
      <c r="B227" s="17" t="s">
        <v>244</v>
      </c>
      <c r="C227" s="18">
        <v>4.0</v>
      </c>
      <c r="D227" s="18">
        <v>2.0</v>
      </c>
      <c r="E227" s="18">
        <v>1.0</v>
      </c>
      <c r="F227" s="19">
        <v>1.0</v>
      </c>
      <c r="G227" s="19">
        <v>2.0</v>
      </c>
    </row>
    <row r="228">
      <c r="A228" s="100">
        <v>431115.0</v>
      </c>
      <c r="B228" s="100" t="s">
        <v>245</v>
      </c>
      <c r="C228" s="101">
        <v>17.0</v>
      </c>
      <c r="D228" s="101">
        <v>13.0</v>
      </c>
      <c r="E228" s="101"/>
      <c r="F228" s="102">
        <v>1.0</v>
      </c>
      <c r="G228" s="102">
        <v>1.0</v>
      </c>
    </row>
    <row r="229">
      <c r="A229" s="17">
        <v>431120.0</v>
      </c>
      <c r="B229" s="17" t="s">
        <v>246</v>
      </c>
      <c r="C229" s="18">
        <v>4.0</v>
      </c>
      <c r="D229" s="18">
        <v>1.0</v>
      </c>
      <c r="E229" s="18">
        <v>2.0</v>
      </c>
      <c r="F229" s="19">
        <v>2.0</v>
      </c>
      <c r="G229" s="19">
        <v>4.0</v>
      </c>
    </row>
    <row r="230">
      <c r="A230" s="100">
        <v>431123.0</v>
      </c>
      <c r="B230" s="100" t="s">
        <v>247</v>
      </c>
      <c r="C230" s="101">
        <v>8.0</v>
      </c>
      <c r="D230" s="101">
        <v>27.0</v>
      </c>
      <c r="E230" s="101"/>
      <c r="F230" s="102"/>
      <c r="G230" s="102"/>
    </row>
    <row r="231">
      <c r="A231" s="17">
        <v>431127.0</v>
      </c>
      <c r="B231" s="17" t="s">
        <v>248</v>
      </c>
      <c r="C231" s="18">
        <v>6.0</v>
      </c>
      <c r="D231" s="18">
        <v>17.0</v>
      </c>
      <c r="E231" s="18"/>
      <c r="F231" s="19"/>
      <c r="G231" s="19"/>
    </row>
    <row r="232">
      <c r="A232" s="100">
        <v>431130.0</v>
      </c>
      <c r="B232" s="100" t="s">
        <v>249</v>
      </c>
      <c r="C232" s="101">
        <v>6.0</v>
      </c>
      <c r="D232" s="101">
        <v>18.0</v>
      </c>
      <c r="E232" s="101">
        <v>2.0</v>
      </c>
      <c r="F232" s="102">
        <v>5.0</v>
      </c>
      <c r="G232" s="102">
        <v>7.0</v>
      </c>
    </row>
    <row r="233">
      <c r="A233" s="17">
        <v>431125.0</v>
      </c>
      <c r="B233" s="17" t="s">
        <v>250</v>
      </c>
      <c r="C233" s="18">
        <v>6.0</v>
      </c>
      <c r="D233" s="18">
        <v>19.0</v>
      </c>
      <c r="E233" s="18"/>
      <c r="F233" s="19">
        <v>1.0</v>
      </c>
      <c r="G233" s="19">
        <v>1.0</v>
      </c>
    </row>
    <row r="234">
      <c r="A234" s="100">
        <v>431140.0</v>
      </c>
      <c r="B234" s="100" t="s">
        <v>251</v>
      </c>
      <c r="C234" s="101">
        <v>16.0</v>
      </c>
      <c r="D234" s="101">
        <v>29.0</v>
      </c>
      <c r="E234" s="101">
        <v>5.0</v>
      </c>
      <c r="F234" s="102">
        <v>8.0</v>
      </c>
      <c r="G234" s="102">
        <v>13.0</v>
      </c>
    </row>
    <row r="235">
      <c r="A235" s="17">
        <v>431142.0</v>
      </c>
      <c r="B235" s="17" t="s">
        <v>252</v>
      </c>
      <c r="C235" s="18">
        <v>15.0</v>
      </c>
      <c r="D235" s="18">
        <v>20.0</v>
      </c>
      <c r="E235" s="18"/>
      <c r="F235" s="19">
        <v>1.0</v>
      </c>
      <c r="G235" s="19">
        <v>1.0</v>
      </c>
    </row>
    <row r="236">
      <c r="A236" s="100">
        <v>431150.0</v>
      </c>
      <c r="B236" s="100" t="s">
        <v>253</v>
      </c>
      <c r="C236" s="101">
        <v>7.0</v>
      </c>
      <c r="D236" s="101">
        <v>22.0</v>
      </c>
      <c r="E236" s="101">
        <v>1.0</v>
      </c>
      <c r="F236" s="102">
        <v>1.0</v>
      </c>
      <c r="G236" s="102">
        <v>2.0</v>
      </c>
    </row>
    <row r="237">
      <c r="A237" s="17">
        <v>431160.0</v>
      </c>
      <c r="B237" s="17" t="s">
        <v>254</v>
      </c>
      <c r="C237" s="18">
        <v>2.0</v>
      </c>
      <c r="D237" s="18">
        <v>15.0</v>
      </c>
      <c r="E237" s="18"/>
      <c r="F237" s="19"/>
      <c r="G237" s="19"/>
    </row>
    <row r="238">
      <c r="A238" s="100">
        <v>431162.0</v>
      </c>
      <c r="B238" s="100" t="s">
        <v>255</v>
      </c>
      <c r="C238" s="101">
        <v>1.0</v>
      </c>
      <c r="D238" s="101">
        <v>7.0</v>
      </c>
      <c r="E238" s="101"/>
      <c r="F238" s="102">
        <v>1.0</v>
      </c>
      <c r="G238" s="102">
        <v>1.0</v>
      </c>
    </row>
    <row r="239">
      <c r="A239" s="17">
        <v>431164.0</v>
      </c>
      <c r="B239" s="17" t="s">
        <v>256</v>
      </c>
      <c r="C239" s="18">
        <v>5.0</v>
      </c>
      <c r="D239" s="18">
        <v>23.0</v>
      </c>
      <c r="E239" s="18"/>
      <c r="F239" s="19"/>
      <c r="G239" s="19"/>
    </row>
    <row r="240">
      <c r="A240" s="100">
        <v>431171.0</v>
      </c>
      <c r="B240" s="100" t="s">
        <v>257</v>
      </c>
      <c r="C240" s="101">
        <v>10.0</v>
      </c>
      <c r="D240" s="101">
        <v>3.0</v>
      </c>
      <c r="E240" s="101"/>
      <c r="F240" s="102"/>
      <c r="G240" s="102"/>
    </row>
    <row r="241">
      <c r="A241" s="17">
        <v>431170.0</v>
      </c>
      <c r="B241" s="17" t="s">
        <v>258</v>
      </c>
      <c r="C241" s="18">
        <v>6.0</v>
      </c>
      <c r="D241" s="18">
        <v>18.0</v>
      </c>
      <c r="E241" s="18"/>
      <c r="F241" s="19">
        <v>1.0</v>
      </c>
      <c r="G241" s="19">
        <v>1.0</v>
      </c>
    </row>
    <row r="242">
      <c r="A242" s="100">
        <v>431173.0</v>
      </c>
      <c r="B242" s="100" t="s">
        <v>259</v>
      </c>
      <c r="C242" s="101">
        <v>18.0</v>
      </c>
      <c r="D242" s="101">
        <v>4.0</v>
      </c>
      <c r="E242" s="101"/>
      <c r="F242" s="102">
        <v>1.0</v>
      </c>
      <c r="G242" s="102">
        <v>1.0</v>
      </c>
    </row>
    <row r="243">
      <c r="A243" s="17">
        <v>431175.0</v>
      </c>
      <c r="B243" s="17" t="s">
        <v>260</v>
      </c>
      <c r="C243" s="18">
        <v>10.0</v>
      </c>
      <c r="D243" s="18">
        <v>3.0</v>
      </c>
      <c r="E243" s="18">
        <v>2.0</v>
      </c>
      <c r="F243" s="19">
        <v>1.0</v>
      </c>
      <c r="G243" s="19">
        <v>3.0</v>
      </c>
    </row>
    <row r="244">
      <c r="A244" s="100">
        <v>431177.0</v>
      </c>
      <c r="B244" s="100" t="s">
        <v>261</v>
      </c>
      <c r="C244" s="101">
        <v>18.0</v>
      </c>
      <c r="D244" s="101">
        <v>4.0</v>
      </c>
      <c r="E244" s="101">
        <v>1.0</v>
      </c>
      <c r="F244" s="102">
        <v>2.0</v>
      </c>
      <c r="G244" s="102">
        <v>3.0</v>
      </c>
    </row>
    <row r="245">
      <c r="A245" s="17">
        <v>431179.0</v>
      </c>
      <c r="B245" s="17" t="s">
        <v>262</v>
      </c>
      <c r="C245" s="18">
        <v>1.0</v>
      </c>
      <c r="D245" s="18">
        <v>8.0</v>
      </c>
      <c r="E245" s="18">
        <v>1.0</v>
      </c>
      <c r="F245" s="19"/>
      <c r="G245" s="19">
        <v>1.0</v>
      </c>
    </row>
    <row r="246">
      <c r="A246" s="100">
        <v>431180.0</v>
      </c>
      <c r="B246" s="100" t="s">
        <v>263</v>
      </c>
      <c r="C246" s="101">
        <v>6.0</v>
      </c>
      <c r="D246" s="101">
        <v>17.0</v>
      </c>
      <c r="E246" s="101">
        <v>1.0</v>
      </c>
      <c r="F246" s="102">
        <v>4.0</v>
      </c>
      <c r="G246" s="102">
        <v>5.0</v>
      </c>
    </row>
    <row r="247">
      <c r="A247" s="17">
        <v>431190.0</v>
      </c>
      <c r="B247" s="17" t="s">
        <v>264</v>
      </c>
      <c r="C247" s="18">
        <v>11.0</v>
      </c>
      <c r="D247" s="18">
        <v>16.0</v>
      </c>
      <c r="E247" s="18">
        <v>1.0</v>
      </c>
      <c r="F247" s="19">
        <v>1.0</v>
      </c>
      <c r="G247" s="19">
        <v>2.0</v>
      </c>
    </row>
    <row r="248">
      <c r="A248" s="100">
        <v>431198.0</v>
      </c>
      <c r="B248" s="100" t="s">
        <v>265</v>
      </c>
      <c r="C248" s="101">
        <v>1.0</v>
      </c>
      <c r="D248" s="101">
        <v>9.0</v>
      </c>
      <c r="E248" s="101">
        <v>1.0</v>
      </c>
      <c r="F248" s="102">
        <v>1.0</v>
      </c>
      <c r="G248" s="102">
        <v>2.0</v>
      </c>
    </row>
    <row r="249">
      <c r="A249" s="17">
        <v>431200.0</v>
      </c>
      <c r="B249" s="17" t="s">
        <v>266</v>
      </c>
      <c r="C249" s="18">
        <v>11.0</v>
      </c>
      <c r="D249" s="18">
        <v>16.0</v>
      </c>
      <c r="E249" s="18">
        <v>1.0</v>
      </c>
      <c r="F249" s="19"/>
      <c r="G249" s="19">
        <v>1.0</v>
      </c>
    </row>
    <row r="250">
      <c r="A250" s="100">
        <v>431205.0</v>
      </c>
      <c r="B250" s="100" t="s">
        <v>267</v>
      </c>
      <c r="C250" s="101">
        <v>16.0</v>
      </c>
      <c r="D250" s="101">
        <v>29.0</v>
      </c>
      <c r="E250" s="101">
        <v>1.0</v>
      </c>
      <c r="F250" s="102"/>
      <c r="G250" s="102">
        <v>1.0</v>
      </c>
    </row>
    <row r="251">
      <c r="A251" s="17">
        <v>431210.0</v>
      </c>
      <c r="B251" s="17" t="s">
        <v>268</v>
      </c>
      <c r="C251" s="18">
        <v>4.0</v>
      </c>
      <c r="D251" s="18">
        <v>2.0</v>
      </c>
      <c r="E251" s="18">
        <v>1.0</v>
      </c>
      <c r="F251" s="19">
        <v>1.0</v>
      </c>
      <c r="G251" s="19">
        <v>2.0</v>
      </c>
    </row>
    <row r="252">
      <c r="A252" s="100">
        <v>431213.0</v>
      </c>
      <c r="B252" s="100" t="s">
        <v>269</v>
      </c>
      <c r="C252" s="101">
        <v>6.0</v>
      </c>
      <c r="D252" s="101">
        <v>17.0</v>
      </c>
      <c r="E252" s="101"/>
      <c r="F252" s="102">
        <v>1.0</v>
      </c>
      <c r="G252" s="102">
        <v>1.0</v>
      </c>
    </row>
    <row r="253">
      <c r="A253" s="17">
        <v>431215.0</v>
      </c>
      <c r="B253" s="17" t="s">
        <v>270</v>
      </c>
      <c r="C253" s="18">
        <v>13.0</v>
      </c>
      <c r="D253" s="18">
        <v>28.0</v>
      </c>
      <c r="E253" s="18"/>
      <c r="F253" s="19">
        <v>1.0</v>
      </c>
      <c r="G253" s="19">
        <v>1.0</v>
      </c>
    </row>
    <row r="254">
      <c r="A254" s="100">
        <v>431217.0</v>
      </c>
      <c r="B254" s="100" t="s">
        <v>271</v>
      </c>
      <c r="C254" s="101">
        <v>12.0</v>
      </c>
      <c r="D254" s="101">
        <v>11.0</v>
      </c>
      <c r="E254" s="101"/>
      <c r="F254" s="102">
        <v>1.0</v>
      </c>
      <c r="G254" s="102">
        <v>1.0</v>
      </c>
    </row>
    <row r="255">
      <c r="A255" s="17">
        <v>431220.0</v>
      </c>
      <c r="B255" s="17" t="s">
        <v>272</v>
      </c>
      <c r="C255" s="18">
        <v>6.0</v>
      </c>
      <c r="D255" s="18">
        <v>18.0</v>
      </c>
      <c r="E255" s="18"/>
      <c r="F255" s="19">
        <v>1.0</v>
      </c>
      <c r="G255" s="19">
        <v>1.0</v>
      </c>
    </row>
    <row r="256">
      <c r="A256" s="100">
        <v>431225.0</v>
      </c>
      <c r="B256" s="100" t="s">
        <v>273</v>
      </c>
      <c r="C256" s="101">
        <v>1.0</v>
      </c>
      <c r="D256" s="101">
        <v>9.0</v>
      </c>
      <c r="E256" s="101"/>
      <c r="F256" s="102">
        <v>2.0</v>
      </c>
      <c r="G256" s="102">
        <v>2.0</v>
      </c>
    </row>
    <row r="257">
      <c r="A257" s="17">
        <v>431230.0</v>
      </c>
      <c r="B257" s="17" t="s">
        <v>274</v>
      </c>
      <c r="C257" s="18">
        <v>15.0</v>
      </c>
      <c r="D257" s="18">
        <v>20.0</v>
      </c>
      <c r="E257" s="18"/>
      <c r="F257" s="19"/>
      <c r="G257" s="19"/>
    </row>
    <row r="258">
      <c r="A258" s="100">
        <v>431235.0</v>
      </c>
      <c r="B258" s="100" t="s">
        <v>275</v>
      </c>
      <c r="C258" s="101">
        <v>6.0</v>
      </c>
      <c r="D258" s="101">
        <v>17.0</v>
      </c>
      <c r="E258" s="101"/>
      <c r="F258" s="102"/>
      <c r="G258" s="102"/>
    </row>
    <row r="259">
      <c r="A259" s="17">
        <v>431237.0</v>
      </c>
      <c r="B259" s="17" t="s">
        <v>276</v>
      </c>
      <c r="C259" s="18">
        <v>5.0</v>
      </c>
      <c r="D259" s="18">
        <v>24.0</v>
      </c>
      <c r="E259" s="18"/>
      <c r="F259" s="19">
        <v>1.0</v>
      </c>
      <c r="G259" s="19">
        <v>1.0</v>
      </c>
    </row>
    <row r="260">
      <c r="A260" s="100">
        <v>431238.0</v>
      </c>
      <c r="B260" s="100" t="s">
        <v>277</v>
      </c>
      <c r="C260" s="101">
        <v>5.0</v>
      </c>
      <c r="D260" s="101">
        <v>25.0</v>
      </c>
      <c r="E260" s="101"/>
      <c r="F260" s="102">
        <v>1.0</v>
      </c>
      <c r="G260" s="102">
        <v>1.0</v>
      </c>
    </row>
    <row r="261">
      <c r="A261" s="17">
        <v>431240.0</v>
      </c>
      <c r="B261" s="17" t="s">
        <v>278</v>
      </c>
      <c r="C261" s="18">
        <v>1.0</v>
      </c>
      <c r="D261" s="18">
        <v>8.0</v>
      </c>
      <c r="E261" s="18"/>
      <c r="F261" s="19"/>
      <c r="G261" s="19"/>
    </row>
    <row r="262">
      <c r="A262" s="100">
        <v>431242.0</v>
      </c>
      <c r="B262" s="100" t="s">
        <v>279</v>
      </c>
      <c r="C262" s="101">
        <v>6.0</v>
      </c>
      <c r="D262" s="101">
        <v>19.0</v>
      </c>
      <c r="E262" s="101"/>
      <c r="F262" s="102"/>
      <c r="G262" s="102"/>
    </row>
    <row r="263">
      <c r="A263" s="17">
        <v>431244.0</v>
      </c>
      <c r="B263" s="17" t="s">
        <v>280</v>
      </c>
      <c r="C263" s="18">
        <v>18.0</v>
      </c>
      <c r="D263" s="18">
        <v>4.0</v>
      </c>
      <c r="E263" s="18"/>
      <c r="F263" s="19">
        <v>1.0</v>
      </c>
      <c r="G263" s="19">
        <v>1.0</v>
      </c>
    </row>
    <row r="264">
      <c r="A264" s="100">
        <v>431245.0</v>
      </c>
      <c r="B264" s="100" t="s">
        <v>281</v>
      </c>
      <c r="C264" s="101">
        <v>3.0</v>
      </c>
      <c r="D264" s="101">
        <v>21.0</v>
      </c>
      <c r="E264" s="101">
        <v>1.0</v>
      </c>
      <c r="F264" s="102"/>
      <c r="G264" s="102">
        <v>1.0</v>
      </c>
    </row>
    <row r="265">
      <c r="A265" s="17">
        <v>431247.0</v>
      </c>
      <c r="B265" s="17" t="s">
        <v>282</v>
      </c>
      <c r="C265" s="18">
        <v>1.0</v>
      </c>
      <c r="D265" s="18">
        <v>7.0</v>
      </c>
      <c r="E265" s="18"/>
      <c r="F265" s="19"/>
      <c r="G265" s="19"/>
    </row>
    <row r="266">
      <c r="A266" s="100">
        <v>431250.0</v>
      </c>
      <c r="B266" s="100" t="s">
        <v>283</v>
      </c>
      <c r="C266" s="101">
        <v>18.0</v>
      </c>
      <c r="D266" s="101">
        <v>5.0</v>
      </c>
      <c r="E266" s="101">
        <v>1.0</v>
      </c>
      <c r="F266" s="102">
        <v>1.0</v>
      </c>
      <c r="G266" s="102">
        <v>2.0</v>
      </c>
    </row>
    <row r="267">
      <c r="A267" s="17">
        <v>431260.0</v>
      </c>
      <c r="B267" s="17" t="s">
        <v>284</v>
      </c>
      <c r="C267" s="18">
        <v>16.0</v>
      </c>
      <c r="D267" s="18">
        <v>29.0</v>
      </c>
      <c r="E267" s="18"/>
      <c r="F267" s="19">
        <v>1.0</v>
      </c>
      <c r="G267" s="19">
        <v>1.0</v>
      </c>
    </row>
    <row r="268">
      <c r="A268" s="100">
        <v>431261.0</v>
      </c>
      <c r="B268" s="100" t="s">
        <v>285</v>
      </c>
      <c r="C268" s="101">
        <v>5.0</v>
      </c>
      <c r="D268" s="101">
        <v>24.0</v>
      </c>
      <c r="E268" s="101"/>
      <c r="F268" s="102"/>
      <c r="G268" s="102"/>
    </row>
    <row r="269">
      <c r="A269" s="17">
        <v>431262.0</v>
      </c>
      <c r="B269" s="17" t="s">
        <v>286</v>
      </c>
      <c r="C269" s="18">
        <v>6.0</v>
      </c>
      <c r="D269" s="18">
        <v>17.0</v>
      </c>
      <c r="E269" s="18"/>
      <c r="F269" s="19">
        <v>1.0</v>
      </c>
      <c r="G269" s="19">
        <v>1.0</v>
      </c>
    </row>
    <row r="270">
      <c r="A270" s="100">
        <v>431265.0</v>
      </c>
      <c r="B270" s="100" t="s">
        <v>287</v>
      </c>
      <c r="C270" s="101">
        <v>6.0</v>
      </c>
      <c r="D270" s="101">
        <v>17.0</v>
      </c>
      <c r="E270" s="101">
        <v>1.0</v>
      </c>
      <c r="F270" s="102">
        <v>1.0</v>
      </c>
      <c r="G270" s="102">
        <v>2.0</v>
      </c>
    </row>
    <row r="271">
      <c r="A271" s="17">
        <v>431267.0</v>
      </c>
      <c r="B271" s="17" t="s">
        <v>288</v>
      </c>
      <c r="C271" s="18">
        <v>6.0</v>
      </c>
      <c r="D271" s="18">
        <v>17.0</v>
      </c>
      <c r="E271" s="18"/>
      <c r="F271" s="19"/>
      <c r="G271" s="19"/>
    </row>
    <row r="272">
      <c r="A272" s="100">
        <v>431270.0</v>
      </c>
      <c r="B272" s="100" t="s">
        <v>289</v>
      </c>
      <c r="C272" s="101">
        <v>11.0</v>
      </c>
      <c r="D272" s="101">
        <v>16.0</v>
      </c>
      <c r="E272" s="101">
        <v>1.0</v>
      </c>
      <c r="F272" s="102">
        <v>2.0</v>
      </c>
      <c r="G272" s="102">
        <v>3.0</v>
      </c>
    </row>
    <row r="273">
      <c r="A273" s="17">
        <v>431275.0</v>
      </c>
      <c r="B273" s="17" t="s">
        <v>290</v>
      </c>
      <c r="C273" s="18">
        <v>6.0</v>
      </c>
      <c r="D273" s="18">
        <v>17.0</v>
      </c>
      <c r="E273" s="18"/>
      <c r="F273" s="19"/>
      <c r="G273" s="19"/>
    </row>
    <row r="274">
      <c r="A274" s="100">
        <v>431280.0</v>
      </c>
      <c r="B274" s="100" t="s">
        <v>291</v>
      </c>
      <c r="C274" s="101">
        <v>5.0</v>
      </c>
      <c r="D274" s="101">
        <v>25.0</v>
      </c>
      <c r="E274" s="101"/>
      <c r="F274" s="102">
        <v>1.0</v>
      </c>
      <c r="G274" s="102">
        <v>1.0</v>
      </c>
    </row>
    <row r="275">
      <c r="A275" s="17">
        <v>431290.0</v>
      </c>
      <c r="B275" s="17" t="s">
        <v>292</v>
      </c>
      <c r="C275" s="18">
        <v>5.0</v>
      </c>
      <c r="D275" s="18">
        <v>25.0</v>
      </c>
      <c r="E275" s="18"/>
      <c r="F275" s="19"/>
      <c r="G275" s="19"/>
    </row>
    <row r="276">
      <c r="A276" s="100">
        <v>431295.0</v>
      </c>
      <c r="B276" s="100" t="s">
        <v>293</v>
      </c>
      <c r="C276" s="101">
        <v>15.0</v>
      </c>
      <c r="D276" s="101">
        <v>20.0</v>
      </c>
      <c r="E276" s="101"/>
      <c r="F276" s="102"/>
      <c r="G276" s="102"/>
    </row>
    <row r="277">
      <c r="A277" s="17">
        <v>431300.0</v>
      </c>
      <c r="B277" s="17" t="s">
        <v>294</v>
      </c>
      <c r="C277" s="18">
        <v>16.0</v>
      </c>
      <c r="D277" s="18">
        <v>29.0</v>
      </c>
      <c r="E277" s="18"/>
      <c r="F277" s="19"/>
      <c r="G277" s="19"/>
    </row>
    <row r="278">
      <c r="A278" s="100">
        <v>431301.0</v>
      </c>
      <c r="B278" s="100" t="s">
        <v>295</v>
      </c>
      <c r="C278" s="101">
        <v>14.0</v>
      </c>
      <c r="D278" s="101">
        <v>14.0</v>
      </c>
      <c r="E278" s="101"/>
      <c r="F278" s="102"/>
      <c r="G278" s="102"/>
    </row>
    <row r="279">
      <c r="A279" s="17">
        <v>431303.0</v>
      </c>
      <c r="B279" s="17" t="s">
        <v>296</v>
      </c>
      <c r="C279" s="18">
        <v>4.0</v>
      </c>
      <c r="D279" s="18">
        <v>2.0</v>
      </c>
      <c r="E279" s="18">
        <v>1.0</v>
      </c>
      <c r="F279" s="19"/>
      <c r="G279" s="19">
        <v>1.0</v>
      </c>
    </row>
    <row r="280">
      <c r="A280" s="100">
        <v>431306.0</v>
      </c>
      <c r="B280" s="100" t="s">
        <v>297</v>
      </c>
      <c r="C280" s="101">
        <v>1.0</v>
      </c>
      <c r="D280" s="101">
        <v>7.0</v>
      </c>
      <c r="E280" s="101">
        <v>3.0</v>
      </c>
      <c r="F280" s="102">
        <v>4.0</v>
      </c>
      <c r="G280" s="102">
        <v>7.0</v>
      </c>
    </row>
    <row r="281">
      <c r="A281" s="17">
        <v>431308.0</v>
      </c>
      <c r="B281" s="17" t="s">
        <v>298</v>
      </c>
      <c r="C281" s="18">
        <v>5.0</v>
      </c>
      <c r="D281" s="18">
        <v>26.0</v>
      </c>
      <c r="E281" s="18"/>
      <c r="F281" s="19"/>
      <c r="G281" s="19"/>
    </row>
    <row r="282">
      <c r="A282" s="100">
        <v>431310.0</v>
      </c>
      <c r="B282" s="100" t="s">
        <v>299</v>
      </c>
      <c r="C282" s="101">
        <v>4.0</v>
      </c>
      <c r="D282" s="101">
        <v>1.0</v>
      </c>
      <c r="E282" s="101">
        <v>1.0</v>
      </c>
      <c r="F282" s="102">
        <v>2.0</v>
      </c>
      <c r="G282" s="102">
        <v>3.0</v>
      </c>
    </row>
    <row r="283">
      <c r="A283" s="17">
        <v>431320.0</v>
      </c>
      <c r="B283" s="17" t="s">
        <v>300</v>
      </c>
      <c r="C283" s="18">
        <v>5.0</v>
      </c>
      <c r="D283" s="18">
        <v>23.0</v>
      </c>
      <c r="E283" s="18"/>
      <c r="F283" s="19">
        <v>1.0</v>
      </c>
      <c r="G283" s="19">
        <v>1.0</v>
      </c>
    </row>
    <row r="284">
      <c r="A284" s="100">
        <v>431330.0</v>
      </c>
      <c r="B284" s="100" t="s">
        <v>301</v>
      </c>
      <c r="C284" s="101">
        <v>5.0</v>
      </c>
      <c r="D284" s="101">
        <v>25.0</v>
      </c>
      <c r="E284" s="101"/>
      <c r="F284" s="102"/>
      <c r="G284" s="102"/>
    </row>
    <row r="285">
      <c r="A285" s="17">
        <v>431333.0</v>
      </c>
      <c r="B285" s="17" t="s">
        <v>302</v>
      </c>
      <c r="C285" s="18">
        <v>17.0</v>
      </c>
      <c r="D285" s="18">
        <v>13.0</v>
      </c>
      <c r="E285" s="18"/>
      <c r="F285" s="19"/>
      <c r="G285" s="19"/>
    </row>
    <row r="286">
      <c r="A286" s="100">
        <v>431335.0</v>
      </c>
      <c r="B286" s="100" t="s">
        <v>303</v>
      </c>
      <c r="C286" s="101">
        <v>5.0</v>
      </c>
      <c r="D286" s="101">
        <v>26.0</v>
      </c>
      <c r="E286" s="101"/>
      <c r="F286" s="102"/>
      <c r="G286" s="102"/>
    </row>
    <row r="287">
      <c r="A287" s="17">
        <v>431337.0</v>
      </c>
      <c r="B287" s="17" t="s">
        <v>304</v>
      </c>
      <c r="C287" s="18">
        <v>1.0</v>
      </c>
      <c r="D287" s="18">
        <v>8.0</v>
      </c>
      <c r="E287" s="18">
        <v>2.0</v>
      </c>
      <c r="F287" s="19">
        <v>5.0</v>
      </c>
      <c r="G287" s="19">
        <v>7.0</v>
      </c>
    </row>
    <row r="288">
      <c r="A288" s="100">
        <v>431349.0</v>
      </c>
      <c r="B288" s="100" t="s">
        <v>305</v>
      </c>
      <c r="C288" s="101">
        <v>15.0</v>
      </c>
      <c r="D288" s="101">
        <v>20.0</v>
      </c>
      <c r="E288" s="101">
        <v>1.0</v>
      </c>
      <c r="F288" s="102">
        <v>1.0</v>
      </c>
      <c r="G288" s="102">
        <v>2.0</v>
      </c>
    </row>
    <row r="289">
      <c r="A289" s="17">
        <v>431339.0</v>
      </c>
      <c r="B289" s="17" t="s">
        <v>306</v>
      </c>
      <c r="C289" s="18">
        <v>8.0</v>
      </c>
      <c r="D289" s="18">
        <v>27.0</v>
      </c>
      <c r="E289" s="18">
        <v>1.0</v>
      </c>
      <c r="F289" s="19">
        <v>1.0</v>
      </c>
      <c r="G289" s="19">
        <v>2.0</v>
      </c>
    </row>
    <row r="290">
      <c r="A290" s="100">
        <v>431340.0</v>
      </c>
      <c r="B290" s="100" t="s">
        <v>307</v>
      </c>
      <c r="C290" s="101">
        <v>1.0</v>
      </c>
      <c r="D290" s="101">
        <v>7.0</v>
      </c>
      <c r="E290" s="101">
        <v>18.0</v>
      </c>
      <c r="F290" s="102">
        <v>29.0</v>
      </c>
      <c r="G290" s="102">
        <v>47.0</v>
      </c>
    </row>
    <row r="291">
      <c r="A291" s="17">
        <v>431342.0</v>
      </c>
      <c r="B291" s="17" t="s">
        <v>308</v>
      </c>
      <c r="C291" s="18">
        <v>14.0</v>
      </c>
      <c r="D291" s="18">
        <v>14.0</v>
      </c>
      <c r="E291" s="18"/>
      <c r="F291" s="19"/>
      <c r="G291" s="19"/>
    </row>
    <row r="292">
      <c r="A292" s="100">
        <v>431344.0</v>
      </c>
      <c r="B292" s="100" t="s">
        <v>309</v>
      </c>
      <c r="C292" s="101">
        <v>2.0</v>
      </c>
      <c r="D292" s="101">
        <v>15.0</v>
      </c>
      <c r="E292" s="101"/>
      <c r="F292" s="102"/>
      <c r="G292" s="102"/>
    </row>
    <row r="293">
      <c r="A293" s="17">
        <v>431346.0</v>
      </c>
      <c r="B293" s="17" t="s">
        <v>310</v>
      </c>
      <c r="C293" s="18">
        <v>15.0</v>
      </c>
      <c r="D293" s="18">
        <v>20.0</v>
      </c>
      <c r="E293" s="18">
        <v>1.0</v>
      </c>
      <c r="F293" s="19"/>
      <c r="G293" s="19">
        <v>1.0</v>
      </c>
    </row>
    <row r="294">
      <c r="A294" s="100">
        <v>431350.0</v>
      </c>
      <c r="B294" s="100" t="s">
        <v>311</v>
      </c>
      <c r="C294" s="101">
        <v>18.0</v>
      </c>
      <c r="D294" s="101">
        <v>5.0</v>
      </c>
      <c r="E294" s="101">
        <v>1.0</v>
      </c>
      <c r="F294" s="102">
        <v>3.0</v>
      </c>
      <c r="G294" s="102">
        <v>4.0</v>
      </c>
    </row>
    <row r="295">
      <c r="A295" s="17">
        <v>431360.0</v>
      </c>
      <c r="B295" s="17" t="s">
        <v>312</v>
      </c>
      <c r="C295" s="18">
        <v>6.0</v>
      </c>
      <c r="D295" s="18">
        <v>18.0</v>
      </c>
      <c r="E295" s="18">
        <v>1.0</v>
      </c>
      <c r="F295" s="19"/>
      <c r="G295" s="19">
        <v>1.0</v>
      </c>
    </row>
    <row r="296">
      <c r="A296" s="100">
        <v>431365.0</v>
      </c>
      <c r="B296" s="100" t="s">
        <v>313</v>
      </c>
      <c r="C296" s="101">
        <v>18.0</v>
      </c>
      <c r="D296" s="101">
        <v>5.0</v>
      </c>
      <c r="E296" s="101">
        <v>2.0</v>
      </c>
      <c r="F296" s="102"/>
      <c r="G296" s="102">
        <v>2.0</v>
      </c>
    </row>
    <row r="297">
      <c r="A297" s="17">
        <v>431370.0</v>
      </c>
      <c r="B297" s="17" t="s">
        <v>314</v>
      </c>
      <c r="C297" s="18">
        <v>15.0</v>
      </c>
      <c r="D297" s="18">
        <v>20.0</v>
      </c>
      <c r="E297" s="18">
        <v>4.0</v>
      </c>
      <c r="F297" s="19">
        <v>2.0</v>
      </c>
      <c r="G297" s="19">
        <v>6.0</v>
      </c>
    </row>
    <row r="298">
      <c r="A298" s="100">
        <v>431380.0</v>
      </c>
      <c r="B298" s="100" t="s">
        <v>315</v>
      </c>
      <c r="C298" s="101">
        <v>2.0</v>
      </c>
      <c r="D298" s="101">
        <v>15.0</v>
      </c>
      <c r="E298" s="101">
        <v>1.0</v>
      </c>
      <c r="F298" s="102"/>
      <c r="G298" s="102">
        <v>1.0</v>
      </c>
    </row>
    <row r="299">
      <c r="A299" s="17">
        <v>431390.0</v>
      </c>
      <c r="B299" s="17" t="s">
        <v>316</v>
      </c>
      <c r="C299" s="18">
        <v>17.0</v>
      </c>
      <c r="D299" s="18">
        <v>13.0</v>
      </c>
      <c r="E299" s="18">
        <v>2.0</v>
      </c>
      <c r="F299" s="19"/>
      <c r="G299" s="19">
        <v>2.0</v>
      </c>
    </row>
    <row r="300">
      <c r="A300" s="100">
        <v>431395.0</v>
      </c>
      <c r="B300" s="100" t="s">
        <v>317</v>
      </c>
      <c r="C300" s="101">
        <v>13.0</v>
      </c>
      <c r="D300" s="101">
        <v>28.0</v>
      </c>
      <c r="E300" s="101"/>
      <c r="F300" s="102">
        <v>3.0</v>
      </c>
      <c r="G300" s="102">
        <v>3.0</v>
      </c>
    </row>
    <row r="301">
      <c r="A301" s="17">
        <v>431400.0</v>
      </c>
      <c r="B301" s="17" t="s">
        <v>318</v>
      </c>
      <c r="C301" s="18">
        <v>5.0</v>
      </c>
      <c r="D301" s="18">
        <v>25.0</v>
      </c>
      <c r="E301" s="18"/>
      <c r="F301" s="19">
        <v>1.0</v>
      </c>
      <c r="G301" s="19">
        <v>1.0</v>
      </c>
    </row>
    <row r="302">
      <c r="A302" s="100">
        <v>431402.0</v>
      </c>
      <c r="B302" s="100" t="s">
        <v>319</v>
      </c>
      <c r="C302" s="101">
        <v>4.0</v>
      </c>
      <c r="D302" s="101">
        <v>1.0</v>
      </c>
      <c r="E302" s="101"/>
      <c r="F302" s="102">
        <v>1.0</v>
      </c>
      <c r="G302" s="102">
        <v>1.0</v>
      </c>
    </row>
    <row r="303">
      <c r="A303" s="17">
        <v>431403.0</v>
      </c>
      <c r="B303" s="17" t="s">
        <v>320</v>
      </c>
      <c r="C303" s="18">
        <v>1.0</v>
      </c>
      <c r="D303" s="18">
        <v>8.0</v>
      </c>
      <c r="E303" s="18"/>
      <c r="F303" s="19"/>
      <c r="G303" s="19"/>
    </row>
    <row r="304">
      <c r="A304" s="100">
        <v>431405.0</v>
      </c>
      <c r="B304" s="100" t="s">
        <v>321</v>
      </c>
      <c r="C304" s="101">
        <v>1.0</v>
      </c>
      <c r="D304" s="101">
        <v>6.0</v>
      </c>
      <c r="E304" s="101">
        <v>1.0</v>
      </c>
      <c r="F304" s="102">
        <v>7.0</v>
      </c>
      <c r="G304" s="102">
        <v>8.0</v>
      </c>
    </row>
    <row r="305">
      <c r="A305" s="17">
        <v>431406.0</v>
      </c>
      <c r="B305" s="17" t="s">
        <v>322</v>
      </c>
      <c r="C305" s="18">
        <v>8.0</v>
      </c>
      <c r="D305" s="18">
        <v>27.0</v>
      </c>
      <c r="E305" s="18">
        <v>1.0</v>
      </c>
      <c r="F305" s="19">
        <v>1.0</v>
      </c>
      <c r="G305" s="19">
        <v>2.0</v>
      </c>
    </row>
    <row r="306">
      <c r="A306" s="100">
        <v>431407.0</v>
      </c>
      <c r="B306" s="100" t="s">
        <v>323</v>
      </c>
      <c r="C306" s="101">
        <v>13.0</v>
      </c>
      <c r="D306" s="101">
        <v>28.0</v>
      </c>
      <c r="E306" s="101">
        <v>1.0</v>
      </c>
      <c r="F306" s="102"/>
      <c r="G306" s="102">
        <v>1.0</v>
      </c>
    </row>
    <row r="307">
      <c r="A307" s="17">
        <v>431410.0</v>
      </c>
      <c r="B307" s="17" t="s">
        <v>324</v>
      </c>
      <c r="C307" s="18">
        <v>6.0</v>
      </c>
      <c r="D307" s="18">
        <v>17.0</v>
      </c>
      <c r="E307" s="18">
        <v>12.0</v>
      </c>
      <c r="F307" s="19">
        <v>4.0</v>
      </c>
      <c r="G307" s="19">
        <v>16.0</v>
      </c>
    </row>
    <row r="308">
      <c r="A308" s="100">
        <v>431413.0</v>
      </c>
      <c r="B308" s="100" t="s">
        <v>325</v>
      </c>
      <c r="C308" s="101">
        <v>11.0</v>
      </c>
      <c r="D308" s="101">
        <v>16.0</v>
      </c>
      <c r="E308" s="101"/>
      <c r="F308" s="102"/>
      <c r="G308" s="102"/>
    </row>
    <row r="309">
      <c r="A309" s="17">
        <v>431415.0</v>
      </c>
      <c r="B309" s="17" t="s">
        <v>326</v>
      </c>
      <c r="C309" s="18">
        <v>16.0</v>
      </c>
      <c r="D309" s="18">
        <v>30.0</v>
      </c>
      <c r="E309" s="18">
        <v>1.0</v>
      </c>
      <c r="F309" s="19">
        <v>1.0</v>
      </c>
      <c r="G309" s="19">
        <v>2.0</v>
      </c>
    </row>
    <row r="310">
      <c r="A310" s="100">
        <v>431417.0</v>
      </c>
      <c r="B310" s="100" t="s">
        <v>327</v>
      </c>
      <c r="C310" s="101">
        <v>3.0</v>
      </c>
      <c r="D310" s="101">
        <v>21.0</v>
      </c>
      <c r="E310" s="101">
        <v>1.0</v>
      </c>
      <c r="F310" s="102"/>
      <c r="G310" s="102">
        <v>1.0</v>
      </c>
    </row>
    <row r="311">
      <c r="A311" s="17">
        <v>431420.0</v>
      </c>
      <c r="B311" s="17" t="s">
        <v>328</v>
      </c>
      <c r="C311" s="18">
        <v>3.0</v>
      </c>
      <c r="D311" s="18">
        <v>21.0</v>
      </c>
      <c r="E311" s="18">
        <v>2.0</v>
      </c>
      <c r="F311" s="19">
        <v>1.0</v>
      </c>
      <c r="G311" s="19">
        <v>3.0</v>
      </c>
    </row>
    <row r="312">
      <c r="A312" s="100">
        <v>431430.0</v>
      </c>
      <c r="B312" s="100" t="s">
        <v>329</v>
      </c>
      <c r="C312" s="101">
        <v>17.0</v>
      </c>
      <c r="D312" s="101">
        <v>13.0</v>
      </c>
      <c r="E312" s="101"/>
      <c r="F312" s="102">
        <v>1.0</v>
      </c>
      <c r="G312" s="102">
        <v>1.0</v>
      </c>
    </row>
    <row r="313">
      <c r="A313" s="17">
        <v>431440.0</v>
      </c>
      <c r="B313" s="17" t="s">
        <v>330</v>
      </c>
      <c r="C313" s="18">
        <v>3.0</v>
      </c>
      <c r="D313" s="18">
        <v>21.0</v>
      </c>
      <c r="E313" s="18">
        <v>13.0</v>
      </c>
      <c r="F313" s="19">
        <v>34.0</v>
      </c>
      <c r="G313" s="19">
        <v>47.0</v>
      </c>
    </row>
    <row r="314">
      <c r="A314" s="100">
        <v>431442.0</v>
      </c>
      <c r="B314" s="100" t="s">
        <v>331</v>
      </c>
      <c r="C314" s="101">
        <v>5.0</v>
      </c>
      <c r="D314" s="101">
        <v>23.0</v>
      </c>
      <c r="E314" s="101"/>
      <c r="F314" s="102"/>
      <c r="G314" s="102"/>
    </row>
    <row r="315">
      <c r="A315" s="17">
        <v>431445.0</v>
      </c>
      <c r="B315" s="17" t="s">
        <v>332</v>
      </c>
      <c r="C315" s="18">
        <v>2.0</v>
      </c>
      <c r="D315" s="18">
        <v>15.0</v>
      </c>
      <c r="E315" s="18">
        <v>1.0</v>
      </c>
      <c r="F315" s="19"/>
      <c r="G315" s="19">
        <v>1.0</v>
      </c>
    </row>
    <row r="316">
      <c r="A316" s="100">
        <v>431446.0</v>
      </c>
      <c r="B316" s="100" t="s">
        <v>333</v>
      </c>
      <c r="C316" s="101">
        <v>5.0</v>
      </c>
      <c r="D316" s="101">
        <v>24.0</v>
      </c>
      <c r="E316" s="101"/>
      <c r="F316" s="102"/>
      <c r="G316" s="102"/>
    </row>
    <row r="317">
      <c r="A317" s="17">
        <v>431447.0</v>
      </c>
      <c r="B317" s="17" t="s">
        <v>334</v>
      </c>
      <c r="C317" s="18">
        <v>4.0</v>
      </c>
      <c r="D317" s="18">
        <v>1.0</v>
      </c>
      <c r="E317" s="18"/>
      <c r="F317" s="19">
        <v>2.0</v>
      </c>
      <c r="G317" s="19">
        <v>2.0</v>
      </c>
    </row>
    <row r="318">
      <c r="A318" s="100">
        <v>431449.0</v>
      </c>
      <c r="B318" s="100" t="s">
        <v>335</v>
      </c>
      <c r="C318" s="101">
        <v>2.0</v>
      </c>
      <c r="D318" s="101">
        <v>15.0</v>
      </c>
      <c r="E318" s="101">
        <v>1.0</v>
      </c>
      <c r="F318" s="102"/>
      <c r="G318" s="102">
        <v>1.0</v>
      </c>
    </row>
    <row r="319">
      <c r="A319" s="17">
        <v>431450.0</v>
      </c>
      <c r="B319" s="17" t="s">
        <v>336</v>
      </c>
      <c r="C319" s="18">
        <v>3.0</v>
      </c>
      <c r="D319" s="18">
        <v>21.0</v>
      </c>
      <c r="E319" s="18">
        <v>1.0</v>
      </c>
      <c r="F319" s="19">
        <v>3.0</v>
      </c>
      <c r="G319" s="19">
        <v>4.0</v>
      </c>
    </row>
    <row r="320">
      <c r="A320" s="100">
        <v>431454.0</v>
      </c>
      <c r="B320" s="100" t="s">
        <v>337</v>
      </c>
      <c r="C320" s="101">
        <v>5.0</v>
      </c>
      <c r="D320" s="101">
        <v>25.0</v>
      </c>
      <c r="E320" s="101">
        <v>1.0</v>
      </c>
      <c r="F320" s="102"/>
      <c r="G320" s="102">
        <v>1.0</v>
      </c>
    </row>
    <row r="321">
      <c r="A321" s="17">
        <v>431455.0</v>
      </c>
      <c r="B321" s="17" t="s">
        <v>338</v>
      </c>
      <c r="C321" s="18">
        <v>12.0</v>
      </c>
      <c r="D321" s="18">
        <v>11.0</v>
      </c>
      <c r="E321" s="18"/>
      <c r="F321" s="19"/>
      <c r="G321" s="19"/>
    </row>
    <row r="322">
      <c r="A322" s="100">
        <v>431460.0</v>
      </c>
      <c r="B322" s="100" t="s">
        <v>339</v>
      </c>
      <c r="C322" s="101">
        <v>3.0</v>
      </c>
      <c r="D322" s="101">
        <v>21.0</v>
      </c>
      <c r="E322" s="101">
        <v>5.0</v>
      </c>
      <c r="F322" s="102">
        <v>2.0</v>
      </c>
      <c r="G322" s="102">
        <v>7.0</v>
      </c>
    </row>
    <row r="323">
      <c r="A323" s="17">
        <v>431470.0</v>
      </c>
      <c r="B323" s="17" t="s">
        <v>340</v>
      </c>
      <c r="C323" s="18">
        <v>2.0</v>
      </c>
      <c r="D323" s="18">
        <v>15.0</v>
      </c>
      <c r="E323" s="18"/>
      <c r="F323" s="19">
        <v>2.0</v>
      </c>
      <c r="G323" s="19">
        <v>2.0</v>
      </c>
    </row>
    <row r="324">
      <c r="A324" s="100">
        <v>431475.0</v>
      </c>
      <c r="B324" s="100" t="s">
        <v>341</v>
      </c>
      <c r="C324" s="101">
        <v>16.0</v>
      </c>
      <c r="D324" s="101">
        <v>30.0</v>
      </c>
      <c r="E324" s="101"/>
      <c r="F324" s="102">
        <v>1.0</v>
      </c>
      <c r="G324" s="102">
        <v>1.0</v>
      </c>
    </row>
    <row r="325">
      <c r="A325" s="17">
        <v>431477.0</v>
      </c>
      <c r="B325" s="17" t="s">
        <v>342</v>
      </c>
      <c r="C325" s="18">
        <v>6.0</v>
      </c>
      <c r="D325" s="18">
        <v>17.0</v>
      </c>
      <c r="E325" s="18">
        <v>1.0</v>
      </c>
      <c r="F325" s="19"/>
      <c r="G325" s="19">
        <v>1.0</v>
      </c>
    </row>
    <row r="326">
      <c r="A326" s="100">
        <v>431478.0</v>
      </c>
      <c r="B326" s="100" t="s">
        <v>343</v>
      </c>
      <c r="C326" s="101">
        <v>11.0</v>
      </c>
      <c r="D326" s="101">
        <v>16.0</v>
      </c>
      <c r="E326" s="101">
        <v>1.0</v>
      </c>
      <c r="F326" s="102"/>
      <c r="G326" s="102">
        <v>1.0</v>
      </c>
    </row>
    <row r="327">
      <c r="A327" s="17">
        <v>431480.0</v>
      </c>
      <c r="B327" s="17" t="s">
        <v>344</v>
      </c>
      <c r="C327" s="18">
        <v>1.0</v>
      </c>
      <c r="D327" s="18">
        <v>7.0</v>
      </c>
      <c r="E327" s="18"/>
      <c r="F327" s="19">
        <v>3.0</v>
      </c>
      <c r="G327" s="19">
        <v>3.0</v>
      </c>
    </row>
    <row r="328">
      <c r="A328" s="100">
        <v>431490.0</v>
      </c>
      <c r="B328" s="100" t="s">
        <v>345</v>
      </c>
      <c r="C328" s="101">
        <v>1.0</v>
      </c>
      <c r="D328" s="101">
        <v>10.0</v>
      </c>
      <c r="E328" s="101">
        <v>20.0</v>
      </c>
      <c r="F328" s="102">
        <v>78.0</v>
      </c>
      <c r="G328" s="102">
        <v>98.0</v>
      </c>
    </row>
    <row r="329">
      <c r="A329" s="17">
        <v>431500.0</v>
      </c>
      <c r="B329" s="17" t="s">
        <v>346</v>
      </c>
      <c r="C329" s="18">
        <v>14.0</v>
      </c>
      <c r="D329" s="18">
        <v>14.0</v>
      </c>
      <c r="E329" s="18"/>
      <c r="F329" s="19">
        <v>2.0</v>
      </c>
      <c r="G329" s="19">
        <v>2.0</v>
      </c>
    </row>
    <row r="330">
      <c r="A330" s="100">
        <v>431505.0</v>
      </c>
      <c r="B330" s="100" t="s">
        <v>347</v>
      </c>
      <c r="C330" s="101">
        <v>14.0</v>
      </c>
      <c r="D330" s="101">
        <v>14.0</v>
      </c>
      <c r="E330" s="101"/>
      <c r="F330" s="102">
        <v>1.0</v>
      </c>
      <c r="G330" s="102">
        <v>1.0</v>
      </c>
    </row>
    <row r="331">
      <c r="A331" s="17">
        <v>431507.0</v>
      </c>
      <c r="B331" s="17" t="s">
        <v>348</v>
      </c>
      <c r="C331" s="18">
        <v>14.0</v>
      </c>
      <c r="D331" s="18">
        <v>14.0</v>
      </c>
      <c r="E331" s="18"/>
      <c r="F331" s="19">
        <v>1.0</v>
      </c>
      <c r="G331" s="19">
        <v>1.0</v>
      </c>
    </row>
    <row r="332">
      <c r="A332" s="100">
        <v>431510.0</v>
      </c>
      <c r="B332" s="100" t="s">
        <v>349</v>
      </c>
      <c r="C332" s="101">
        <v>12.0</v>
      </c>
      <c r="D332" s="101">
        <v>11.0</v>
      </c>
      <c r="E332" s="101"/>
      <c r="F332" s="102">
        <v>1.0</v>
      </c>
      <c r="G332" s="102">
        <v>1.0</v>
      </c>
    </row>
    <row r="333">
      <c r="A333" s="17">
        <v>431513.0</v>
      </c>
      <c r="B333" s="17" t="s">
        <v>350</v>
      </c>
      <c r="C333" s="18">
        <v>16.0</v>
      </c>
      <c r="D333" s="18">
        <v>29.0</v>
      </c>
      <c r="E333" s="18"/>
      <c r="F333" s="19">
        <v>1.0</v>
      </c>
      <c r="G333" s="19">
        <v>1.0</v>
      </c>
    </row>
    <row r="334">
      <c r="A334" s="100">
        <v>431514.0</v>
      </c>
      <c r="B334" s="100" t="s">
        <v>351</v>
      </c>
      <c r="C334" s="101">
        <v>1.0</v>
      </c>
      <c r="D334" s="101">
        <v>7.0</v>
      </c>
      <c r="E334" s="101"/>
      <c r="F334" s="102"/>
      <c r="G334" s="102"/>
    </row>
    <row r="335">
      <c r="A335" s="17">
        <v>431515.0</v>
      </c>
      <c r="B335" s="17" t="s">
        <v>352</v>
      </c>
      <c r="C335" s="18">
        <v>16.0</v>
      </c>
      <c r="D335" s="18">
        <v>29.0</v>
      </c>
      <c r="E335" s="18"/>
      <c r="F335" s="19">
        <v>1.0</v>
      </c>
      <c r="G335" s="19">
        <v>1.0</v>
      </c>
    </row>
    <row r="336">
      <c r="A336" s="100">
        <v>431517.0</v>
      </c>
      <c r="B336" s="100" t="s">
        <v>353</v>
      </c>
      <c r="C336" s="101">
        <v>5.0</v>
      </c>
      <c r="D336" s="101">
        <v>25.0</v>
      </c>
      <c r="E336" s="101"/>
      <c r="F336" s="102">
        <v>1.0</v>
      </c>
      <c r="G336" s="102">
        <v>1.0</v>
      </c>
    </row>
    <row r="337">
      <c r="A337" s="17">
        <v>431520.0</v>
      </c>
      <c r="B337" s="17" t="s">
        <v>354</v>
      </c>
      <c r="C337" s="18">
        <v>16.0</v>
      </c>
      <c r="D337" s="18">
        <v>29.0</v>
      </c>
      <c r="E337" s="18"/>
      <c r="F337" s="19">
        <v>1.0</v>
      </c>
      <c r="G337" s="19">
        <v>1.0</v>
      </c>
    </row>
    <row r="338">
      <c r="A338" s="100">
        <v>431530.0</v>
      </c>
      <c r="B338" s="100" t="s">
        <v>355</v>
      </c>
      <c r="C338" s="101">
        <v>10.0</v>
      </c>
      <c r="D338" s="101">
        <v>3.0</v>
      </c>
      <c r="E338" s="101">
        <v>3.0</v>
      </c>
      <c r="F338" s="102">
        <v>2.0</v>
      </c>
      <c r="G338" s="102">
        <v>5.0</v>
      </c>
    </row>
    <row r="339">
      <c r="A339" s="17">
        <v>431531.0</v>
      </c>
      <c r="B339" s="17" t="s">
        <v>356</v>
      </c>
      <c r="C339" s="18">
        <v>11.0</v>
      </c>
      <c r="D339" s="18">
        <v>16.0</v>
      </c>
      <c r="E339" s="18"/>
      <c r="F339" s="19">
        <v>1.0</v>
      </c>
      <c r="G339" s="19">
        <v>1.0</v>
      </c>
    </row>
    <row r="340">
      <c r="A340" s="100">
        <v>431532.0</v>
      </c>
      <c r="B340" s="100" t="s">
        <v>357</v>
      </c>
      <c r="C340" s="101">
        <v>4.0</v>
      </c>
      <c r="D340" s="101">
        <v>1.0</v>
      </c>
      <c r="E340" s="101">
        <v>1.0</v>
      </c>
      <c r="F340" s="102"/>
      <c r="G340" s="102">
        <v>1.0</v>
      </c>
    </row>
    <row r="341">
      <c r="A341" s="17">
        <v>431535.0</v>
      </c>
      <c r="B341" s="17" t="s">
        <v>358</v>
      </c>
      <c r="C341" s="18">
        <v>9.0</v>
      </c>
      <c r="D341" s="18">
        <v>12.0</v>
      </c>
      <c r="E341" s="18"/>
      <c r="F341" s="19">
        <v>1.0</v>
      </c>
      <c r="G341" s="19">
        <v>1.0</v>
      </c>
    </row>
    <row r="342">
      <c r="A342" s="100">
        <v>431540.0</v>
      </c>
      <c r="B342" s="100" t="s">
        <v>359</v>
      </c>
      <c r="C342" s="101">
        <v>15.0</v>
      </c>
      <c r="D342" s="101">
        <v>20.0</v>
      </c>
      <c r="E342" s="101">
        <v>2.0</v>
      </c>
      <c r="F342" s="102">
        <v>4.0</v>
      </c>
      <c r="G342" s="102">
        <v>6.0</v>
      </c>
    </row>
    <row r="343">
      <c r="A343" s="17">
        <v>431545.0</v>
      </c>
      <c r="B343" s="17" t="s">
        <v>360</v>
      </c>
      <c r="C343" s="18">
        <v>16.0</v>
      </c>
      <c r="D343" s="18">
        <v>29.0</v>
      </c>
      <c r="E343" s="18">
        <v>1.0</v>
      </c>
      <c r="F343" s="19"/>
      <c r="G343" s="19">
        <v>1.0</v>
      </c>
    </row>
    <row r="344">
      <c r="A344" s="100">
        <v>431550.0</v>
      </c>
      <c r="B344" s="100" t="s">
        <v>361</v>
      </c>
      <c r="C344" s="101">
        <v>4.0</v>
      </c>
      <c r="D344" s="101">
        <v>1.0</v>
      </c>
      <c r="E344" s="101"/>
      <c r="F344" s="102">
        <v>1.0</v>
      </c>
      <c r="G344" s="102">
        <v>1.0</v>
      </c>
    </row>
    <row r="345">
      <c r="A345" s="17">
        <v>431555.0</v>
      </c>
      <c r="B345" s="17" t="s">
        <v>362</v>
      </c>
      <c r="C345" s="18">
        <v>11.0</v>
      </c>
      <c r="D345" s="18">
        <v>16.0</v>
      </c>
      <c r="E345" s="18"/>
      <c r="F345" s="19">
        <v>1.0</v>
      </c>
      <c r="G345" s="19">
        <v>1.0</v>
      </c>
    </row>
    <row r="346">
      <c r="A346" s="100">
        <v>431560.0</v>
      </c>
      <c r="B346" s="100" t="s">
        <v>363</v>
      </c>
      <c r="C346" s="101">
        <v>3.0</v>
      </c>
      <c r="D346" s="101">
        <v>21.0</v>
      </c>
      <c r="E346" s="101">
        <v>19.0</v>
      </c>
      <c r="F346" s="102">
        <v>15.0</v>
      </c>
      <c r="G346" s="102">
        <v>34.0</v>
      </c>
    </row>
    <row r="347">
      <c r="A347" s="17">
        <v>431570.0</v>
      </c>
      <c r="B347" s="17" t="s">
        <v>364</v>
      </c>
      <c r="C347" s="18">
        <v>13.0</v>
      </c>
      <c r="D347" s="18">
        <v>28.0</v>
      </c>
      <c r="E347" s="18">
        <v>2.0</v>
      </c>
      <c r="F347" s="19">
        <v>3.0</v>
      </c>
      <c r="G347" s="19">
        <v>5.0</v>
      </c>
    </row>
    <row r="348">
      <c r="A348" s="100">
        <v>431575.0</v>
      </c>
      <c r="B348" s="100" t="s">
        <v>365</v>
      </c>
      <c r="C348" s="101">
        <v>1.0</v>
      </c>
      <c r="D348" s="101">
        <v>6.0</v>
      </c>
      <c r="E348" s="101"/>
      <c r="F348" s="102"/>
      <c r="G348" s="102"/>
    </row>
    <row r="349">
      <c r="A349" s="17">
        <v>431580.0</v>
      </c>
      <c r="B349" s="17" t="s">
        <v>366</v>
      </c>
      <c r="C349" s="18">
        <v>16.0</v>
      </c>
      <c r="D349" s="18">
        <v>29.0</v>
      </c>
      <c r="E349" s="18"/>
      <c r="F349" s="19">
        <v>1.0</v>
      </c>
      <c r="G349" s="19">
        <v>1.0</v>
      </c>
    </row>
    <row r="350">
      <c r="A350" s="100">
        <v>431590.0</v>
      </c>
      <c r="B350" s="100" t="s">
        <v>367</v>
      </c>
      <c r="C350" s="101">
        <v>2.0</v>
      </c>
      <c r="D350" s="101">
        <v>15.0</v>
      </c>
      <c r="E350" s="101">
        <v>1.0</v>
      </c>
      <c r="F350" s="102"/>
      <c r="G350" s="102">
        <v>1.0</v>
      </c>
    </row>
    <row r="351">
      <c r="A351" s="17">
        <v>431595.0</v>
      </c>
      <c r="B351" s="17" t="s">
        <v>368</v>
      </c>
      <c r="C351" s="18">
        <v>12.0</v>
      </c>
      <c r="D351" s="18">
        <v>11.0</v>
      </c>
      <c r="E351" s="18">
        <v>1.0</v>
      </c>
      <c r="F351" s="19"/>
      <c r="G351" s="19">
        <v>1.0</v>
      </c>
    </row>
    <row r="352">
      <c r="A352" s="100">
        <v>431600.0</v>
      </c>
      <c r="B352" s="100" t="s">
        <v>369</v>
      </c>
      <c r="C352" s="101">
        <v>1.0</v>
      </c>
      <c r="D352" s="101">
        <v>6.0</v>
      </c>
      <c r="E352" s="101"/>
      <c r="F352" s="102"/>
      <c r="G352" s="102"/>
    </row>
    <row r="353">
      <c r="A353" s="17">
        <v>431610.0</v>
      </c>
      <c r="B353" s="17" t="s">
        <v>370</v>
      </c>
      <c r="C353" s="18">
        <v>15.0</v>
      </c>
      <c r="D353" s="18">
        <v>20.0</v>
      </c>
      <c r="E353" s="18">
        <v>1.0</v>
      </c>
      <c r="F353" s="19"/>
      <c r="G353" s="19">
        <v>1.0</v>
      </c>
    </row>
    <row r="354">
      <c r="A354" s="100">
        <v>431620.0</v>
      </c>
      <c r="B354" s="100" t="s">
        <v>371</v>
      </c>
      <c r="C354" s="101">
        <v>15.0</v>
      </c>
      <c r="D354" s="101">
        <v>20.0</v>
      </c>
      <c r="E354" s="101">
        <v>1.0</v>
      </c>
      <c r="F354" s="102">
        <v>1.0</v>
      </c>
      <c r="G354" s="102">
        <v>2.0</v>
      </c>
    </row>
    <row r="355">
      <c r="A355" s="17">
        <v>431630.0</v>
      </c>
      <c r="B355" s="17" t="s">
        <v>372</v>
      </c>
      <c r="C355" s="18">
        <v>12.0</v>
      </c>
      <c r="D355" s="18">
        <v>11.0</v>
      </c>
      <c r="E355" s="18"/>
      <c r="F355" s="19"/>
      <c r="G355" s="19"/>
    </row>
    <row r="356">
      <c r="A356" s="100">
        <v>431640.0</v>
      </c>
      <c r="B356" s="100" t="s">
        <v>373</v>
      </c>
      <c r="C356" s="101">
        <v>10.0</v>
      </c>
      <c r="D356" s="101">
        <v>3.0</v>
      </c>
      <c r="E356" s="101">
        <v>5.0</v>
      </c>
      <c r="F356" s="102">
        <v>4.0</v>
      </c>
      <c r="G356" s="102">
        <v>9.0</v>
      </c>
    </row>
    <row r="357">
      <c r="A357" s="17">
        <v>431642.0</v>
      </c>
      <c r="B357" s="17" t="s">
        <v>374</v>
      </c>
      <c r="C357" s="18">
        <v>15.0</v>
      </c>
      <c r="D357" s="18">
        <v>20.0</v>
      </c>
      <c r="E357" s="18"/>
      <c r="F357" s="19"/>
      <c r="G357" s="19"/>
    </row>
    <row r="358">
      <c r="A358" s="100">
        <v>431643.0</v>
      </c>
      <c r="B358" s="100" t="s">
        <v>375</v>
      </c>
      <c r="C358" s="101">
        <v>9.0</v>
      </c>
      <c r="D358" s="101">
        <v>12.0</v>
      </c>
      <c r="E358" s="101"/>
      <c r="F358" s="102">
        <v>1.0</v>
      </c>
      <c r="G358" s="102">
        <v>1.0</v>
      </c>
    </row>
    <row r="359">
      <c r="A359" s="17">
        <v>431645.0</v>
      </c>
      <c r="B359" s="17" t="s">
        <v>376</v>
      </c>
      <c r="C359" s="18">
        <v>9.0</v>
      </c>
      <c r="D359" s="18">
        <v>12.0</v>
      </c>
      <c r="E359" s="18">
        <v>1.0</v>
      </c>
      <c r="F359" s="19">
        <v>1.0</v>
      </c>
      <c r="G359" s="19">
        <v>2.0</v>
      </c>
    </row>
    <row r="360">
      <c r="A360" s="100">
        <v>431647.0</v>
      </c>
      <c r="B360" s="100" t="s">
        <v>377</v>
      </c>
      <c r="C360" s="101">
        <v>12.0</v>
      </c>
      <c r="D360" s="101">
        <v>11.0</v>
      </c>
      <c r="E360" s="101"/>
      <c r="F360" s="102"/>
      <c r="G360" s="102"/>
    </row>
    <row r="361">
      <c r="A361" s="17">
        <v>431650.0</v>
      </c>
      <c r="B361" s="17" t="s">
        <v>378</v>
      </c>
      <c r="C361" s="18">
        <v>1.0</v>
      </c>
      <c r="D361" s="18">
        <v>8.0</v>
      </c>
      <c r="E361" s="18">
        <v>2.0</v>
      </c>
      <c r="F361" s="19">
        <v>1.0</v>
      </c>
      <c r="G361" s="19">
        <v>3.0</v>
      </c>
    </row>
    <row r="362">
      <c r="A362" s="100">
        <v>431660.0</v>
      </c>
      <c r="B362" s="100" t="s">
        <v>379</v>
      </c>
      <c r="C362" s="101">
        <v>6.0</v>
      </c>
      <c r="D362" s="101">
        <v>18.0</v>
      </c>
      <c r="E362" s="101"/>
      <c r="F362" s="102"/>
      <c r="G362" s="102"/>
    </row>
    <row r="363">
      <c r="A363" s="17">
        <v>431670.0</v>
      </c>
      <c r="B363" s="17" t="s">
        <v>380</v>
      </c>
      <c r="C363" s="18">
        <v>9.0</v>
      </c>
      <c r="D363" s="18">
        <v>12.0</v>
      </c>
      <c r="E363" s="18">
        <v>2.0</v>
      </c>
      <c r="F363" s="19"/>
      <c r="G363" s="19">
        <v>2.0</v>
      </c>
    </row>
    <row r="364">
      <c r="A364" s="100">
        <v>431673.0</v>
      </c>
      <c r="B364" s="100" t="s">
        <v>381</v>
      </c>
      <c r="C364" s="101">
        <v>6.0</v>
      </c>
      <c r="D364" s="101">
        <v>18.0</v>
      </c>
      <c r="E364" s="101"/>
      <c r="F364" s="102">
        <v>1.0</v>
      </c>
      <c r="G364" s="102">
        <v>1.0</v>
      </c>
    </row>
    <row r="365">
      <c r="A365" s="17">
        <v>431675.0</v>
      </c>
      <c r="B365" s="17" t="s">
        <v>382</v>
      </c>
      <c r="C365" s="18">
        <v>16.0</v>
      </c>
      <c r="D365" s="18">
        <v>29.0</v>
      </c>
      <c r="E365" s="18"/>
      <c r="F365" s="19"/>
      <c r="G365" s="19"/>
    </row>
    <row r="366">
      <c r="A366" s="100">
        <v>431680.0</v>
      </c>
      <c r="B366" s="100" t="s">
        <v>383</v>
      </c>
      <c r="C366" s="101">
        <v>13.0</v>
      </c>
      <c r="D366" s="101">
        <v>28.0</v>
      </c>
      <c r="E366" s="101">
        <v>10.0</v>
      </c>
      <c r="F366" s="102">
        <v>7.0</v>
      </c>
      <c r="G366" s="102">
        <v>17.0</v>
      </c>
    </row>
    <row r="367">
      <c r="A367" s="17">
        <v>431697.0</v>
      </c>
      <c r="B367" s="17" t="s">
        <v>384</v>
      </c>
      <c r="C367" s="18">
        <v>10.0</v>
      </c>
      <c r="D367" s="18">
        <v>3.0</v>
      </c>
      <c r="E367" s="18"/>
      <c r="F367" s="19">
        <v>1.0</v>
      </c>
      <c r="G367" s="19">
        <v>1.0</v>
      </c>
    </row>
    <row r="368">
      <c r="A368" s="100">
        <v>431690.0</v>
      </c>
      <c r="B368" s="100" t="s">
        <v>385</v>
      </c>
      <c r="C368" s="101">
        <v>4.0</v>
      </c>
      <c r="D368" s="101">
        <v>1.0</v>
      </c>
      <c r="E368" s="101">
        <v>8.0</v>
      </c>
      <c r="F368" s="102">
        <v>9.0</v>
      </c>
      <c r="G368" s="102">
        <v>17.0</v>
      </c>
    </row>
    <row r="369">
      <c r="A369" s="17">
        <v>431695.0</v>
      </c>
      <c r="B369" s="17" t="s">
        <v>386</v>
      </c>
      <c r="C369" s="18">
        <v>1.0</v>
      </c>
      <c r="D369" s="18">
        <v>7.0</v>
      </c>
      <c r="E369" s="18"/>
      <c r="F369" s="19"/>
      <c r="G369" s="19"/>
    </row>
    <row r="370">
      <c r="A370" s="100">
        <v>431720.0</v>
      </c>
      <c r="B370" s="100" t="s">
        <v>387</v>
      </c>
      <c r="C370" s="101">
        <v>14.0</v>
      </c>
      <c r="D370" s="101">
        <v>14.0</v>
      </c>
      <c r="E370" s="101">
        <v>3.0</v>
      </c>
      <c r="F370" s="102">
        <v>3.0</v>
      </c>
      <c r="G370" s="102">
        <v>6.0</v>
      </c>
    </row>
    <row r="371">
      <c r="A371" s="17">
        <v>431725.0</v>
      </c>
      <c r="B371" s="17" t="s">
        <v>388</v>
      </c>
      <c r="C371" s="18">
        <v>5.0</v>
      </c>
      <c r="D371" s="18">
        <v>25.0</v>
      </c>
      <c r="E371" s="18"/>
      <c r="F371" s="19"/>
      <c r="G371" s="19"/>
    </row>
    <row r="372">
      <c r="A372" s="100">
        <v>431730.0</v>
      </c>
      <c r="B372" s="100" t="s">
        <v>389</v>
      </c>
      <c r="C372" s="101">
        <v>3.0</v>
      </c>
      <c r="D372" s="101">
        <v>21.0</v>
      </c>
      <c r="E372" s="101">
        <v>3.0</v>
      </c>
      <c r="F372" s="102">
        <v>9.0</v>
      </c>
      <c r="G372" s="102">
        <v>12.0</v>
      </c>
    </row>
    <row r="373">
      <c r="A373" s="17">
        <v>431700.0</v>
      </c>
      <c r="B373" s="17" t="s">
        <v>390</v>
      </c>
      <c r="C373" s="18">
        <v>3.0</v>
      </c>
      <c r="D373" s="18">
        <v>21.0</v>
      </c>
      <c r="E373" s="18"/>
      <c r="F373" s="19">
        <v>1.0</v>
      </c>
      <c r="G373" s="19">
        <v>1.0</v>
      </c>
    </row>
    <row r="374">
      <c r="A374" s="100">
        <v>431710.0</v>
      </c>
      <c r="B374" s="100" t="s">
        <v>391</v>
      </c>
      <c r="C374" s="101">
        <v>10.0</v>
      </c>
      <c r="D374" s="101">
        <v>3.0</v>
      </c>
      <c r="E374" s="103">
        <v>6.0</v>
      </c>
      <c r="F374" s="102">
        <v>14.0</v>
      </c>
      <c r="G374" s="104">
        <v>20.0</v>
      </c>
    </row>
    <row r="375">
      <c r="A375" s="17">
        <v>431740.0</v>
      </c>
      <c r="B375" s="17" t="s">
        <v>392</v>
      </c>
      <c r="C375" s="18">
        <v>4.0</v>
      </c>
      <c r="D375" s="18">
        <v>2.0</v>
      </c>
      <c r="E375" s="18">
        <v>1.0</v>
      </c>
      <c r="F375" s="19">
        <v>3.0</v>
      </c>
      <c r="G375" s="19">
        <v>4.0</v>
      </c>
    </row>
    <row r="376">
      <c r="A376" s="100">
        <v>431750.0</v>
      </c>
      <c r="B376" s="100" t="s">
        <v>393</v>
      </c>
      <c r="C376" s="101">
        <v>12.0</v>
      </c>
      <c r="D376" s="101">
        <v>11.0</v>
      </c>
      <c r="E376" s="101">
        <v>3.0</v>
      </c>
      <c r="F376" s="102">
        <v>12.0</v>
      </c>
      <c r="G376" s="102">
        <v>15.0</v>
      </c>
    </row>
    <row r="377">
      <c r="A377" s="17">
        <v>431760.0</v>
      </c>
      <c r="B377" s="17" t="s">
        <v>394</v>
      </c>
      <c r="C377" s="18">
        <v>18.0</v>
      </c>
      <c r="D377" s="18">
        <v>5.0</v>
      </c>
      <c r="E377" s="18">
        <v>2.0</v>
      </c>
      <c r="F377" s="19">
        <v>2.0</v>
      </c>
      <c r="G377" s="19">
        <v>4.0</v>
      </c>
    </row>
    <row r="378">
      <c r="A378" s="100">
        <v>431770.0</v>
      </c>
      <c r="B378" s="100" t="s">
        <v>395</v>
      </c>
      <c r="C378" s="101">
        <v>12.0</v>
      </c>
      <c r="D378" s="101">
        <v>11.0</v>
      </c>
      <c r="E378" s="101">
        <v>1.0</v>
      </c>
      <c r="F378" s="102">
        <v>1.0</v>
      </c>
      <c r="G378" s="102">
        <v>2.0</v>
      </c>
    </row>
    <row r="379">
      <c r="A379" s="17">
        <v>431755.0</v>
      </c>
      <c r="B379" s="17" t="s">
        <v>396</v>
      </c>
      <c r="C379" s="18">
        <v>6.0</v>
      </c>
      <c r="D379" s="18">
        <v>17.0</v>
      </c>
      <c r="E379" s="18"/>
      <c r="F379" s="19"/>
      <c r="G379" s="19"/>
    </row>
    <row r="380">
      <c r="A380" s="100">
        <v>431775.0</v>
      </c>
      <c r="B380" s="100" t="s">
        <v>397</v>
      </c>
      <c r="C380" s="101">
        <v>6.0</v>
      </c>
      <c r="D380" s="101">
        <v>17.0</v>
      </c>
      <c r="E380" s="101">
        <v>1.0</v>
      </c>
      <c r="F380" s="102"/>
      <c r="G380" s="102">
        <v>1.0</v>
      </c>
    </row>
    <row r="381">
      <c r="A381" s="17">
        <v>431780.0</v>
      </c>
      <c r="B381" s="17" t="s">
        <v>398</v>
      </c>
      <c r="C381" s="18">
        <v>17.0</v>
      </c>
      <c r="D381" s="18">
        <v>13.0</v>
      </c>
      <c r="E381" s="18">
        <v>1.0</v>
      </c>
      <c r="F381" s="19">
        <v>3.0</v>
      </c>
      <c r="G381" s="19">
        <v>4.0</v>
      </c>
    </row>
    <row r="382">
      <c r="A382" s="100">
        <v>431790.0</v>
      </c>
      <c r="B382" s="100" t="s">
        <v>399</v>
      </c>
      <c r="C382" s="101">
        <v>14.0</v>
      </c>
      <c r="D382" s="101">
        <v>14.0</v>
      </c>
      <c r="E382" s="101">
        <v>1.0</v>
      </c>
      <c r="F382" s="102">
        <v>2.0</v>
      </c>
      <c r="G382" s="102">
        <v>3.0</v>
      </c>
    </row>
    <row r="383">
      <c r="A383" s="17">
        <v>431795.0</v>
      </c>
      <c r="B383" s="17" t="s">
        <v>400</v>
      </c>
      <c r="C383" s="18">
        <v>6.0</v>
      </c>
      <c r="D383" s="18">
        <v>18.0</v>
      </c>
      <c r="E383" s="18"/>
      <c r="F383" s="19"/>
      <c r="G383" s="19"/>
    </row>
    <row r="384">
      <c r="A384" s="100">
        <v>431800.0</v>
      </c>
      <c r="B384" s="100" t="s">
        <v>401</v>
      </c>
      <c r="C384" s="101">
        <v>12.0</v>
      </c>
      <c r="D384" s="101">
        <v>11.0</v>
      </c>
      <c r="E384" s="101">
        <v>3.0</v>
      </c>
      <c r="F384" s="102">
        <v>6.0</v>
      </c>
      <c r="G384" s="102">
        <v>9.0</v>
      </c>
    </row>
    <row r="385">
      <c r="A385" s="17">
        <v>431805.0</v>
      </c>
      <c r="B385" s="17" t="s">
        <v>402</v>
      </c>
      <c r="C385" s="18">
        <v>6.0</v>
      </c>
      <c r="D385" s="18">
        <v>17.0</v>
      </c>
      <c r="E385" s="18">
        <v>1.0</v>
      </c>
      <c r="F385" s="19"/>
      <c r="G385" s="19">
        <v>1.0</v>
      </c>
    </row>
    <row r="386">
      <c r="A386" s="100">
        <v>431810.0</v>
      </c>
      <c r="B386" s="100" t="s">
        <v>403</v>
      </c>
      <c r="C386" s="101">
        <v>4.0</v>
      </c>
      <c r="D386" s="101">
        <v>2.0</v>
      </c>
      <c r="E386" s="101">
        <v>2.0</v>
      </c>
      <c r="F386" s="102">
        <v>2.0</v>
      </c>
      <c r="G386" s="102">
        <v>4.0</v>
      </c>
    </row>
    <row r="387">
      <c r="A387" s="17">
        <v>431820.0</v>
      </c>
      <c r="B387" s="17" t="s">
        <v>404</v>
      </c>
      <c r="C387" s="18">
        <v>1.0</v>
      </c>
      <c r="D387" s="18">
        <v>6.0</v>
      </c>
      <c r="E387" s="18">
        <v>5.0</v>
      </c>
      <c r="F387" s="19"/>
      <c r="G387" s="19">
        <v>5.0</v>
      </c>
    </row>
    <row r="388">
      <c r="A388" s="100">
        <v>431830.0</v>
      </c>
      <c r="B388" s="100" t="s">
        <v>405</v>
      </c>
      <c r="C388" s="101">
        <v>10.0</v>
      </c>
      <c r="D388" s="101">
        <v>3.0</v>
      </c>
      <c r="E388" s="101">
        <v>7.0</v>
      </c>
      <c r="F388" s="102">
        <v>12.0</v>
      </c>
      <c r="G388" s="102">
        <v>19.0</v>
      </c>
    </row>
    <row r="389">
      <c r="A389" s="17">
        <v>431840.0</v>
      </c>
      <c r="B389" s="17" t="s">
        <v>406</v>
      </c>
      <c r="C389" s="18">
        <v>1.0</v>
      </c>
      <c r="D389" s="18">
        <v>9.0</v>
      </c>
      <c r="E389" s="18"/>
      <c r="F389" s="19">
        <v>3.0</v>
      </c>
      <c r="G389" s="19">
        <v>3.0</v>
      </c>
    </row>
    <row r="390">
      <c r="A390" s="100">
        <v>431842.0</v>
      </c>
      <c r="B390" s="100" t="s">
        <v>407</v>
      </c>
      <c r="C390" s="101">
        <v>6.0</v>
      </c>
      <c r="D390" s="101">
        <v>18.0</v>
      </c>
      <c r="E390" s="101"/>
      <c r="F390" s="102"/>
      <c r="G390" s="102"/>
    </row>
    <row r="391">
      <c r="A391" s="17">
        <v>431843.0</v>
      </c>
      <c r="B391" s="99" t="s">
        <v>408</v>
      </c>
      <c r="C391" s="18">
        <v>4.0</v>
      </c>
      <c r="D391" s="18">
        <v>1.0</v>
      </c>
      <c r="E391" s="18"/>
      <c r="F391" s="19">
        <v>1.0</v>
      </c>
      <c r="G391" s="19">
        <v>1.0</v>
      </c>
    </row>
    <row r="392">
      <c r="A392" s="100">
        <v>431844.0</v>
      </c>
      <c r="B392" s="100" t="s">
        <v>409</v>
      </c>
      <c r="C392" s="101">
        <v>5.0</v>
      </c>
      <c r="D392" s="101">
        <v>25.0</v>
      </c>
      <c r="E392" s="101"/>
      <c r="F392" s="102">
        <v>1.0</v>
      </c>
      <c r="G392" s="102">
        <v>1.0</v>
      </c>
    </row>
    <row r="393">
      <c r="A393" s="17">
        <v>431845.0</v>
      </c>
      <c r="B393" s="17" t="s">
        <v>410</v>
      </c>
      <c r="C393" s="18">
        <v>15.0</v>
      </c>
      <c r="D393" s="18">
        <v>20.0</v>
      </c>
      <c r="E393" s="18">
        <v>1.0</v>
      </c>
      <c r="F393" s="19"/>
      <c r="G393" s="19">
        <v>1.0</v>
      </c>
    </row>
    <row r="394">
      <c r="A394" s="100">
        <v>431846.0</v>
      </c>
      <c r="B394" s="100" t="s">
        <v>411</v>
      </c>
      <c r="C394" s="101">
        <v>16.0</v>
      </c>
      <c r="D394" s="101">
        <v>29.0</v>
      </c>
      <c r="E394" s="101">
        <v>1.0</v>
      </c>
      <c r="F394" s="102"/>
      <c r="G394" s="102">
        <v>1.0</v>
      </c>
    </row>
    <row r="395">
      <c r="A395" s="17">
        <v>431848.0</v>
      </c>
      <c r="B395" s="17" t="s">
        <v>412</v>
      </c>
      <c r="C395" s="18">
        <v>1.0</v>
      </c>
      <c r="D395" s="18">
        <v>7.0</v>
      </c>
      <c r="E395" s="18"/>
      <c r="F395" s="19">
        <v>1.0</v>
      </c>
      <c r="G395" s="19">
        <v>1.0</v>
      </c>
    </row>
    <row r="396">
      <c r="A396" s="100">
        <v>431849.0</v>
      </c>
      <c r="B396" s="100" t="s">
        <v>413</v>
      </c>
      <c r="C396" s="101">
        <v>14.0</v>
      </c>
      <c r="D396" s="101">
        <v>14.0</v>
      </c>
      <c r="E396" s="101"/>
      <c r="F396" s="102"/>
      <c r="G396" s="102"/>
    </row>
    <row r="397">
      <c r="A397" s="17">
        <v>431850.0</v>
      </c>
      <c r="B397" s="17" t="s">
        <v>414</v>
      </c>
      <c r="C397" s="18">
        <v>3.0</v>
      </c>
      <c r="D397" s="18">
        <v>21.0</v>
      </c>
      <c r="E397" s="18">
        <v>3.0</v>
      </c>
      <c r="F397" s="19">
        <v>3.0</v>
      </c>
      <c r="G397" s="19">
        <v>6.0</v>
      </c>
    </row>
    <row r="398">
      <c r="A398" s="100">
        <v>431860.0</v>
      </c>
      <c r="B398" s="100" t="s">
        <v>415</v>
      </c>
      <c r="C398" s="101">
        <v>6.0</v>
      </c>
      <c r="D398" s="101">
        <v>18.0</v>
      </c>
      <c r="E398" s="101">
        <v>1.0</v>
      </c>
      <c r="F398" s="102"/>
      <c r="G398" s="102">
        <v>1.0</v>
      </c>
    </row>
    <row r="399">
      <c r="A399" s="17">
        <v>431861.0</v>
      </c>
      <c r="B399" s="17" t="s">
        <v>416</v>
      </c>
      <c r="C399" s="18">
        <v>1.0</v>
      </c>
      <c r="D399" s="18">
        <v>8.0</v>
      </c>
      <c r="E399" s="18"/>
      <c r="F399" s="19"/>
      <c r="G399" s="19"/>
    </row>
    <row r="400">
      <c r="A400" s="100">
        <v>431862.0</v>
      </c>
      <c r="B400" s="100" t="s">
        <v>417</v>
      </c>
      <c r="C400" s="101">
        <v>5.0</v>
      </c>
      <c r="D400" s="101">
        <v>24.0</v>
      </c>
      <c r="E400" s="101"/>
      <c r="F400" s="102">
        <v>1.0</v>
      </c>
      <c r="G400" s="102">
        <v>1.0</v>
      </c>
    </row>
    <row r="401">
      <c r="A401" s="17">
        <v>431870.0</v>
      </c>
      <c r="B401" s="17" t="s">
        <v>418</v>
      </c>
      <c r="C401" s="18">
        <v>1.0</v>
      </c>
      <c r="D401" s="18">
        <v>7.0</v>
      </c>
      <c r="E401" s="18">
        <v>20.0</v>
      </c>
      <c r="F401" s="19">
        <v>8.0</v>
      </c>
      <c r="G401" s="19">
        <v>28.0</v>
      </c>
    </row>
    <row r="402">
      <c r="A402" s="100">
        <v>431880.0</v>
      </c>
      <c r="B402" s="100" t="s">
        <v>419</v>
      </c>
      <c r="C402" s="101">
        <v>3.0</v>
      </c>
      <c r="D402" s="101">
        <v>21.0</v>
      </c>
      <c r="E402" s="101">
        <v>1.0</v>
      </c>
      <c r="F402" s="102">
        <v>5.0</v>
      </c>
      <c r="G402" s="102">
        <v>6.0</v>
      </c>
    </row>
    <row r="403">
      <c r="A403" s="17">
        <v>431890.0</v>
      </c>
      <c r="B403" s="17" t="s">
        <v>420</v>
      </c>
      <c r="C403" s="18">
        <v>12.0</v>
      </c>
      <c r="D403" s="18">
        <v>11.0</v>
      </c>
      <c r="E403" s="18">
        <v>3.0</v>
      </c>
      <c r="F403" s="19">
        <v>1.0</v>
      </c>
      <c r="G403" s="19">
        <v>4.0</v>
      </c>
    </row>
    <row r="404">
      <c r="A404" s="100">
        <v>431900.0</v>
      </c>
      <c r="B404" s="100" t="s">
        <v>421</v>
      </c>
      <c r="C404" s="101">
        <v>5.0</v>
      </c>
      <c r="D404" s="101">
        <v>26.0</v>
      </c>
      <c r="E404" s="101">
        <v>2.0</v>
      </c>
      <c r="F404" s="102">
        <v>1.0</v>
      </c>
      <c r="G404" s="102">
        <v>3.0</v>
      </c>
    </row>
    <row r="405">
      <c r="A405" s="17">
        <v>431910.0</v>
      </c>
      <c r="B405" s="17" t="s">
        <v>422</v>
      </c>
      <c r="C405" s="18">
        <v>17.0</v>
      </c>
      <c r="D405" s="18">
        <v>13.0</v>
      </c>
      <c r="E405" s="18"/>
      <c r="F405" s="19">
        <v>1.0</v>
      </c>
      <c r="G405" s="19">
        <v>1.0</v>
      </c>
    </row>
    <row r="406">
      <c r="A406" s="100">
        <v>431912.0</v>
      </c>
      <c r="B406" s="100" t="s">
        <v>423</v>
      </c>
      <c r="C406" s="101">
        <v>4.0</v>
      </c>
      <c r="D406" s="101">
        <v>1.0</v>
      </c>
      <c r="E406" s="101"/>
      <c r="F406" s="102">
        <v>1.0</v>
      </c>
      <c r="G406" s="102">
        <v>1.0</v>
      </c>
    </row>
    <row r="407">
      <c r="A407" s="17">
        <v>431915.0</v>
      </c>
      <c r="B407" s="17" t="s">
        <v>424</v>
      </c>
      <c r="C407" s="18">
        <v>12.0</v>
      </c>
      <c r="D407" s="18">
        <v>11.0</v>
      </c>
      <c r="E407" s="18"/>
      <c r="F407" s="19">
        <v>1.0</v>
      </c>
      <c r="G407" s="19">
        <v>1.0</v>
      </c>
    </row>
    <row r="408">
      <c r="A408" s="100">
        <v>431920.0</v>
      </c>
      <c r="B408" s="100" t="s">
        <v>425</v>
      </c>
      <c r="C408" s="101">
        <v>12.0</v>
      </c>
      <c r="D408" s="101">
        <v>11.0</v>
      </c>
      <c r="E408" s="101"/>
      <c r="F408" s="102"/>
      <c r="G408" s="102"/>
    </row>
    <row r="409">
      <c r="A409" s="17">
        <v>431930.0</v>
      </c>
      <c r="B409" s="17" t="s">
        <v>426</v>
      </c>
      <c r="C409" s="18">
        <v>14.0</v>
      </c>
      <c r="D409" s="18">
        <v>14.0</v>
      </c>
      <c r="E409" s="18">
        <v>3.0</v>
      </c>
      <c r="F409" s="19"/>
      <c r="G409" s="19">
        <v>3.0</v>
      </c>
    </row>
    <row r="410">
      <c r="A410" s="100">
        <v>431935.0</v>
      </c>
      <c r="B410" s="100" t="s">
        <v>427</v>
      </c>
      <c r="C410" s="101">
        <v>1.0</v>
      </c>
      <c r="D410" s="101">
        <v>8.0</v>
      </c>
      <c r="E410" s="101">
        <v>1.0</v>
      </c>
      <c r="F410" s="102"/>
      <c r="G410" s="102">
        <v>1.0</v>
      </c>
    </row>
    <row r="411">
      <c r="A411" s="17">
        <v>431936.0</v>
      </c>
      <c r="B411" s="17" t="s">
        <v>428</v>
      </c>
      <c r="C411" s="18">
        <v>15.0</v>
      </c>
      <c r="D411" s="18">
        <v>20.0</v>
      </c>
      <c r="E411" s="18"/>
      <c r="F411" s="19">
        <v>1.0</v>
      </c>
      <c r="G411" s="19">
        <v>1.0</v>
      </c>
    </row>
    <row r="412">
      <c r="A412" s="100">
        <v>431937.0</v>
      </c>
      <c r="B412" s="100" t="s">
        <v>429</v>
      </c>
      <c r="C412" s="101">
        <v>12.0</v>
      </c>
      <c r="D412" s="101">
        <v>11.0</v>
      </c>
      <c r="E412" s="101">
        <v>1.0</v>
      </c>
      <c r="F412" s="102"/>
      <c r="G412" s="102">
        <v>1.0</v>
      </c>
    </row>
    <row r="413">
      <c r="A413" s="17">
        <v>431940.0</v>
      </c>
      <c r="B413" s="17" t="s">
        <v>430</v>
      </c>
      <c r="C413" s="18">
        <v>4.0</v>
      </c>
      <c r="D413" s="18">
        <v>1.0</v>
      </c>
      <c r="E413" s="18">
        <v>1.0</v>
      </c>
      <c r="F413" s="19">
        <v>1.0</v>
      </c>
      <c r="G413" s="19">
        <v>2.0</v>
      </c>
    </row>
    <row r="414">
      <c r="A414" s="100">
        <v>431950.0</v>
      </c>
      <c r="B414" s="100" t="s">
        <v>431</v>
      </c>
      <c r="C414" s="101">
        <v>1.0</v>
      </c>
      <c r="D414" s="101">
        <v>8.0</v>
      </c>
      <c r="E414" s="101"/>
      <c r="F414" s="102">
        <v>5.0</v>
      </c>
      <c r="G414" s="102">
        <v>5.0</v>
      </c>
    </row>
    <row r="415">
      <c r="A415" s="17">
        <v>431960.0</v>
      </c>
      <c r="B415" s="17" t="s">
        <v>432</v>
      </c>
      <c r="C415" s="18">
        <v>4.0</v>
      </c>
      <c r="D415" s="18">
        <v>1.0</v>
      </c>
      <c r="E415" s="18">
        <v>4.0</v>
      </c>
      <c r="F415" s="19">
        <v>1.0</v>
      </c>
      <c r="G415" s="19">
        <v>5.0</v>
      </c>
    </row>
    <row r="416">
      <c r="A416" s="100">
        <v>431970.0</v>
      </c>
      <c r="B416" s="100" t="s">
        <v>433</v>
      </c>
      <c r="C416" s="101">
        <v>11.0</v>
      </c>
      <c r="D416" s="101">
        <v>16.0</v>
      </c>
      <c r="E416" s="101">
        <v>1.0</v>
      </c>
      <c r="F416" s="102"/>
      <c r="G416" s="102">
        <v>1.0</v>
      </c>
    </row>
    <row r="417">
      <c r="A417" s="17">
        <v>431971.0</v>
      </c>
      <c r="B417" s="17" t="s">
        <v>434</v>
      </c>
      <c r="C417" s="18">
        <v>16.0</v>
      </c>
      <c r="D417" s="18">
        <v>29.0</v>
      </c>
      <c r="E417" s="18">
        <v>1.0</v>
      </c>
      <c r="F417" s="19"/>
      <c r="G417" s="19">
        <v>1.0</v>
      </c>
    </row>
    <row r="418">
      <c r="A418" s="100">
        <v>431973.0</v>
      </c>
      <c r="B418" s="100" t="s">
        <v>435</v>
      </c>
      <c r="C418" s="101">
        <v>17.0</v>
      </c>
      <c r="D418" s="101">
        <v>13.0</v>
      </c>
      <c r="E418" s="101"/>
      <c r="F418" s="102"/>
      <c r="G418" s="102"/>
    </row>
    <row r="419">
      <c r="A419" s="17">
        <v>431975.0</v>
      </c>
      <c r="B419" s="17" t="s">
        <v>436</v>
      </c>
      <c r="C419" s="18">
        <v>5.0</v>
      </c>
      <c r="D419" s="18">
        <v>26.0</v>
      </c>
      <c r="E419" s="18"/>
      <c r="F419" s="19">
        <v>1.0</v>
      </c>
      <c r="G419" s="19">
        <v>1.0</v>
      </c>
    </row>
    <row r="420">
      <c r="A420" s="100">
        <v>431980.0</v>
      </c>
      <c r="B420" s="100" t="s">
        <v>437</v>
      </c>
      <c r="C420" s="101">
        <v>4.0</v>
      </c>
      <c r="D420" s="101">
        <v>2.0</v>
      </c>
      <c r="E420" s="101"/>
      <c r="F420" s="102">
        <v>2.0</v>
      </c>
      <c r="G420" s="102">
        <v>2.0</v>
      </c>
    </row>
    <row r="421">
      <c r="A421" s="17">
        <v>431990.0</v>
      </c>
      <c r="B421" s="17" t="s">
        <v>438</v>
      </c>
      <c r="C421" s="18">
        <v>1.0</v>
      </c>
      <c r="D421" s="18">
        <v>7.0</v>
      </c>
      <c r="E421" s="18">
        <v>1.0</v>
      </c>
      <c r="F421" s="19">
        <v>8.0</v>
      </c>
      <c r="G421" s="19">
        <v>9.0</v>
      </c>
    </row>
    <row r="422">
      <c r="A422" s="100">
        <v>432000.0</v>
      </c>
      <c r="B422" s="100" t="s">
        <v>439</v>
      </c>
      <c r="C422" s="101">
        <v>1.0</v>
      </c>
      <c r="D422" s="101">
        <v>8.0</v>
      </c>
      <c r="E422" s="101">
        <v>10.0</v>
      </c>
      <c r="F422" s="102">
        <v>10.0</v>
      </c>
      <c r="G422" s="102">
        <v>20.0</v>
      </c>
    </row>
    <row r="423">
      <c r="A423" s="17">
        <v>432010.0</v>
      </c>
      <c r="B423" s="17" t="s">
        <v>440</v>
      </c>
      <c r="C423" s="18">
        <v>15.0</v>
      </c>
      <c r="D423" s="18">
        <v>20.0</v>
      </c>
      <c r="E423" s="18"/>
      <c r="F423" s="19">
        <v>1.0</v>
      </c>
      <c r="G423" s="19">
        <v>1.0</v>
      </c>
    </row>
    <row r="424">
      <c r="A424" s="100">
        <v>432020.0</v>
      </c>
      <c r="B424" s="100" t="s">
        <v>441</v>
      </c>
      <c r="C424" s="101">
        <v>2.0</v>
      </c>
      <c r="D424" s="101">
        <v>15.0</v>
      </c>
      <c r="E424" s="101"/>
      <c r="F424" s="102">
        <v>2.0</v>
      </c>
      <c r="G424" s="102">
        <v>2.0</v>
      </c>
    </row>
    <row r="425">
      <c r="A425" s="17">
        <v>432023.0</v>
      </c>
      <c r="B425" s="17" t="s">
        <v>442</v>
      </c>
      <c r="C425" s="18">
        <v>17.0</v>
      </c>
      <c r="D425" s="18">
        <v>13.0</v>
      </c>
      <c r="E425" s="18"/>
      <c r="F425" s="19"/>
      <c r="G425" s="19"/>
    </row>
    <row r="426">
      <c r="A426" s="100">
        <v>432026.0</v>
      </c>
      <c r="B426" s="100" t="s">
        <v>443</v>
      </c>
      <c r="C426" s="101">
        <v>8.0</v>
      </c>
      <c r="D426" s="101">
        <v>27.0</v>
      </c>
      <c r="E426" s="101"/>
      <c r="F426" s="102">
        <v>1.0</v>
      </c>
      <c r="G426" s="102">
        <v>1.0</v>
      </c>
    </row>
    <row r="427">
      <c r="A427" s="17">
        <v>432030.0</v>
      </c>
      <c r="B427" s="17" t="s">
        <v>444</v>
      </c>
      <c r="C427" s="18">
        <v>9.0</v>
      </c>
      <c r="D427" s="18">
        <v>12.0</v>
      </c>
      <c r="E427" s="18"/>
      <c r="F427" s="19">
        <v>1.0</v>
      </c>
      <c r="G427" s="19">
        <v>1.0</v>
      </c>
    </row>
    <row r="428">
      <c r="A428" s="100">
        <v>432032.0</v>
      </c>
      <c r="B428" s="100" t="s">
        <v>445</v>
      </c>
      <c r="C428" s="101">
        <v>14.0</v>
      </c>
      <c r="D428" s="101">
        <v>14.0</v>
      </c>
      <c r="E428" s="101">
        <v>1.0</v>
      </c>
      <c r="F428" s="102"/>
      <c r="G428" s="102">
        <v>1.0</v>
      </c>
    </row>
    <row r="429">
      <c r="A429" s="17">
        <v>432035.0</v>
      </c>
      <c r="B429" s="17" t="s">
        <v>446</v>
      </c>
      <c r="C429" s="18">
        <v>1.0</v>
      </c>
      <c r="D429" s="18">
        <v>9.0</v>
      </c>
      <c r="E429" s="18"/>
      <c r="F429" s="19"/>
      <c r="G429" s="19"/>
    </row>
    <row r="430">
      <c r="A430" s="100">
        <v>432040.0</v>
      </c>
      <c r="B430" s="100" t="s">
        <v>447</v>
      </c>
      <c r="C430" s="101">
        <v>6.0</v>
      </c>
      <c r="D430" s="101">
        <v>17.0</v>
      </c>
      <c r="E430" s="101"/>
      <c r="F430" s="102">
        <v>3.0</v>
      </c>
      <c r="G430" s="102">
        <v>3.0</v>
      </c>
    </row>
    <row r="431">
      <c r="A431" s="17">
        <v>432045.0</v>
      </c>
      <c r="B431" s="17" t="s">
        <v>448</v>
      </c>
      <c r="C431" s="18">
        <v>16.0</v>
      </c>
      <c r="D431" s="18">
        <v>29.0</v>
      </c>
      <c r="E431" s="18"/>
      <c r="F431" s="19">
        <v>1.0</v>
      </c>
      <c r="G431" s="19">
        <v>1.0</v>
      </c>
    </row>
    <row r="432">
      <c r="A432" s="100">
        <v>432050.0</v>
      </c>
      <c r="B432" s="100" t="s">
        <v>449</v>
      </c>
      <c r="C432" s="101">
        <v>6.0</v>
      </c>
      <c r="D432" s="101">
        <v>17.0</v>
      </c>
      <c r="E432" s="101">
        <v>1.0</v>
      </c>
      <c r="F432" s="102"/>
      <c r="G432" s="102">
        <v>1.0</v>
      </c>
    </row>
    <row r="433">
      <c r="A433" s="17">
        <v>432055.0</v>
      </c>
      <c r="B433" s="17" t="s">
        <v>450</v>
      </c>
      <c r="C433" s="18">
        <v>1.0</v>
      </c>
      <c r="D433" s="18">
        <v>9.0</v>
      </c>
      <c r="E433" s="18">
        <v>1.0</v>
      </c>
      <c r="F433" s="19">
        <v>1.0</v>
      </c>
      <c r="G433" s="19">
        <v>2.0</v>
      </c>
    </row>
    <row r="434">
      <c r="A434" s="100">
        <v>432057.0</v>
      </c>
      <c r="B434" s="100" t="s">
        <v>451</v>
      </c>
      <c r="C434" s="101">
        <v>12.0</v>
      </c>
      <c r="D434" s="101">
        <v>11.0</v>
      </c>
      <c r="E434" s="101"/>
      <c r="F434" s="102"/>
      <c r="G434" s="102"/>
    </row>
    <row r="435">
      <c r="A435" s="17">
        <v>432060.0</v>
      </c>
      <c r="B435" s="17" t="s">
        <v>452</v>
      </c>
      <c r="C435" s="18">
        <v>11.0</v>
      </c>
      <c r="D435" s="18">
        <v>16.0</v>
      </c>
      <c r="E435" s="18">
        <v>1.0</v>
      </c>
      <c r="F435" s="19">
        <v>1.0</v>
      </c>
      <c r="G435" s="19">
        <v>2.0</v>
      </c>
    </row>
    <row r="436">
      <c r="A436" s="100">
        <v>432065.0</v>
      </c>
      <c r="B436" s="100" t="s">
        <v>453</v>
      </c>
      <c r="C436" s="101">
        <v>4.0</v>
      </c>
      <c r="D436" s="101">
        <v>1.0</v>
      </c>
      <c r="E436" s="101"/>
      <c r="F436" s="102">
        <v>1.0</v>
      </c>
      <c r="G436" s="102">
        <v>1.0</v>
      </c>
    </row>
    <row r="437">
      <c r="A437" s="17">
        <v>432067.0</v>
      </c>
      <c r="B437" s="17" t="s">
        <v>454</v>
      </c>
      <c r="C437" s="18">
        <v>13.0</v>
      </c>
      <c r="D437" s="18">
        <v>28.0</v>
      </c>
      <c r="E437" s="18">
        <v>1.0</v>
      </c>
      <c r="F437" s="19"/>
      <c r="G437" s="19">
        <v>1.0</v>
      </c>
    </row>
    <row r="438">
      <c r="A438" s="100">
        <v>432070.0</v>
      </c>
      <c r="B438" s="100" t="s">
        <v>455</v>
      </c>
      <c r="C438" s="101">
        <v>8.0</v>
      </c>
      <c r="D438" s="101">
        <v>27.0</v>
      </c>
      <c r="E438" s="101">
        <v>1.0</v>
      </c>
      <c r="F438" s="102">
        <v>1.0</v>
      </c>
      <c r="G438" s="102">
        <v>2.0</v>
      </c>
    </row>
    <row r="439">
      <c r="A439" s="17">
        <v>432080.0</v>
      </c>
      <c r="B439" s="17" t="s">
        <v>456</v>
      </c>
      <c r="C439" s="18">
        <v>6.0</v>
      </c>
      <c r="D439" s="18">
        <v>19.0</v>
      </c>
      <c r="E439" s="18"/>
      <c r="F439" s="19">
        <v>4.0</v>
      </c>
      <c r="G439" s="19">
        <v>4.0</v>
      </c>
    </row>
    <row r="440">
      <c r="A440" s="100">
        <v>432085.0</v>
      </c>
      <c r="B440" s="100" t="s">
        <v>457</v>
      </c>
      <c r="C440" s="101">
        <v>1.0</v>
      </c>
      <c r="D440" s="101">
        <v>8.0</v>
      </c>
      <c r="E440" s="101">
        <v>1.0</v>
      </c>
      <c r="F440" s="102"/>
      <c r="G440" s="102">
        <v>1.0</v>
      </c>
    </row>
    <row r="441">
      <c r="A441" s="17">
        <v>432090.0</v>
      </c>
      <c r="B441" s="17" t="s">
        <v>458</v>
      </c>
      <c r="C441" s="18">
        <v>6.0</v>
      </c>
      <c r="D441" s="18">
        <v>18.0</v>
      </c>
      <c r="E441" s="18">
        <v>1.0</v>
      </c>
      <c r="F441" s="19">
        <v>1.0</v>
      </c>
      <c r="G441" s="19">
        <v>2.0</v>
      </c>
    </row>
    <row r="442">
      <c r="A442" s="100">
        <v>432100.0</v>
      </c>
      <c r="B442" s="100" t="s">
        <v>459</v>
      </c>
      <c r="C442" s="101">
        <v>6.0</v>
      </c>
      <c r="D442" s="101">
        <v>19.0</v>
      </c>
      <c r="E442" s="101"/>
      <c r="F442" s="102">
        <v>1.0</v>
      </c>
      <c r="G442" s="102">
        <v>1.0</v>
      </c>
    </row>
    <row r="443">
      <c r="A443" s="17">
        <v>432110.0</v>
      </c>
      <c r="B443" s="17" t="s">
        <v>460</v>
      </c>
      <c r="C443" s="18">
        <v>1.0</v>
      </c>
      <c r="D443" s="18">
        <v>9.0</v>
      </c>
      <c r="E443" s="18"/>
      <c r="F443" s="19">
        <v>2.0</v>
      </c>
      <c r="G443" s="19">
        <v>2.0</v>
      </c>
    </row>
    <row r="444">
      <c r="A444" s="100">
        <v>432120.0</v>
      </c>
      <c r="B444" s="100" t="s">
        <v>461</v>
      </c>
      <c r="C444" s="101">
        <v>1.0</v>
      </c>
      <c r="D444" s="101">
        <v>6.0</v>
      </c>
      <c r="E444" s="101">
        <v>1.0</v>
      </c>
      <c r="F444" s="102">
        <v>15.0</v>
      </c>
      <c r="G444" s="102">
        <v>16.0</v>
      </c>
    </row>
    <row r="445">
      <c r="A445" s="17">
        <v>432130.0</v>
      </c>
      <c r="B445" s="17" t="s">
        <v>462</v>
      </c>
      <c r="C445" s="18">
        <v>16.0</v>
      </c>
      <c r="D445" s="18">
        <v>30.0</v>
      </c>
      <c r="E445" s="18"/>
      <c r="F445" s="19">
        <v>3.0</v>
      </c>
      <c r="G445" s="19">
        <v>3.0</v>
      </c>
    </row>
    <row r="446">
      <c r="A446" s="100">
        <v>432132.0</v>
      </c>
      <c r="B446" s="100" t="s">
        <v>463</v>
      </c>
      <c r="C446" s="101">
        <v>2.0</v>
      </c>
      <c r="D446" s="101">
        <v>15.0</v>
      </c>
      <c r="E446" s="101">
        <v>1.0</v>
      </c>
      <c r="F446" s="102"/>
      <c r="G446" s="102">
        <v>1.0</v>
      </c>
    </row>
    <row r="447">
      <c r="A447" s="17">
        <v>432135.0</v>
      </c>
      <c r="B447" s="17" t="s">
        <v>464</v>
      </c>
      <c r="C447" s="18">
        <v>18.0</v>
      </c>
      <c r="D447" s="18">
        <v>5.0</v>
      </c>
      <c r="E447" s="18">
        <v>1.0</v>
      </c>
      <c r="F447" s="19">
        <v>1.0</v>
      </c>
      <c r="G447" s="19">
        <v>2.0</v>
      </c>
    </row>
    <row r="448">
      <c r="A448" s="100">
        <v>432140.0</v>
      </c>
      <c r="B448" s="100" t="s">
        <v>465</v>
      </c>
      <c r="C448" s="101">
        <v>2.0</v>
      </c>
      <c r="D448" s="101">
        <v>15.0</v>
      </c>
      <c r="E448" s="101">
        <v>2.0</v>
      </c>
      <c r="F448" s="102">
        <v>1.0</v>
      </c>
      <c r="G448" s="102">
        <v>3.0</v>
      </c>
    </row>
    <row r="449">
      <c r="A449" s="17">
        <v>432143.0</v>
      </c>
      <c r="B449" s="17" t="s">
        <v>466</v>
      </c>
      <c r="C449" s="18">
        <v>18.0</v>
      </c>
      <c r="D449" s="18">
        <v>4.0</v>
      </c>
      <c r="E449" s="18"/>
      <c r="F449" s="19">
        <v>2.0</v>
      </c>
      <c r="G449" s="19">
        <v>2.0</v>
      </c>
    </row>
    <row r="450">
      <c r="A450" s="100">
        <v>432145.0</v>
      </c>
      <c r="B450" s="100" t="s">
        <v>467</v>
      </c>
      <c r="C450" s="101">
        <v>16.0</v>
      </c>
      <c r="D450" s="101">
        <v>30.0</v>
      </c>
      <c r="E450" s="101">
        <v>3.0</v>
      </c>
      <c r="F450" s="102">
        <v>2.0</v>
      </c>
      <c r="G450" s="102">
        <v>5.0</v>
      </c>
    </row>
    <row r="451">
      <c r="A451" s="17">
        <v>432146.0</v>
      </c>
      <c r="B451" s="17" t="s">
        <v>468</v>
      </c>
      <c r="C451" s="18">
        <v>6.0</v>
      </c>
      <c r="D451" s="18">
        <v>19.0</v>
      </c>
      <c r="E451" s="18">
        <v>2.0</v>
      </c>
      <c r="F451" s="19"/>
      <c r="G451" s="19">
        <v>2.0</v>
      </c>
    </row>
    <row r="452">
      <c r="A452" s="100">
        <v>432147.0</v>
      </c>
      <c r="B452" s="100" t="s">
        <v>469</v>
      </c>
      <c r="C452" s="101">
        <v>2.0</v>
      </c>
      <c r="D452" s="101">
        <v>15.0</v>
      </c>
      <c r="E452" s="101">
        <v>1.0</v>
      </c>
      <c r="F452" s="102">
        <v>1.0</v>
      </c>
      <c r="G452" s="102">
        <v>2.0</v>
      </c>
    </row>
    <row r="453">
      <c r="A453" s="17">
        <v>432149.0</v>
      </c>
      <c r="B453" s="17" t="s">
        <v>470</v>
      </c>
      <c r="C453" s="18">
        <v>4.0</v>
      </c>
      <c r="D453" s="18">
        <v>1.0</v>
      </c>
      <c r="E453" s="18">
        <v>1.0</v>
      </c>
      <c r="F453" s="19"/>
      <c r="G453" s="19">
        <v>1.0</v>
      </c>
    </row>
    <row r="454">
      <c r="A454" s="100">
        <v>432150.0</v>
      </c>
      <c r="B454" s="100" t="s">
        <v>471</v>
      </c>
      <c r="C454" s="101">
        <v>18.0</v>
      </c>
      <c r="D454" s="101">
        <v>4.0</v>
      </c>
      <c r="E454" s="101"/>
      <c r="F454" s="102">
        <v>3.0</v>
      </c>
      <c r="G454" s="102">
        <v>3.0</v>
      </c>
    </row>
    <row r="455">
      <c r="A455" s="17">
        <v>432160.0</v>
      </c>
      <c r="B455" s="17" t="s">
        <v>472</v>
      </c>
      <c r="C455" s="18">
        <v>18.0</v>
      </c>
      <c r="D455" s="18">
        <v>5.0</v>
      </c>
      <c r="E455" s="18">
        <v>5.0</v>
      </c>
      <c r="F455" s="19">
        <v>2.0</v>
      </c>
      <c r="G455" s="19">
        <v>7.0</v>
      </c>
    </row>
    <row r="456">
      <c r="A456" s="100">
        <v>432162.0</v>
      </c>
      <c r="B456" s="100" t="s">
        <v>473</v>
      </c>
      <c r="C456" s="101">
        <v>16.0</v>
      </c>
      <c r="D456" s="101">
        <v>29.0</v>
      </c>
      <c r="E456" s="101"/>
      <c r="F456" s="102"/>
      <c r="G456" s="102"/>
    </row>
    <row r="457">
      <c r="A457" s="17">
        <v>432163.0</v>
      </c>
      <c r="B457" s="17" t="s">
        <v>474</v>
      </c>
      <c r="C457" s="18">
        <v>11.0</v>
      </c>
      <c r="D457" s="18">
        <v>16.0</v>
      </c>
      <c r="E457" s="18">
        <v>1.0</v>
      </c>
      <c r="F457" s="19"/>
      <c r="G457" s="19">
        <v>1.0</v>
      </c>
    </row>
    <row r="458">
      <c r="A458" s="100">
        <v>432166.0</v>
      </c>
      <c r="B458" s="100" t="s">
        <v>475</v>
      </c>
      <c r="C458" s="101">
        <v>18.0</v>
      </c>
      <c r="D458" s="101">
        <v>4.0</v>
      </c>
      <c r="E458" s="101"/>
      <c r="F458" s="102"/>
      <c r="G458" s="102"/>
    </row>
    <row r="459">
      <c r="A459" s="17">
        <v>432170.0</v>
      </c>
      <c r="B459" s="17" t="s">
        <v>476</v>
      </c>
      <c r="C459" s="18">
        <v>1.0</v>
      </c>
      <c r="D459" s="18">
        <v>6.0</v>
      </c>
      <c r="E459" s="18">
        <v>3.0</v>
      </c>
      <c r="F459" s="19">
        <v>1.0</v>
      </c>
      <c r="G459" s="19">
        <v>4.0</v>
      </c>
    </row>
    <row r="460">
      <c r="A460" s="100">
        <v>432180.0</v>
      </c>
      <c r="B460" s="100" t="s">
        <v>477</v>
      </c>
      <c r="C460" s="101">
        <v>14.0</v>
      </c>
      <c r="D460" s="101">
        <v>14.0</v>
      </c>
      <c r="E460" s="101"/>
      <c r="F460" s="102">
        <v>1.0</v>
      </c>
      <c r="G460" s="102">
        <v>1.0</v>
      </c>
    </row>
    <row r="461">
      <c r="A461" s="17">
        <v>432183.0</v>
      </c>
      <c r="B461" s="17" t="s">
        <v>478</v>
      </c>
      <c r="C461" s="18">
        <v>18.0</v>
      </c>
      <c r="D461" s="18">
        <v>4.0</v>
      </c>
      <c r="E461" s="18"/>
      <c r="F461" s="19"/>
      <c r="G461" s="19"/>
    </row>
    <row r="462">
      <c r="A462" s="100">
        <v>432185.0</v>
      </c>
      <c r="B462" s="100" t="s">
        <v>479</v>
      </c>
      <c r="C462" s="101">
        <v>15.0</v>
      </c>
      <c r="D462" s="101">
        <v>20.0</v>
      </c>
      <c r="E462" s="101"/>
      <c r="F462" s="102">
        <v>1.0</v>
      </c>
      <c r="G462" s="102">
        <v>1.0</v>
      </c>
    </row>
    <row r="463">
      <c r="A463" s="17">
        <v>432190.0</v>
      </c>
      <c r="B463" s="17" t="s">
        <v>480</v>
      </c>
      <c r="C463" s="18">
        <v>2.0</v>
      </c>
      <c r="D463" s="18">
        <v>15.0</v>
      </c>
      <c r="E463" s="18"/>
      <c r="F463" s="19">
        <v>3.0</v>
      </c>
      <c r="G463" s="19">
        <v>3.0</v>
      </c>
    </row>
    <row r="464">
      <c r="A464" s="100">
        <v>432195.0</v>
      </c>
      <c r="B464" s="100" t="s">
        <v>481</v>
      </c>
      <c r="C464" s="101">
        <v>15.0</v>
      </c>
      <c r="D464" s="101">
        <v>20.0</v>
      </c>
      <c r="E464" s="101">
        <v>2.0</v>
      </c>
      <c r="F464" s="102"/>
      <c r="G464" s="102">
        <v>2.0</v>
      </c>
    </row>
    <row r="465">
      <c r="A465" s="17">
        <v>432200.0</v>
      </c>
      <c r="B465" s="17" t="s">
        <v>482</v>
      </c>
      <c r="C465" s="18">
        <v>1.0</v>
      </c>
      <c r="D465" s="18">
        <v>8.0</v>
      </c>
      <c r="E465" s="18">
        <v>2.0</v>
      </c>
      <c r="F465" s="19">
        <v>3.0</v>
      </c>
      <c r="G465" s="19">
        <v>5.0</v>
      </c>
    </row>
    <row r="466">
      <c r="A466" s="100">
        <v>432210.0</v>
      </c>
      <c r="B466" s="100" t="s">
        <v>483</v>
      </c>
      <c r="C466" s="101">
        <v>14.0</v>
      </c>
      <c r="D466" s="101">
        <v>14.0</v>
      </c>
      <c r="E466" s="101"/>
      <c r="F466" s="102"/>
      <c r="G466" s="102"/>
    </row>
    <row r="467">
      <c r="A467" s="17">
        <v>432215.0</v>
      </c>
      <c r="B467" s="17" t="s">
        <v>484</v>
      </c>
      <c r="C467" s="18">
        <v>6.0</v>
      </c>
      <c r="D467" s="18">
        <v>19.0</v>
      </c>
      <c r="E467" s="18">
        <v>1.0</v>
      </c>
      <c r="F467" s="19"/>
      <c r="G467" s="19">
        <v>1.0</v>
      </c>
    </row>
    <row r="468">
      <c r="A468" s="100">
        <v>432218.0</v>
      </c>
      <c r="B468" s="100" t="s">
        <v>485</v>
      </c>
      <c r="C468" s="101">
        <v>6.0</v>
      </c>
      <c r="D468" s="101">
        <v>18.0</v>
      </c>
      <c r="E468" s="101"/>
      <c r="F468" s="102"/>
      <c r="G468" s="102"/>
    </row>
    <row r="469">
      <c r="A469" s="17">
        <v>432220.0</v>
      </c>
      <c r="B469" s="17" t="s">
        <v>486</v>
      </c>
      <c r="C469" s="18">
        <v>4.0</v>
      </c>
      <c r="D469" s="18">
        <v>1.0</v>
      </c>
      <c r="E469" s="18">
        <v>2.0</v>
      </c>
      <c r="F469" s="19">
        <v>2.0</v>
      </c>
      <c r="G469" s="19">
        <v>4.0</v>
      </c>
    </row>
    <row r="470">
      <c r="A470" s="100">
        <v>432225.0</v>
      </c>
      <c r="B470" s="100" t="s">
        <v>487</v>
      </c>
      <c r="C470" s="101">
        <v>1.0</v>
      </c>
      <c r="D470" s="101">
        <v>8.0</v>
      </c>
      <c r="E470" s="101">
        <v>1.0</v>
      </c>
      <c r="F470" s="102"/>
      <c r="G470" s="102">
        <v>1.0</v>
      </c>
    </row>
    <row r="471">
      <c r="A471" s="17">
        <v>432230.0</v>
      </c>
      <c r="B471" s="17" t="s">
        <v>488</v>
      </c>
      <c r="C471" s="18">
        <v>14.0</v>
      </c>
      <c r="D471" s="18">
        <v>14.0</v>
      </c>
      <c r="E471" s="18">
        <v>1.0</v>
      </c>
      <c r="F471" s="19"/>
      <c r="G471" s="19">
        <v>1.0</v>
      </c>
    </row>
    <row r="472">
      <c r="A472" s="100">
        <v>432232.0</v>
      </c>
      <c r="B472" s="100" t="s">
        <v>489</v>
      </c>
      <c r="C472" s="101">
        <v>3.0</v>
      </c>
      <c r="D472" s="101">
        <v>21.0</v>
      </c>
      <c r="E472" s="101"/>
      <c r="F472" s="102"/>
      <c r="G472" s="102"/>
    </row>
    <row r="473">
      <c r="A473" s="17">
        <v>432234.0</v>
      </c>
      <c r="B473" s="17" t="s">
        <v>490</v>
      </c>
      <c r="C473" s="18">
        <v>12.0</v>
      </c>
      <c r="D473" s="18">
        <v>11.0</v>
      </c>
      <c r="E473" s="18">
        <v>1.0</v>
      </c>
      <c r="F473" s="19"/>
      <c r="G473" s="19">
        <v>1.0</v>
      </c>
    </row>
    <row r="474">
      <c r="A474" s="100">
        <v>432235.0</v>
      </c>
      <c r="B474" s="100" t="s">
        <v>491</v>
      </c>
      <c r="C474" s="101">
        <v>5.0</v>
      </c>
      <c r="D474" s="101">
        <v>25.0</v>
      </c>
      <c r="E474" s="101"/>
      <c r="F474" s="102"/>
      <c r="G474" s="102"/>
    </row>
    <row r="475">
      <c r="A475" s="17">
        <v>432237.0</v>
      </c>
      <c r="B475" s="17" t="s">
        <v>492</v>
      </c>
      <c r="C475" s="18">
        <v>4.0</v>
      </c>
      <c r="D475" s="18">
        <v>2.0</v>
      </c>
      <c r="E475" s="18">
        <v>1.0</v>
      </c>
      <c r="F475" s="19"/>
      <c r="G475" s="19">
        <v>1.0</v>
      </c>
    </row>
    <row r="476">
      <c r="A476" s="100">
        <v>432240.0</v>
      </c>
      <c r="B476" s="100" t="s">
        <v>493</v>
      </c>
      <c r="C476" s="101">
        <v>10.0</v>
      </c>
      <c r="D476" s="101">
        <v>3.0</v>
      </c>
      <c r="E476" s="101">
        <v>6.0</v>
      </c>
      <c r="F476" s="102">
        <v>18.0</v>
      </c>
      <c r="G476" s="102">
        <v>24.0</v>
      </c>
    </row>
    <row r="477">
      <c r="A477" s="17">
        <v>432250.0</v>
      </c>
      <c r="B477" s="17" t="s">
        <v>494</v>
      </c>
      <c r="C477" s="18">
        <v>5.0</v>
      </c>
      <c r="D477" s="18">
        <v>24.0</v>
      </c>
      <c r="E477" s="18">
        <v>3.0</v>
      </c>
      <c r="F477" s="19">
        <v>6.0</v>
      </c>
      <c r="G477" s="19">
        <v>9.0</v>
      </c>
    </row>
    <row r="478">
      <c r="A478" s="100">
        <v>432253.0</v>
      </c>
      <c r="B478" s="100" t="s">
        <v>495</v>
      </c>
      <c r="C478" s="101">
        <v>13.0</v>
      </c>
      <c r="D478" s="101">
        <v>28.0</v>
      </c>
      <c r="E478" s="101">
        <v>1.0</v>
      </c>
      <c r="F478" s="102"/>
      <c r="G478" s="102">
        <v>1.0</v>
      </c>
    </row>
    <row r="479">
      <c r="A479" s="17">
        <v>432254.0</v>
      </c>
      <c r="B479" s="17" t="s">
        <v>496</v>
      </c>
      <c r="C479" s="18">
        <v>5.0</v>
      </c>
      <c r="D479" s="18">
        <v>26.0</v>
      </c>
      <c r="E479" s="18">
        <v>1.0</v>
      </c>
      <c r="F479" s="19"/>
      <c r="G479" s="19">
        <v>1.0</v>
      </c>
    </row>
    <row r="480">
      <c r="A480" s="100">
        <v>432252.0</v>
      </c>
      <c r="B480" s="100" t="s">
        <v>497</v>
      </c>
      <c r="C480" s="101">
        <v>13.0</v>
      </c>
      <c r="D480" s="101">
        <v>28.0</v>
      </c>
      <c r="E480" s="101">
        <v>1.0</v>
      </c>
      <c r="F480" s="102"/>
      <c r="G480" s="102">
        <v>1.0</v>
      </c>
    </row>
    <row r="481">
      <c r="A481" s="17">
        <v>432255.0</v>
      </c>
      <c r="B481" s="17" t="s">
        <v>498</v>
      </c>
      <c r="C481" s="18">
        <v>6.0</v>
      </c>
      <c r="D481" s="18">
        <v>17.0</v>
      </c>
      <c r="E481" s="18"/>
      <c r="F481" s="19"/>
      <c r="G481" s="19"/>
    </row>
    <row r="482">
      <c r="A482" s="100">
        <v>432260.0</v>
      </c>
      <c r="B482" s="100" t="s">
        <v>499</v>
      </c>
      <c r="C482" s="101">
        <v>13.0</v>
      </c>
      <c r="D482" s="101">
        <v>28.0</v>
      </c>
      <c r="E482" s="101">
        <v>2.0</v>
      </c>
      <c r="F482" s="102">
        <v>2.0</v>
      </c>
      <c r="G482" s="102">
        <v>4.0</v>
      </c>
    </row>
    <row r="483">
      <c r="A483" s="17">
        <v>432270.0</v>
      </c>
      <c r="B483" s="17" t="s">
        <v>500</v>
      </c>
      <c r="C483" s="18">
        <v>13.0</v>
      </c>
      <c r="D483" s="18">
        <v>28.0</v>
      </c>
      <c r="E483" s="18"/>
      <c r="F483" s="19"/>
      <c r="G483" s="19"/>
    </row>
    <row r="484">
      <c r="A484" s="100">
        <v>432280.0</v>
      </c>
      <c r="B484" s="100" t="s">
        <v>501</v>
      </c>
      <c r="C484" s="101">
        <v>5.0</v>
      </c>
      <c r="D484" s="101">
        <v>25.0</v>
      </c>
      <c r="E484" s="101">
        <v>1.0</v>
      </c>
      <c r="F484" s="102"/>
      <c r="G484" s="102">
        <v>1.0</v>
      </c>
    </row>
    <row r="485">
      <c r="A485" s="17">
        <v>432285.0</v>
      </c>
      <c r="B485" s="17" t="s">
        <v>502</v>
      </c>
      <c r="C485" s="18">
        <v>16.0</v>
      </c>
      <c r="D485" s="18">
        <v>29.0</v>
      </c>
      <c r="E485" s="18"/>
      <c r="F485" s="19"/>
      <c r="G485" s="19"/>
    </row>
    <row r="486">
      <c r="A486" s="100">
        <v>432290.0</v>
      </c>
      <c r="B486" s="100" t="s">
        <v>503</v>
      </c>
      <c r="C486" s="101">
        <v>11.0</v>
      </c>
      <c r="D486" s="101">
        <v>16.0</v>
      </c>
      <c r="E486" s="101">
        <v>1.0</v>
      </c>
      <c r="F486" s="102">
        <v>1.0</v>
      </c>
      <c r="G486" s="102">
        <v>2.0</v>
      </c>
    </row>
    <row r="487">
      <c r="A487" s="17">
        <v>432300.0</v>
      </c>
      <c r="B487" s="99" t="s">
        <v>504</v>
      </c>
      <c r="C487" s="18">
        <v>1.0</v>
      </c>
      <c r="D487" s="18">
        <v>10.0</v>
      </c>
      <c r="E487" s="18">
        <v>4.0</v>
      </c>
      <c r="F487" s="19">
        <v>21.0</v>
      </c>
      <c r="G487" s="19">
        <v>25.0</v>
      </c>
    </row>
    <row r="488">
      <c r="A488" s="100">
        <v>432310.0</v>
      </c>
      <c r="B488" s="100" t="s">
        <v>505</v>
      </c>
      <c r="C488" s="101">
        <v>2.0</v>
      </c>
      <c r="D488" s="101">
        <v>15.0</v>
      </c>
      <c r="E488" s="101">
        <v>1.0</v>
      </c>
      <c r="F488" s="102">
        <v>1.0</v>
      </c>
      <c r="G488" s="102">
        <v>2.0</v>
      </c>
    </row>
    <row r="489">
      <c r="A489" s="17">
        <v>432320.0</v>
      </c>
      <c r="B489" s="17" t="s">
        <v>506</v>
      </c>
      <c r="C489" s="18">
        <v>6.0</v>
      </c>
      <c r="D489" s="18">
        <v>17.0</v>
      </c>
      <c r="E489" s="18"/>
      <c r="F489" s="19"/>
      <c r="G489" s="19"/>
    </row>
    <row r="490">
      <c r="A490" s="100">
        <v>432330.0</v>
      </c>
      <c r="B490" s="100" t="s">
        <v>507</v>
      </c>
      <c r="C490" s="101">
        <v>5.0</v>
      </c>
      <c r="D490" s="101">
        <v>25.0</v>
      </c>
      <c r="E490" s="101">
        <v>1.0</v>
      </c>
      <c r="F490" s="102"/>
      <c r="G490" s="102">
        <v>1.0</v>
      </c>
    </row>
    <row r="491">
      <c r="A491" s="17">
        <v>432335.0</v>
      </c>
      <c r="B491" s="17" t="s">
        <v>508</v>
      </c>
      <c r="C491" s="18">
        <v>6.0</v>
      </c>
      <c r="D491" s="18">
        <v>18.0</v>
      </c>
      <c r="E491" s="18"/>
      <c r="F491" s="19"/>
      <c r="G491" s="19"/>
    </row>
    <row r="492">
      <c r="A492" s="100">
        <v>432340.0</v>
      </c>
      <c r="B492" s="100" t="s">
        <v>509</v>
      </c>
      <c r="C492" s="101">
        <v>6.0</v>
      </c>
      <c r="D492" s="101">
        <v>17.0</v>
      </c>
      <c r="E492" s="101"/>
      <c r="F492" s="102">
        <v>1.0</v>
      </c>
      <c r="G492" s="102">
        <v>1.0</v>
      </c>
    </row>
    <row r="493">
      <c r="A493" s="17">
        <v>432345.0</v>
      </c>
      <c r="B493" s="17" t="s">
        <v>510</v>
      </c>
      <c r="C493" s="18">
        <v>4.0</v>
      </c>
      <c r="D493" s="18">
        <v>1.0</v>
      </c>
      <c r="E493" s="18">
        <v>1.0</v>
      </c>
      <c r="F493" s="19"/>
      <c r="G493" s="19">
        <v>1.0</v>
      </c>
    </row>
    <row r="494">
      <c r="A494" s="100">
        <v>432350.0</v>
      </c>
      <c r="B494" s="100" t="s">
        <v>511</v>
      </c>
      <c r="C494" s="101">
        <v>2.0</v>
      </c>
      <c r="D494" s="101">
        <v>15.0</v>
      </c>
      <c r="E494" s="101"/>
      <c r="F494" s="102">
        <v>1.0</v>
      </c>
      <c r="G494" s="102">
        <v>1.0</v>
      </c>
    </row>
    <row r="495">
      <c r="A495" s="17">
        <v>432360.0</v>
      </c>
      <c r="B495" s="17" t="s">
        <v>512</v>
      </c>
      <c r="C495" s="18">
        <v>5.0</v>
      </c>
      <c r="D495" s="18">
        <v>25.0</v>
      </c>
      <c r="E495" s="18"/>
      <c r="F495" s="19"/>
      <c r="G495" s="19"/>
    </row>
    <row r="496">
      <c r="A496" s="100">
        <v>432370.0</v>
      </c>
      <c r="B496" s="100" t="s">
        <v>513</v>
      </c>
      <c r="C496" s="101">
        <v>2.0</v>
      </c>
      <c r="D496" s="101">
        <v>15.0</v>
      </c>
      <c r="E496" s="101">
        <v>1.0</v>
      </c>
      <c r="F496" s="102"/>
      <c r="G496" s="102">
        <v>1.0</v>
      </c>
    </row>
    <row r="497">
      <c r="A497" s="17">
        <v>432375.0</v>
      </c>
      <c r="B497" s="17" t="s">
        <v>514</v>
      </c>
      <c r="C497" s="18">
        <v>12.0</v>
      </c>
      <c r="D497" s="18">
        <v>11.0</v>
      </c>
      <c r="E497" s="18"/>
      <c r="F497" s="19"/>
      <c r="G497" s="19"/>
    </row>
    <row r="498">
      <c r="A498" s="100">
        <v>432377.0</v>
      </c>
      <c r="B498" s="100" t="s">
        <v>515</v>
      </c>
      <c r="C498" s="101">
        <v>16.0</v>
      </c>
      <c r="D498" s="101">
        <v>30.0</v>
      </c>
      <c r="E498" s="101"/>
      <c r="F498" s="102"/>
      <c r="G498" s="102"/>
    </row>
    <row r="499">
      <c r="A499" s="17">
        <v>432380.0</v>
      </c>
      <c r="B499" s="17" t="s">
        <v>516</v>
      </c>
      <c r="C499" s="18">
        <v>18.0</v>
      </c>
      <c r="D499" s="18">
        <v>4.0</v>
      </c>
      <c r="E499" s="18"/>
      <c r="F499" s="19"/>
      <c r="G499" s="19"/>
    </row>
    <row r="500">
      <c r="A500" s="100"/>
      <c r="B500" s="100"/>
      <c r="C500" s="101"/>
      <c r="D500" s="101"/>
      <c r="E500" s="101"/>
      <c r="F500" s="101"/>
      <c r="G500" s="101"/>
    </row>
    <row r="501">
      <c r="A501" s="17"/>
      <c r="B501" s="17"/>
      <c r="C501" s="18"/>
      <c r="D501" s="18"/>
      <c r="E501" s="18"/>
      <c r="F501" s="18"/>
      <c r="G501" s="18"/>
    </row>
    <row r="502">
      <c r="A502" s="100"/>
      <c r="B502" s="100"/>
      <c r="C502" s="101"/>
      <c r="D502" s="101"/>
      <c r="E502" s="101"/>
      <c r="F502" s="101"/>
      <c r="G502" s="101"/>
    </row>
    <row r="503">
      <c r="A503" s="17"/>
      <c r="B503" s="17"/>
      <c r="C503" s="18"/>
      <c r="D503" s="18"/>
      <c r="E503" s="18"/>
      <c r="F503" s="18"/>
      <c r="G503" s="18"/>
    </row>
    <row r="504">
      <c r="A504" s="100"/>
      <c r="B504" s="100"/>
      <c r="C504" s="101"/>
      <c r="D504" s="101"/>
      <c r="E504" s="101"/>
      <c r="F504" s="101"/>
      <c r="G504" s="101"/>
    </row>
    <row r="505">
      <c r="A505" s="17"/>
      <c r="B505" s="17"/>
      <c r="C505" s="18"/>
      <c r="D505" s="18"/>
      <c r="E505" s="18"/>
      <c r="F505" s="18"/>
      <c r="G505" s="18"/>
    </row>
    <row r="506">
      <c r="A506" s="100"/>
      <c r="B506" s="100"/>
      <c r="C506" s="101"/>
      <c r="D506" s="101"/>
      <c r="E506" s="101"/>
      <c r="F506" s="101"/>
      <c r="G506" s="101"/>
    </row>
    <row r="507">
      <c r="A507" s="17"/>
      <c r="B507" s="17"/>
      <c r="C507" s="18"/>
      <c r="D507" s="18"/>
      <c r="E507" s="18"/>
      <c r="F507" s="18"/>
      <c r="G507" s="18"/>
    </row>
    <row r="508">
      <c r="A508" s="100"/>
      <c r="B508" s="100"/>
      <c r="C508" s="101"/>
      <c r="D508" s="101"/>
      <c r="E508" s="101"/>
      <c r="F508" s="101"/>
      <c r="G508" s="101"/>
    </row>
    <row r="509">
      <c r="A509" s="17"/>
      <c r="B509" s="17"/>
      <c r="C509" s="18"/>
      <c r="D509" s="18"/>
      <c r="E509" s="18"/>
      <c r="F509" s="18"/>
      <c r="G509" s="18"/>
    </row>
    <row r="510">
      <c r="A510" s="100"/>
      <c r="B510" s="100"/>
      <c r="C510" s="101"/>
      <c r="D510" s="101"/>
      <c r="E510" s="101"/>
      <c r="F510" s="101"/>
      <c r="G510" s="101"/>
    </row>
    <row r="511">
      <c r="A511" s="17"/>
      <c r="B511" s="17"/>
      <c r="C511" s="18"/>
      <c r="D511" s="18"/>
      <c r="E511" s="18"/>
      <c r="F511" s="18"/>
      <c r="G511" s="18"/>
    </row>
    <row r="512">
      <c r="A512" s="100"/>
      <c r="B512" s="100"/>
      <c r="C512" s="101"/>
      <c r="D512" s="101"/>
      <c r="E512" s="101"/>
      <c r="F512" s="101"/>
      <c r="G512" s="101"/>
    </row>
    <row r="513">
      <c r="A513" s="17"/>
      <c r="B513" s="17"/>
      <c r="C513" s="18"/>
      <c r="D513" s="18"/>
      <c r="E513" s="18"/>
      <c r="F513" s="18"/>
      <c r="G513" s="18"/>
    </row>
    <row r="514">
      <c r="A514" s="100"/>
      <c r="B514" s="100"/>
      <c r="C514" s="101"/>
      <c r="D514" s="101"/>
      <c r="E514" s="101"/>
      <c r="F514" s="101"/>
      <c r="G514" s="101"/>
    </row>
    <row r="515">
      <c r="A515" s="17"/>
      <c r="B515" s="17"/>
      <c r="C515" s="18"/>
      <c r="D515" s="18"/>
      <c r="E515" s="18"/>
      <c r="F515" s="18"/>
      <c r="G515" s="18"/>
    </row>
    <row r="516">
      <c r="A516" s="100"/>
      <c r="B516" s="100"/>
      <c r="C516" s="101"/>
      <c r="D516" s="101"/>
      <c r="E516" s="101"/>
      <c r="F516" s="101"/>
      <c r="G516" s="101"/>
    </row>
    <row r="517">
      <c r="A517" s="17"/>
      <c r="B517" s="17"/>
      <c r="C517" s="18"/>
      <c r="D517" s="18"/>
      <c r="E517" s="18"/>
      <c r="F517" s="18"/>
      <c r="G517" s="18"/>
    </row>
    <row r="518">
      <c r="A518" s="100"/>
      <c r="B518" s="100"/>
      <c r="C518" s="101"/>
      <c r="D518" s="101"/>
      <c r="E518" s="101"/>
      <c r="F518" s="101"/>
      <c r="G518" s="101"/>
    </row>
    <row r="519">
      <c r="A519" s="17"/>
      <c r="B519" s="17"/>
      <c r="C519" s="18"/>
      <c r="D519" s="18"/>
      <c r="E519" s="18"/>
      <c r="F519" s="18"/>
      <c r="G519" s="18"/>
    </row>
    <row r="520">
      <c r="A520" s="100"/>
      <c r="B520" s="100"/>
      <c r="C520" s="101"/>
      <c r="D520" s="101"/>
      <c r="E520" s="101"/>
      <c r="F520" s="101"/>
      <c r="G520" s="101"/>
    </row>
    <row r="521">
      <c r="A521" s="17"/>
      <c r="B521" s="17"/>
      <c r="C521" s="18"/>
      <c r="D521" s="18"/>
      <c r="E521" s="18"/>
      <c r="F521" s="18"/>
      <c r="G521" s="18"/>
    </row>
    <row r="522">
      <c r="A522" s="100"/>
      <c r="B522" s="100"/>
      <c r="C522" s="101"/>
      <c r="D522" s="101"/>
      <c r="E522" s="101"/>
      <c r="F522" s="101"/>
      <c r="G522" s="101"/>
    </row>
    <row r="523">
      <c r="A523" s="17"/>
      <c r="B523" s="17"/>
      <c r="C523" s="18"/>
      <c r="D523" s="18"/>
      <c r="E523" s="18"/>
      <c r="F523" s="18"/>
      <c r="G523" s="18"/>
    </row>
    <row r="524">
      <c r="A524" s="100"/>
      <c r="B524" s="100"/>
      <c r="C524" s="101"/>
      <c r="D524" s="101"/>
      <c r="E524" s="101"/>
      <c r="F524" s="101"/>
      <c r="G524" s="101"/>
    </row>
    <row r="525">
      <c r="A525" s="17"/>
      <c r="B525" s="17"/>
      <c r="C525" s="18"/>
      <c r="D525" s="18"/>
      <c r="E525" s="18"/>
      <c r="F525" s="18"/>
      <c r="G525" s="18"/>
    </row>
    <row r="526">
      <c r="A526" s="100"/>
      <c r="B526" s="100"/>
      <c r="C526" s="101"/>
      <c r="D526" s="101"/>
      <c r="E526" s="101"/>
      <c r="F526" s="101"/>
      <c r="G526" s="101"/>
    </row>
    <row r="527">
      <c r="A527" s="17"/>
      <c r="B527" s="17"/>
      <c r="C527" s="18"/>
      <c r="D527" s="18"/>
      <c r="E527" s="18"/>
      <c r="F527" s="18"/>
      <c r="G527" s="18"/>
    </row>
    <row r="528">
      <c r="A528" s="100"/>
      <c r="B528" s="100"/>
      <c r="C528" s="101"/>
      <c r="D528" s="101"/>
      <c r="E528" s="101"/>
      <c r="F528" s="101"/>
      <c r="G528" s="101"/>
    </row>
    <row r="529">
      <c r="A529" s="17"/>
      <c r="B529" s="17"/>
      <c r="C529" s="18"/>
      <c r="D529" s="18"/>
      <c r="E529" s="18"/>
      <c r="F529" s="18"/>
      <c r="G529" s="18"/>
    </row>
    <row r="530">
      <c r="A530" s="100"/>
      <c r="B530" s="100"/>
      <c r="C530" s="101"/>
      <c r="D530" s="101"/>
      <c r="E530" s="101"/>
      <c r="F530" s="101"/>
      <c r="G530" s="101"/>
    </row>
    <row r="531">
      <c r="A531" s="17"/>
      <c r="B531" s="17"/>
      <c r="C531" s="18"/>
      <c r="D531" s="18"/>
      <c r="E531" s="18"/>
      <c r="F531" s="18"/>
      <c r="G531" s="18"/>
    </row>
    <row r="532">
      <c r="A532" s="100"/>
      <c r="B532" s="100"/>
      <c r="C532" s="101"/>
      <c r="D532" s="101"/>
      <c r="E532" s="101"/>
      <c r="F532" s="101"/>
      <c r="G532" s="101"/>
    </row>
    <row r="533">
      <c r="A533" s="17"/>
      <c r="B533" s="17"/>
      <c r="C533" s="18"/>
      <c r="D533" s="18"/>
      <c r="E533" s="18"/>
      <c r="F533" s="18"/>
      <c r="G533" s="18"/>
    </row>
    <row r="534">
      <c r="A534" s="100"/>
      <c r="B534" s="100"/>
      <c r="C534" s="101"/>
      <c r="D534" s="101"/>
      <c r="E534" s="101"/>
      <c r="F534" s="101"/>
      <c r="G534" s="101"/>
    </row>
    <row r="535">
      <c r="A535" s="17"/>
      <c r="B535" s="17"/>
      <c r="C535" s="18"/>
      <c r="D535" s="18"/>
      <c r="E535" s="18"/>
      <c r="F535" s="18"/>
      <c r="G535" s="18"/>
    </row>
    <row r="536">
      <c r="A536" s="100"/>
      <c r="B536" s="100"/>
      <c r="C536" s="101"/>
      <c r="D536" s="101"/>
      <c r="E536" s="101"/>
      <c r="F536" s="101"/>
      <c r="G536" s="101"/>
    </row>
    <row r="537">
      <c r="A537" s="17"/>
      <c r="B537" s="17"/>
      <c r="C537" s="18"/>
      <c r="D537" s="18"/>
      <c r="E537" s="18"/>
      <c r="F537" s="18"/>
      <c r="G537" s="18"/>
    </row>
    <row r="538">
      <c r="A538" s="100"/>
      <c r="B538" s="100"/>
      <c r="C538" s="101"/>
      <c r="D538" s="101"/>
      <c r="E538" s="101"/>
      <c r="F538" s="101"/>
      <c r="G538" s="101"/>
    </row>
    <row r="539">
      <c r="A539" s="17"/>
      <c r="B539" s="17"/>
      <c r="C539" s="18"/>
      <c r="D539" s="18"/>
      <c r="E539" s="18"/>
      <c r="F539" s="18"/>
      <c r="G539" s="18"/>
    </row>
    <row r="540">
      <c r="A540" s="100"/>
      <c r="B540" s="100"/>
      <c r="C540" s="101"/>
      <c r="D540" s="101"/>
      <c r="E540" s="101"/>
      <c r="F540" s="101"/>
      <c r="G540" s="101"/>
    </row>
    <row r="541">
      <c r="A541" s="17"/>
      <c r="B541" s="17"/>
      <c r="C541" s="18"/>
      <c r="D541" s="18"/>
      <c r="E541" s="18"/>
      <c r="F541" s="18"/>
      <c r="G541" s="18"/>
    </row>
    <row r="542">
      <c r="A542" s="100"/>
      <c r="B542" s="100"/>
      <c r="C542" s="101"/>
      <c r="D542" s="101"/>
      <c r="E542" s="101"/>
      <c r="F542" s="101"/>
      <c r="G542" s="101"/>
    </row>
    <row r="543">
      <c r="A543" s="17"/>
      <c r="B543" s="17"/>
      <c r="C543" s="18"/>
      <c r="D543" s="18"/>
      <c r="E543" s="18"/>
      <c r="F543" s="18"/>
      <c r="G543" s="18"/>
    </row>
    <row r="544">
      <c r="A544" s="100"/>
      <c r="B544" s="100"/>
      <c r="C544" s="101"/>
      <c r="D544" s="101"/>
      <c r="E544" s="101"/>
      <c r="F544" s="101"/>
      <c r="G544" s="101"/>
    </row>
    <row r="545">
      <c r="A545" s="17"/>
      <c r="B545" s="17"/>
      <c r="C545" s="18"/>
      <c r="D545" s="18"/>
      <c r="E545" s="18"/>
      <c r="F545" s="18"/>
      <c r="G545" s="18"/>
    </row>
    <row r="546">
      <c r="A546" s="100"/>
      <c r="B546" s="100"/>
      <c r="C546" s="101"/>
      <c r="D546" s="101"/>
      <c r="E546" s="101"/>
      <c r="F546" s="101"/>
      <c r="G546" s="101"/>
    </row>
    <row r="547">
      <c r="A547" s="17"/>
      <c r="B547" s="17"/>
      <c r="C547" s="18"/>
      <c r="D547" s="18"/>
      <c r="E547" s="18"/>
      <c r="F547" s="18"/>
      <c r="G547" s="18"/>
    </row>
    <row r="548">
      <c r="A548" s="100"/>
      <c r="B548" s="100"/>
      <c r="C548" s="101"/>
      <c r="D548" s="101"/>
      <c r="E548" s="101"/>
      <c r="F548" s="101"/>
      <c r="G548" s="101"/>
    </row>
    <row r="549">
      <c r="A549" s="17"/>
      <c r="B549" s="17"/>
      <c r="C549" s="18"/>
      <c r="D549" s="18"/>
      <c r="E549" s="18"/>
      <c r="F549" s="18"/>
      <c r="G549" s="18"/>
    </row>
    <row r="550">
      <c r="A550" s="100"/>
      <c r="B550" s="100"/>
      <c r="C550" s="101"/>
      <c r="D550" s="101"/>
      <c r="E550" s="101"/>
      <c r="F550" s="101"/>
      <c r="G550" s="101"/>
    </row>
    <row r="551">
      <c r="A551" s="17"/>
      <c r="B551" s="17"/>
      <c r="C551" s="18"/>
      <c r="D551" s="18"/>
      <c r="E551" s="18"/>
      <c r="F551" s="18"/>
      <c r="G551" s="18"/>
    </row>
    <row r="552">
      <c r="A552" s="100"/>
      <c r="B552" s="100"/>
      <c r="C552" s="101"/>
      <c r="D552" s="101"/>
      <c r="E552" s="101"/>
      <c r="F552" s="101"/>
      <c r="G552" s="101"/>
    </row>
    <row r="553">
      <c r="A553" s="17"/>
      <c r="B553" s="17"/>
      <c r="C553" s="18"/>
      <c r="D553" s="18"/>
      <c r="E553" s="18"/>
      <c r="F553" s="18"/>
      <c r="G553" s="18"/>
    </row>
    <row r="554">
      <c r="A554" s="100"/>
      <c r="B554" s="100"/>
      <c r="C554" s="101"/>
      <c r="D554" s="101"/>
      <c r="E554" s="101"/>
      <c r="F554" s="101"/>
      <c r="G554" s="101"/>
    </row>
    <row r="555">
      <c r="A555" s="17"/>
      <c r="B555" s="17"/>
      <c r="C555" s="18"/>
      <c r="D555" s="18"/>
      <c r="E555" s="18"/>
      <c r="F555" s="18"/>
      <c r="G555" s="18"/>
    </row>
    <row r="556">
      <c r="A556" s="100"/>
      <c r="B556" s="100"/>
      <c r="C556" s="101"/>
      <c r="D556" s="101"/>
      <c r="E556" s="101"/>
      <c r="F556" s="101"/>
      <c r="G556" s="101"/>
    </row>
    <row r="557">
      <c r="A557" s="17"/>
      <c r="B557" s="17"/>
      <c r="C557" s="18"/>
      <c r="D557" s="18"/>
      <c r="E557" s="18"/>
      <c r="F557" s="18"/>
      <c r="G557" s="18"/>
    </row>
    <row r="558">
      <c r="A558" s="100"/>
      <c r="B558" s="100"/>
      <c r="C558" s="101"/>
      <c r="D558" s="101"/>
      <c r="E558" s="101"/>
      <c r="F558" s="101"/>
      <c r="G558" s="101"/>
    </row>
    <row r="559">
      <c r="A559" s="17"/>
      <c r="B559" s="17"/>
      <c r="C559" s="18"/>
      <c r="D559" s="18"/>
      <c r="E559" s="18"/>
      <c r="F559" s="18"/>
      <c r="G559" s="18"/>
    </row>
    <row r="560">
      <c r="A560" s="100"/>
      <c r="B560" s="100"/>
      <c r="C560" s="101"/>
      <c r="D560" s="101"/>
      <c r="E560" s="101"/>
      <c r="F560" s="101"/>
      <c r="G560" s="101"/>
    </row>
    <row r="561">
      <c r="A561" s="17"/>
      <c r="B561" s="17"/>
      <c r="C561" s="18"/>
      <c r="D561" s="18"/>
      <c r="E561" s="18"/>
      <c r="F561" s="18"/>
      <c r="G561" s="18"/>
    </row>
    <row r="562">
      <c r="A562" s="100"/>
      <c r="B562" s="100"/>
      <c r="C562" s="101"/>
      <c r="D562" s="101"/>
      <c r="E562" s="101"/>
      <c r="F562" s="101"/>
      <c r="G562" s="101"/>
    </row>
    <row r="563">
      <c r="A563" s="17"/>
      <c r="B563" s="17"/>
      <c r="C563" s="18"/>
      <c r="D563" s="18"/>
      <c r="E563" s="18"/>
      <c r="F563" s="18"/>
      <c r="G563" s="18"/>
    </row>
    <row r="564">
      <c r="A564" s="100"/>
      <c r="B564" s="100"/>
      <c r="C564" s="101"/>
      <c r="D564" s="101"/>
      <c r="E564" s="101"/>
      <c r="F564" s="101"/>
      <c r="G564" s="101"/>
    </row>
    <row r="565">
      <c r="A565" s="17"/>
      <c r="B565" s="17"/>
      <c r="C565" s="18"/>
      <c r="D565" s="18"/>
      <c r="E565" s="18"/>
      <c r="F565" s="18"/>
      <c r="G565" s="18"/>
    </row>
    <row r="566">
      <c r="A566" s="100"/>
      <c r="B566" s="100"/>
      <c r="C566" s="101"/>
      <c r="D566" s="101"/>
      <c r="E566" s="101"/>
      <c r="F566" s="101"/>
      <c r="G566" s="101"/>
    </row>
    <row r="567">
      <c r="A567" s="17"/>
      <c r="B567" s="17"/>
      <c r="C567" s="18"/>
      <c r="D567" s="18"/>
      <c r="E567" s="18"/>
      <c r="F567" s="18"/>
      <c r="G567" s="18"/>
    </row>
    <row r="568">
      <c r="A568" s="100"/>
      <c r="B568" s="100"/>
      <c r="C568" s="101"/>
      <c r="D568" s="101"/>
      <c r="E568" s="101"/>
      <c r="F568" s="101"/>
      <c r="G568" s="101"/>
    </row>
    <row r="569">
      <c r="A569" s="17"/>
      <c r="B569" s="17"/>
      <c r="C569" s="18"/>
      <c r="D569" s="18"/>
      <c r="E569" s="18"/>
      <c r="F569" s="18"/>
      <c r="G569" s="18"/>
    </row>
    <row r="570">
      <c r="A570" s="100"/>
      <c r="B570" s="100"/>
      <c r="C570" s="101"/>
      <c r="D570" s="101"/>
      <c r="E570" s="101"/>
      <c r="F570" s="101"/>
      <c r="G570" s="101"/>
    </row>
    <row r="571">
      <c r="A571" s="17"/>
      <c r="B571" s="17"/>
      <c r="C571" s="18"/>
      <c r="D571" s="18"/>
      <c r="E571" s="18"/>
      <c r="F571" s="18"/>
      <c r="G571" s="18"/>
    </row>
    <row r="572">
      <c r="A572" s="100"/>
      <c r="B572" s="100"/>
      <c r="C572" s="101"/>
      <c r="D572" s="101"/>
      <c r="E572" s="101"/>
      <c r="F572" s="101"/>
      <c r="G572" s="101"/>
    </row>
    <row r="573">
      <c r="A573" s="17"/>
      <c r="B573" s="17"/>
      <c r="C573" s="18"/>
      <c r="D573" s="18"/>
      <c r="E573" s="18"/>
      <c r="F573" s="18"/>
      <c r="G573" s="18"/>
    </row>
    <row r="574">
      <c r="A574" s="100"/>
      <c r="B574" s="100"/>
      <c r="C574" s="101"/>
      <c r="D574" s="101"/>
      <c r="E574" s="101"/>
      <c r="F574" s="101"/>
      <c r="G574" s="101"/>
    </row>
    <row r="575">
      <c r="A575" s="17"/>
      <c r="B575" s="17"/>
      <c r="C575" s="18"/>
      <c r="D575" s="18"/>
      <c r="E575" s="18"/>
      <c r="F575" s="18"/>
      <c r="G575" s="18"/>
    </row>
    <row r="576">
      <c r="A576" s="100"/>
      <c r="B576" s="100"/>
      <c r="C576" s="101"/>
      <c r="D576" s="101"/>
      <c r="E576" s="101"/>
      <c r="F576" s="101"/>
      <c r="G576" s="101"/>
    </row>
    <row r="577">
      <c r="A577" s="17"/>
      <c r="B577" s="17"/>
      <c r="C577" s="18"/>
      <c r="D577" s="18"/>
      <c r="E577" s="18"/>
      <c r="F577" s="18"/>
      <c r="G577" s="18"/>
    </row>
    <row r="578">
      <c r="A578" s="100"/>
      <c r="B578" s="100"/>
      <c r="C578" s="101"/>
      <c r="D578" s="101"/>
      <c r="E578" s="101"/>
      <c r="F578" s="101"/>
      <c r="G578" s="101"/>
    </row>
    <row r="579">
      <c r="A579" s="17"/>
      <c r="B579" s="17"/>
      <c r="C579" s="18"/>
      <c r="D579" s="18"/>
      <c r="E579" s="18"/>
      <c r="F579" s="18"/>
      <c r="G579" s="18"/>
    </row>
    <row r="580">
      <c r="A580" s="100"/>
      <c r="B580" s="100"/>
      <c r="C580" s="101"/>
      <c r="D580" s="101"/>
      <c r="E580" s="101"/>
      <c r="F580" s="101"/>
      <c r="G580" s="101"/>
    </row>
    <row r="581">
      <c r="A581" s="17"/>
      <c r="B581" s="17"/>
      <c r="C581" s="18"/>
      <c r="D581" s="18"/>
      <c r="E581" s="18"/>
      <c r="F581" s="18"/>
      <c r="G581" s="18"/>
    </row>
    <row r="582">
      <c r="A582" s="100"/>
      <c r="B582" s="100"/>
      <c r="C582" s="101"/>
      <c r="D582" s="101"/>
      <c r="E582" s="101"/>
      <c r="F582" s="101"/>
      <c r="G582" s="101"/>
    </row>
    <row r="583">
      <c r="A583" s="17"/>
      <c r="B583" s="17"/>
      <c r="C583" s="18"/>
      <c r="D583" s="18"/>
      <c r="E583" s="18"/>
      <c r="F583" s="18"/>
      <c r="G583" s="18"/>
    </row>
    <row r="584">
      <c r="A584" s="100"/>
      <c r="B584" s="100"/>
      <c r="C584" s="101"/>
      <c r="D584" s="101"/>
      <c r="E584" s="101"/>
      <c r="F584" s="101"/>
      <c r="G584" s="101"/>
    </row>
    <row r="585">
      <c r="A585" s="17"/>
      <c r="B585" s="17"/>
      <c r="C585" s="18"/>
      <c r="D585" s="18"/>
      <c r="E585" s="18"/>
      <c r="F585" s="18"/>
      <c r="G585" s="18"/>
    </row>
    <row r="586">
      <c r="A586" s="100"/>
      <c r="B586" s="100"/>
      <c r="C586" s="101"/>
      <c r="D586" s="101"/>
      <c r="E586" s="101"/>
      <c r="F586" s="101"/>
      <c r="G586" s="101"/>
    </row>
    <row r="587">
      <c r="A587" s="17"/>
      <c r="B587" s="17"/>
      <c r="C587" s="18"/>
      <c r="D587" s="18"/>
      <c r="E587" s="18"/>
      <c r="F587" s="18"/>
      <c r="G587" s="18"/>
    </row>
    <row r="588">
      <c r="A588" s="100"/>
      <c r="B588" s="100"/>
      <c r="C588" s="101"/>
      <c r="D588" s="101"/>
      <c r="E588" s="101"/>
      <c r="F588" s="101"/>
      <c r="G588" s="101"/>
    </row>
    <row r="589">
      <c r="A589" s="17"/>
      <c r="B589" s="17"/>
      <c r="C589" s="18"/>
      <c r="D589" s="18"/>
      <c r="E589" s="18"/>
      <c r="F589" s="18"/>
      <c r="G589" s="18"/>
    </row>
    <row r="590">
      <c r="A590" s="100"/>
      <c r="B590" s="100"/>
      <c r="C590" s="101"/>
      <c r="D590" s="101"/>
      <c r="E590" s="101"/>
      <c r="F590" s="101"/>
      <c r="G590" s="101"/>
    </row>
    <row r="591">
      <c r="A591" s="17"/>
      <c r="B591" s="17"/>
      <c r="C591" s="18"/>
      <c r="D591" s="18"/>
      <c r="E591" s="18"/>
      <c r="F591" s="18"/>
      <c r="G591" s="18"/>
    </row>
    <row r="592">
      <c r="A592" s="100"/>
      <c r="B592" s="100"/>
      <c r="C592" s="101"/>
      <c r="D592" s="101"/>
      <c r="E592" s="101"/>
      <c r="F592" s="101"/>
      <c r="G592" s="101"/>
    </row>
    <row r="593">
      <c r="A593" s="17"/>
      <c r="B593" s="17"/>
      <c r="C593" s="18"/>
      <c r="D593" s="18"/>
      <c r="E593" s="18"/>
      <c r="F593" s="18"/>
      <c r="G593" s="18"/>
    </row>
    <row r="594">
      <c r="A594" s="100"/>
      <c r="B594" s="100"/>
      <c r="C594" s="101"/>
      <c r="D594" s="101"/>
      <c r="E594" s="101"/>
      <c r="F594" s="101"/>
      <c r="G594" s="101"/>
    </row>
    <row r="595">
      <c r="A595" s="17"/>
      <c r="B595" s="17"/>
      <c r="C595" s="18"/>
      <c r="D595" s="18"/>
      <c r="E595" s="18"/>
      <c r="F595" s="18"/>
      <c r="G595" s="18"/>
    </row>
    <row r="596">
      <c r="A596" s="100"/>
      <c r="B596" s="100"/>
      <c r="C596" s="101"/>
      <c r="D596" s="101"/>
      <c r="E596" s="101"/>
      <c r="F596" s="101"/>
      <c r="G596" s="101"/>
    </row>
    <row r="597">
      <c r="A597" s="17"/>
      <c r="B597" s="17"/>
      <c r="C597" s="18"/>
      <c r="D597" s="18"/>
      <c r="E597" s="18"/>
      <c r="F597" s="18"/>
      <c r="G597" s="18"/>
    </row>
    <row r="598">
      <c r="A598" s="100"/>
      <c r="B598" s="100"/>
      <c r="C598" s="101"/>
      <c r="D598" s="101"/>
      <c r="E598" s="101"/>
      <c r="F598" s="101"/>
      <c r="G598" s="101"/>
    </row>
    <row r="599">
      <c r="A599" s="17"/>
      <c r="B599" s="17"/>
      <c r="C599" s="18"/>
      <c r="D599" s="18"/>
      <c r="E599" s="18"/>
      <c r="F599" s="18"/>
      <c r="G599" s="18"/>
    </row>
    <row r="600">
      <c r="A600" s="100"/>
      <c r="B600" s="100"/>
      <c r="C600" s="101"/>
      <c r="D600" s="101"/>
      <c r="E600" s="101"/>
      <c r="F600" s="101"/>
      <c r="G600" s="101"/>
    </row>
    <row r="601">
      <c r="A601" s="17"/>
      <c r="B601" s="17"/>
      <c r="C601" s="18"/>
      <c r="D601" s="18"/>
      <c r="E601" s="18"/>
      <c r="F601" s="18"/>
      <c r="G601" s="18"/>
    </row>
    <row r="602">
      <c r="A602" s="100"/>
      <c r="B602" s="100"/>
      <c r="C602" s="101"/>
      <c r="D602" s="101"/>
      <c r="E602" s="101"/>
      <c r="F602" s="101"/>
      <c r="G602" s="101"/>
    </row>
    <row r="603">
      <c r="A603" s="17"/>
      <c r="B603" s="17"/>
      <c r="C603" s="18"/>
      <c r="D603" s="18"/>
      <c r="E603" s="18"/>
      <c r="F603" s="18"/>
      <c r="G603" s="18"/>
    </row>
    <row r="604">
      <c r="A604" s="100"/>
      <c r="B604" s="100"/>
      <c r="C604" s="101"/>
      <c r="D604" s="101"/>
      <c r="E604" s="101"/>
      <c r="F604" s="101"/>
      <c r="G604" s="101"/>
    </row>
    <row r="605">
      <c r="A605" s="17"/>
      <c r="B605" s="17"/>
      <c r="C605" s="18"/>
      <c r="D605" s="18"/>
      <c r="E605" s="18"/>
      <c r="F605" s="18"/>
      <c r="G605" s="18"/>
    </row>
    <row r="606">
      <c r="A606" s="100"/>
      <c r="B606" s="100"/>
      <c r="C606" s="101"/>
      <c r="D606" s="101"/>
      <c r="E606" s="101"/>
      <c r="F606" s="101"/>
      <c r="G606" s="101"/>
    </row>
    <row r="607">
      <c r="A607" s="17"/>
      <c r="B607" s="17"/>
      <c r="C607" s="18"/>
      <c r="D607" s="18"/>
      <c r="E607" s="18"/>
      <c r="F607" s="18"/>
      <c r="G607" s="18"/>
    </row>
    <row r="608">
      <c r="A608" s="100"/>
      <c r="B608" s="100"/>
      <c r="C608" s="101"/>
      <c r="D608" s="101"/>
      <c r="E608" s="101"/>
      <c r="F608" s="101"/>
      <c r="G608" s="101"/>
    </row>
    <row r="609">
      <c r="A609" s="17"/>
      <c r="B609" s="17"/>
      <c r="C609" s="18"/>
      <c r="D609" s="18"/>
      <c r="E609" s="18"/>
      <c r="F609" s="18"/>
      <c r="G609" s="18"/>
    </row>
    <row r="610">
      <c r="A610" s="100"/>
      <c r="B610" s="100"/>
      <c r="C610" s="101"/>
      <c r="D610" s="101"/>
      <c r="E610" s="101"/>
      <c r="F610" s="101"/>
      <c r="G610" s="101"/>
    </row>
    <row r="611">
      <c r="A611" s="17"/>
      <c r="B611" s="17"/>
      <c r="C611" s="18"/>
      <c r="D611" s="18"/>
      <c r="E611" s="18"/>
      <c r="F611" s="18"/>
      <c r="G611" s="18"/>
    </row>
    <row r="612">
      <c r="A612" s="100"/>
      <c r="B612" s="100"/>
      <c r="C612" s="101"/>
      <c r="D612" s="101"/>
      <c r="E612" s="101"/>
      <c r="F612" s="101"/>
      <c r="G612" s="101"/>
    </row>
    <row r="613">
      <c r="A613" s="17"/>
      <c r="B613" s="17"/>
      <c r="C613" s="18"/>
      <c r="D613" s="18"/>
      <c r="E613" s="18"/>
      <c r="F613" s="18"/>
      <c r="G613" s="18"/>
    </row>
    <row r="614">
      <c r="A614" s="100"/>
      <c r="B614" s="100"/>
      <c r="C614" s="101"/>
      <c r="D614" s="101"/>
      <c r="E614" s="101"/>
      <c r="F614" s="101"/>
      <c r="G614" s="101"/>
    </row>
    <row r="615">
      <c r="A615" s="17"/>
      <c r="B615" s="17"/>
      <c r="C615" s="18"/>
      <c r="D615" s="18"/>
      <c r="E615" s="18"/>
      <c r="F615" s="18"/>
      <c r="G615" s="18"/>
    </row>
    <row r="616">
      <c r="A616" s="100"/>
      <c r="B616" s="100"/>
      <c r="C616" s="101"/>
      <c r="D616" s="101"/>
      <c r="E616" s="101"/>
      <c r="F616" s="101"/>
      <c r="G616" s="101"/>
    </row>
    <row r="617">
      <c r="A617" s="17"/>
      <c r="B617" s="17"/>
      <c r="C617" s="18"/>
      <c r="D617" s="18"/>
      <c r="E617" s="18"/>
      <c r="F617" s="18"/>
      <c r="G617" s="18"/>
    </row>
    <row r="618">
      <c r="A618" s="100"/>
      <c r="B618" s="100"/>
      <c r="C618" s="101"/>
      <c r="D618" s="101"/>
      <c r="E618" s="101"/>
      <c r="F618" s="101"/>
      <c r="G618" s="101"/>
    </row>
    <row r="619">
      <c r="A619" s="17"/>
      <c r="B619" s="17"/>
      <c r="C619" s="18"/>
      <c r="D619" s="18"/>
      <c r="E619" s="18"/>
      <c r="F619" s="18"/>
      <c r="G619" s="18"/>
    </row>
    <row r="620">
      <c r="A620" s="100"/>
      <c r="B620" s="100"/>
      <c r="C620" s="101"/>
      <c r="D620" s="101"/>
      <c r="E620" s="101"/>
      <c r="F620" s="101"/>
      <c r="G620" s="101"/>
    </row>
    <row r="621">
      <c r="A621" s="17"/>
      <c r="B621" s="17"/>
      <c r="C621" s="18"/>
      <c r="D621" s="18"/>
      <c r="E621" s="18"/>
      <c r="F621" s="18"/>
      <c r="G621" s="18"/>
    </row>
    <row r="622">
      <c r="A622" s="100"/>
      <c r="B622" s="100"/>
      <c r="C622" s="101"/>
      <c r="D622" s="101"/>
      <c r="E622" s="101"/>
      <c r="F622" s="101"/>
      <c r="G622" s="101"/>
    </row>
    <row r="623">
      <c r="A623" s="17"/>
      <c r="B623" s="17"/>
      <c r="C623" s="18"/>
      <c r="D623" s="18"/>
      <c r="E623" s="18"/>
      <c r="F623" s="18"/>
      <c r="G623" s="18"/>
    </row>
    <row r="624">
      <c r="A624" s="100"/>
      <c r="B624" s="100"/>
      <c r="C624" s="101"/>
      <c r="D624" s="101"/>
      <c r="E624" s="101"/>
      <c r="F624" s="101"/>
      <c r="G624" s="101"/>
    </row>
    <row r="625">
      <c r="A625" s="17"/>
      <c r="B625" s="17"/>
      <c r="C625" s="18"/>
      <c r="D625" s="18"/>
      <c r="E625" s="18"/>
      <c r="F625" s="18"/>
      <c r="G625" s="18"/>
    </row>
    <row r="626">
      <c r="A626" s="100"/>
      <c r="B626" s="100"/>
      <c r="C626" s="101"/>
      <c r="D626" s="101"/>
      <c r="E626" s="101"/>
      <c r="F626" s="101"/>
      <c r="G626" s="101"/>
    </row>
    <row r="627">
      <c r="A627" s="17"/>
      <c r="B627" s="17"/>
      <c r="C627" s="18"/>
      <c r="D627" s="18"/>
      <c r="E627" s="18"/>
      <c r="F627" s="18"/>
      <c r="G627" s="18"/>
    </row>
    <row r="628">
      <c r="A628" s="100"/>
      <c r="B628" s="100"/>
      <c r="C628" s="101"/>
      <c r="D628" s="101"/>
      <c r="E628" s="101"/>
      <c r="F628" s="101"/>
      <c r="G628" s="101"/>
    </row>
    <row r="629">
      <c r="A629" s="17"/>
      <c r="B629" s="17"/>
      <c r="C629" s="18"/>
      <c r="D629" s="18"/>
      <c r="E629" s="18"/>
      <c r="F629" s="18"/>
      <c r="G629" s="18"/>
    </row>
    <row r="630">
      <c r="A630" s="100"/>
      <c r="B630" s="100"/>
      <c r="C630" s="101"/>
      <c r="D630" s="101"/>
      <c r="E630" s="101"/>
      <c r="F630" s="101"/>
      <c r="G630" s="101"/>
    </row>
    <row r="631">
      <c r="A631" s="17"/>
      <c r="B631" s="17"/>
      <c r="C631" s="18"/>
      <c r="D631" s="18"/>
      <c r="E631" s="18"/>
      <c r="F631" s="18"/>
      <c r="G631" s="18"/>
    </row>
    <row r="632">
      <c r="A632" s="100"/>
      <c r="B632" s="100"/>
      <c r="C632" s="101"/>
      <c r="D632" s="101"/>
      <c r="E632" s="101"/>
      <c r="F632" s="101"/>
      <c r="G632" s="101"/>
    </row>
    <row r="633">
      <c r="A633" s="17"/>
      <c r="B633" s="17"/>
      <c r="C633" s="18"/>
      <c r="D633" s="18"/>
      <c r="E633" s="18"/>
      <c r="F633" s="18"/>
      <c r="G633" s="18"/>
    </row>
    <row r="634">
      <c r="A634" s="100"/>
      <c r="B634" s="100"/>
      <c r="C634" s="101"/>
      <c r="D634" s="101"/>
      <c r="E634" s="101"/>
      <c r="F634" s="101"/>
      <c r="G634" s="101"/>
    </row>
    <row r="635">
      <c r="A635" s="17"/>
      <c r="B635" s="17"/>
      <c r="C635" s="18"/>
      <c r="D635" s="18"/>
      <c r="E635" s="18"/>
      <c r="F635" s="18"/>
      <c r="G635" s="18"/>
    </row>
    <row r="636">
      <c r="A636" s="100"/>
      <c r="B636" s="100"/>
      <c r="C636" s="101"/>
      <c r="D636" s="101"/>
      <c r="E636" s="101"/>
      <c r="F636" s="101"/>
      <c r="G636" s="101"/>
    </row>
    <row r="637">
      <c r="A637" s="17"/>
      <c r="B637" s="17"/>
      <c r="C637" s="18"/>
      <c r="D637" s="18"/>
      <c r="E637" s="18"/>
      <c r="F637" s="18"/>
      <c r="G637" s="18"/>
    </row>
    <row r="638">
      <c r="A638" s="100"/>
      <c r="B638" s="100"/>
      <c r="C638" s="101"/>
      <c r="D638" s="101"/>
      <c r="E638" s="101"/>
      <c r="F638" s="101"/>
      <c r="G638" s="101"/>
    </row>
    <row r="639">
      <c r="A639" s="17"/>
      <c r="B639" s="17"/>
      <c r="C639" s="18"/>
      <c r="D639" s="18"/>
      <c r="E639" s="18"/>
      <c r="F639" s="18"/>
      <c r="G639" s="18"/>
    </row>
    <row r="640">
      <c r="A640" s="100"/>
      <c r="B640" s="100"/>
      <c r="C640" s="101"/>
      <c r="D640" s="101"/>
      <c r="E640" s="101"/>
      <c r="F640" s="101"/>
      <c r="G640" s="101"/>
    </row>
    <row r="641">
      <c r="A641" s="17"/>
      <c r="B641" s="17"/>
      <c r="C641" s="18"/>
      <c r="D641" s="18"/>
      <c r="E641" s="18"/>
      <c r="F641" s="18"/>
      <c r="G641" s="18"/>
    </row>
    <row r="642">
      <c r="A642" s="100"/>
      <c r="B642" s="100"/>
      <c r="C642" s="101"/>
      <c r="D642" s="101"/>
      <c r="E642" s="101"/>
      <c r="F642" s="101"/>
      <c r="G642" s="101"/>
    </row>
    <row r="643">
      <c r="A643" s="17"/>
      <c r="B643" s="17"/>
      <c r="C643" s="18"/>
      <c r="D643" s="18"/>
      <c r="E643" s="18"/>
      <c r="F643" s="18"/>
      <c r="G643" s="18"/>
    </row>
    <row r="644">
      <c r="A644" s="100"/>
      <c r="B644" s="100"/>
      <c r="C644" s="101"/>
      <c r="D644" s="101"/>
      <c r="E644" s="101"/>
      <c r="F644" s="101"/>
      <c r="G644" s="101"/>
    </row>
    <row r="645">
      <c r="A645" s="17"/>
      <c r="B645" s="17"/>
      <c r="C645" s="18"/>
      <c r="D645" s="18"/>
      <c r="E645" s="18"/>
      <c r="F645" s="18"/>
      <c r="G645" s="18"/>
    </row>
    <row r="646">
      <c r="A646" s="100"/>
      <c r="B646" s="100"/>
      <c r="C646" s="101"/>
      <c r="D646" s="101"/>
      <c r="E646" s="101"/>
      <c r="F646" s="101"/>
      <c r="G646" s="101"/>
    </row>
    <row r="647">
      <c r="A647" s="17"/>
      <c r="B647" s="17"/>
      <c r="C647" s="18"/>
      <c r="D647" s="18"/>
      <c r="E647" s="18"/>
      <c r="F647" s="18"/>
      <c r="G647" s="18"/>
    </row>
    <row r="648">
      <c r="A648" s="100"/>
      <c r="B648" s="100"/>
      <c r="C648" s="101"/>
      <c r="D648" s="101"/>
      <c r="E648" s="101"/>
      <c r="F648" s="101"/>
      <c r="G648" s="101"/>
    </row>
    <row r="649">
      <c r="A649" s="17"/>
      <c r="B649" s="17"/>
      <c r="C649" s="18"/>
      <c r="D649" s="18"/>
      <c r="E649" s="18"/>
      <c r="F649" s="18"/>
      <c r="G649" s="18"/>
    </row>
    <row r="650">
      <c r="A650" s="100"/>
      <c r="B650" s="100"/>
      <c r="C650" s="101"/>
      <c r="D650" s="101"/>
      <c r="E650" s="101"/>
      <c r="F650" s="101"/>
      <c r="G650" s="101"/>
    </row>
    <row r="651">
      <c r="A651" s="17"/>
      <c r="B651" s="17"/>
      <c r="C651" s="18"/>
      <c r="D651" s="18"/>
      <c r="E651" s="18"/>
      <c r="F651" s="18"/>
      <c r="G651" s="18"/>
    </row>
    <row r="652">
      <c r="A652" s="100"/>
      <c r="B652" s="100"/>
      <c r="C652" s="101"/>
      <c r="D652" s="101"/>
      <c r="E652" s="101"/>
      <c r="F652" s="101"/>
      <c r="G652" s="101"/>
    </row>
    <row r="653">
      <c r="A653" s="17"/>
      <c r="B653" s="17"/>
      <c r="C653" s="18"/>
      <c r="D653" s="18"/>
      <c r="E653" s="18"/>
      <c r="F653" s="18"/>
      <c r="G653" s="18"/>
    </row>
    <row r="654">
      <c r="A654" s="100"/>
      <c r="B654" s="100"/>
      <c r="C654" s="101"/>
      <c r="D654" s="101"/>
      <c r="E654" s="101"/>
      <c r="F654" s="101"/>
      <c r="G654" s="101"/>
    </row>
    <row r="655">
      <c r="A655" s="17"/>
      <c r="B655" s="17"/>
      <c r="C655" s="18"/>
      <c r="D655" s="18"/>
      <c r="E655" s="18"/>
      <c r="F655" s="18"/>
      <c r="G655" s="18"/>
    </row>
    <row r="656">
      <c r="A656" s="100"/>
      <c r="B656" s="100"/>
      <c r="C656" s="101"/>
      <c r="D656" s="101"/>
      <c r="E656" s="101"/>
      <c r="F656" s="101"/>
      <c r="G656" s="101"/>
    </row>
    <row r="657">
      <c r="A657" s="17"/>
      <c r="B657" s="17"/>
      <c r="C657" s="18"/>
      <c r="D657" s="18"/>
      <c r="E657" s="18"/>
      <c r="F657" s="18"/>
      <c r="G657" s="18"/>
    </row>
    <row r="658">
      <c r="A658" s="100"/>
      <c r="B658" s="100"/>
      <c r="C658" s="101"/>
      <c r="D658" s="101"/>
      <c r="E658" s="101"/>
      <c r="F658" s="101"/>
      <c r="G658" s="101"/>
    </row>
    <row r="659">
      <c r="A659" s="17"/>
      <c r="B659" s="17"/>
      <c r="C659" s="18"/>
      <c r="D659" s="18"/>
      <c r="E659" s="18"/>
      <c r="F659" s="18"/>
      <c r="G659" s="18"/>
    </row>
    <row r="660">
      <c r="A660" s="100"/>
      <c r="B660" s="100"/>
      <c r="C660" s="101"/>
      <c r="D660" s="101"/>
      <c r="E660" s="101"/>
      <c r="F660" s="101"/>
      <c r="G660" s="101"/>
    </row>
    <row r="661">
      <c r="A661" s="17"/>
      <c r="B661" s="17"/>
      <c r="C661" s="18"/>
      <c r="D661" s="18"/>
      <c r="E661" s="18"/>
      <c r="F661" s="18"/>
      <c r="G661" s="18"/>
    </row>
    <row r="662">
      <c r="A662" s="100"/>
      <c r="B662" s="100"/>
      <c r="C662" s="101"/>
      <c r="D662" s="101"/>
      <c r="E662" s="101"/>
      <c r="F662" s="101"/>
      <c r="G662" s="101"/>
    </row>
    <row r="663">
      <c r="A663" s="17"/>
      <c r="B663" s="17"/>
      <c r="C663" s="18"/>
      <c r="D663" s="18"/>
      <c r="E663" s="18"/>
      <c r="F663" s="18"/>
      <c r="G663" s="18"/>
    </row>
    <row r="664">
      <c r="A664" s="100"/>
      <c r="B664" s="100"/>
      <c r="C664" s="101"/>
      <c r="D664" s="101"/>
      <c r="E664" s="101"/>
      <c r="F664" s="101"/>
      <c r="G664" s="101"/>
    </row>
    <row r="665">
      <c r="A665" s="17"/>
      <c r="B665" s="17"/>
      <c r="C665" s="18"/>
      <c r="D665" s="18"/>
      <c r="E665" s="18"/>
      <c r="F665" s="18"/>
      <c r="G665" s="18"/>
    </row>
    <row r="666">
      <c r="A666" s="100"/>
      <c r="B666" s="100"/>
      <c r="C666" s="101"/>
      <c r="D666" s="101"/>
      <c r="E666" s="101"/>
      <c r="F666" s="101"/>
      <c r="G666" s="101"/>
    </row>
    <row r="667">
      <c r="A667" s="17"/>
      <c r="B667" s="17"/>
      <c r="C667" s="18"/>
      <c r="D667" s="18"/>
      <c r="E667" s="18"/>
      <c r="F667" s="18"/>
      <c r="G667" s="18"/>
    </row>
    <row r="668">
      <c r="A668" s="100"/>
      <c r="B668" s="100"/>
      <c r="C668" s="101"/>
      <c r="D668" s="101"/>
      <c r="E668" s="101"/>
      <c r="F668" s="101"/>
      <c r="G668" s="101"/>
    </row>
    <row r="669">
      <c r="A669" s="17"/>
      <c r="B669" s="17"/>
      <c r="C669" s="18"/>
      <c r="D669" s="18"/>
      <c r="E669" s="18"/>
      <c r="F669" s="18"/>
      <c r="G669" s="18"/>
    </row>
    <row r="670">
      <c r="A670" s="100"/>
      <c r="B670" s="100"/>
      <c r="C670" s="101"/>
      <c r="D670" s="101"/>
      <c r="E670" s="101"/>
      <c r="F670" s="101"/>
      <c r="G670" s="101"/>
    </row>
    <row r="671">
      <c r="A671" s="17"/>
      <c r="B671" s="17"/>
      <c r="C671" s="18"/>
      <c r="D671" s="18"/>
      <c r="E671" s="18"/>
      <c r="F671" s="18"/>
      <c r="G671" s="18"/>
    </row>
    <row r="672">
      <c r="A672" s="100"/>
      <c r="B672" s="100"/>
      <c r="C672" s="101"/>
      <c r="D672" s="101"/>
      <c r="E672" s="101"/>
      <c r="F672" s="101"/>
      <c r="G672" s="101"/>
    </row>
    <row r="673">
      <c r="A673" s="17"/>
      <c r="B673" s="17"/>
      <c r="C673" s="18"/>
      <c r="D673" s="18"/>
      <c r="E673" s="18"/>
      <c r="F673" s="18"/>
      <c r="G673" s="18"/>
    </row>
    <row r="674">
      <c r="A674" s="100"/>
      <c r="B674" s="100"/>
      <c r="C674" s="101"/>
      <c r="D674" s="101"/>
      <c r="E674" s="101"/>
      <c r="F674" s="101"/>
      <c r="G674" s="101"/>
    </row>
    <row r="675">
      <c r="A675" s="17"/>
      <c r="B675" s="17"/>
      <c r="C675" s="18"/>
      <c r="D675" s="18"/>
      <c r="E675" s="18"/>
      <c r="F675" s="18"/>
      <c r="G675" s="18"/>
    </row>
    <row r="676">
      <c r="A676" s="100"/>
      <c r="B676" s="100"/>
      <c r="C676" s="101"/>
      <c r="D676" s="101"/>
      <c r="E676" s="101"/>
      <c r="F676" s="101"/>
      <c r="G676" s="101"/>
    </row>
    <row r="677">
      <c r="A677" s="17"/>
      <c r="B677" s="17"/>
      <c r="C677" s="18"/>
      <c r="D677" s="18"/>
      <c r="E677" s="18"/>
      <c r="F677" s="18"/>
      <c r="G677" s="18"/>
    </row>
    <row r="678">
      <c r="A678" s="100"/>
      <c r="B678" s="100"/>
      <c r="C678" s="101"/>
      <c r="D678" s="101"/>
      <c r="E678" s="101"/>
      <c r="F678" s="101"/>
      <c r="G678" s="101"/>
    </row>
    <row r="679">
      <c r="A679" s="17"/>
      <c r="B679" s="17"/>
      <c r="C679" s="18"/>
      <c r="D679" s="18"/>
      <c r="E679" s="18"/>
      <c r="F679" s="18"/>
      <c r="G679" s="18"/>
    </row>
    <row r="680">
      <c r="A680" s="100"/>
      <c r="B680" s="100"/>
      <c r="C680" s="101"/>
      <c r="D680" s="101"/>
      <c r="E680" s="101"/>
      <c r="F680" s="101"/>
      <c r="G680" s="101"/>
    </row>
    <row r="681">
      <c r="A681" s="17"/>
      <c r="B681" s="17"/>
      <c r="C681" s="18"/>
      <c r="D681" s="18"/>
      <c r="E681" s="18"/>
      <c r="F681" s="18"/>
      <c r="G681" s="18"/>
    </row>
    <row r="682">
      <c r="A682" s="100"/>
      <c r="B682" s="100"/>
      <c r="C682" s="101"/>
      <c r="D682" s="101"/>
      <c r="E682" s="101"/>
      <c r="F682" s="101"/>
      <c r="G682" s="101"/>
    </row>
    <row r="683">
      <c r="A683" s="17"/>
      <c r="B683" s="17"/>
      <c r="C683" s="18"/>
      <c r="D683" s="18"/>
      <c r="E683" s="18"/>
      <c r="F683" s="18"/>
      <c r="G683" s="18"/>
    </row>
    <row r="684">
      <c r="A684" s="100"/>
      <c r="B684" s="100"/>
      <c r="C684" s="101"/>
      <c r="D684" s="101"/>
      <c r="E684" s="101"/>
      <c r="F684" s="101"/>
      <c r="G684" s="101"/>
    </row>
    <row r="685">
      <c r="A685" s="17"/>
      <c r="B685" s="17"/>
      <c r="C685" s="18"/>
      <c r="D685" s="18"/>
      <c r="E685" s="18"/>
      <c r="F685" s="18"/>
      <c r="G685" s="18"/>
    </row>
    <row r="686">
      <c r="A686" s="100"/>
      <c r="B686" s="100"/>
      <c r="C686" s="101"/>
      <c r="D686" s="101"/>
      <c r="E686" s="101"/>
      <c r="F686" s="101"/>
      <c r="G686" s="101"/>
    </row>
    <row r="687">
      <c r="A687" s="17"/>
      <c r="B687" s="17"/>
      <c r="C687" s="18"/>
      <c r="D687" s="18"/>
      <c r="E687" s="18"/>
      <c r="F687" s="18"/>
      <c r="G687" s="18"/>
    </row>
    <row r="688">
      <c r="A688" s="100"/>
      <c r="B688" s="100"/>
      <c r="C688" s="101"/>
      <c r="D688" s="101"/>
      <c r="E688" s="101"/>
      <c r="F688" s="101"/>
      <c r="G688" s="101"/>
    </row>
    <row r="689">
      <c r="A689" s="17"/>
      <c r="B689" s="17"/>
      <c r="C689" s="18"/>
      <c r="D689" s="18"/>
      <c r="E689" s="18"/>
      <c r="F689" s="18"/>
      <c r="G689" s="18"/>
    </row>
    <row r="690">
      <c r="A690" s="100"/>
      <c r="B690" s="100"/>
      <c r="C690" s="101"/>
      <c r="D690" s="101"/>
      <c r="E690" s="101"/>
      <c r="F690" s="101"/>
      <c r="G690" s="101"/>
    </row>
    <row r="691">
      <c r="A691" s="17"/>
      <c r="B691" s="17"/>
      <c r="C691" s="18"/>
      <c r="D691" s="18"/>
      <c r="E691" s="18"/>
      <c r="F691" s="18"/>
      <c r="G691" s="18"/>
    </row>
    <row r="692">
      <c r="A692" s="100"/>
      <c r="B692" s="100"/>
      <c r="C692" s="101"/>
      <c r="D692" s="101"/>
      <c r="E692" s="101"/>
      <c r="F692" s="101"/>
      <c r="G692" s="101"/>
    </row>
    <row r="693">
      <c r="A693" s="17"/>
      <c r="B693" s="17"/>
      <c r="C693" s="18"/>
      <c r="D693" s="18"/>
      <c r="E693" s="18"/>
      <c r="F693" s="18"/>
      <c r="G693" s="18"/>
    </row>
    <row r="694">
      <c r="A694" s="100"/>
      <c r="B694" s="100"/>
      <c r="C694" s="101"/>
      <c r="D694" s="101"/>
      <c r="E694" s="101"/>
      <c r="F694" s="101"/>
      <c r="G694" s="101"/>
    </row>
    <row r="695">
      <c r="A695" s="17"/>
      <c r="B695" s="17"/>
      <c r="C695" s="18"/>
      <c r="D695" s="18"/>
      <c r="E695" s="18"/>
      <c r="F695" s="18"/>
      <c r="G695" s="18"/>
    </row>
    <row r="696">
      <c r="A696" s="100"/>
      <c r="B696" s="100"/>
      <c r="C696" s="101"/>
      <c r="D696" s="101"/>
      <c r="E696" s="101"/>
      <c r="F696" s="101"/>
      <c r="G696" s="101"/>
    </row>
    <row r="697">
      <c r="A697" s="17"/>
      <c r="B697" s="17"/>
      <c r="C697" s="18"/>
      <c r="D697" s="18"/>
      <c r="E697" s="18"/>
      <c r="F697" s="18"/>
      <c r="G697" s="18"/>
    </row>
    <row r="698">
      <c r="A698" s="100"/>
      <c r="B698" s="100"/>
      <c r="C698" s="101"/>
      <c r="D698" s="101"/>
      <c r="E698" s="101"/>
      <c r="F698" s="101"/>
      <c r="G698" s="101"/>
    </row>
    <row r="699">
      <c r="A699" s="17"/>
      <c r="B699" s="17"/>
      <c r="C699" s="18"/>
      <c r="D699" s="18"/>
      <c r="E699" s="18"/>
      <c r="F699" s="18"/>
      <c r="G699" s="18"/>
    </row>
    <row r="700">
      <c r="A700" s="100"/>
      <c r="B700" s="100"/>
      <c r="C700" s="101"/>
      <c r="D700" s="101"/>
      <c r="E700" s="101"/>
      <c r="F700" s="101"/>
      <c r="G700" s="101"/>
    </row>
    <row r="701">
      <c r="A701" s="17"/>
      <c r="B701" s="17"/>
      <c r="C701" s="18"/>
      <c r="D701" s="18"/>
      <c r="E701" s="18"/>
      <c r="F701" s="18"/>
      <c r="G701" s="18"/>
    </row>
    <row r="702">
      <c r="A702" s="100"/>
      <c r="B702" s="100"/>
      <c r="C702" s="101"/>
      <c r="D702" s="101"/>
      <c r="E702" s="101"/>
      <c r="F702" s="101"/>
      <c r="G702" s="101"/>
    </row>
    <row r="703">
      <c r="A703" s="17"/>
      <c r="B703" s="17"/>
      <c r="C703" s="18"/>
      <c r="D703" s="18"/>
      <c r="E703" s="18"/>
      <c r="F703" s="18"/>
      <c r="G703" s="18"/>
    </row>
    <row r="704">
      <c r="A704" s="100"/>
      <c r="B704" s="100"/>
      <c r="C704" s="101"/>
      <c r="D704" s="101"/>
      <c r="E704" s="101"/>
      <c r="F704" s="101"/>
      <c r="G704" s="101"/>
    </row>
    <row r="705">
      <c r="A705" s="17"/>
      <c r="B705" s="17"/>
      <c r="C705" s="18"/>
      <c r="D705" s="18"/>
      <c r="E705" s="18"/>
      <c r="F705" s="18"/>
      <c r="G705" s="18"/>
    </row>
    <row r="706">
      <c r="A706" s="100"/>
      <c r="B706" s="100"/>
      <c r="C706" s="101"/>
      <c r="D706" s="101"/>
      <c r="E706" s="101"/>
      <c r="F706" s="101"/>
      <c r="G706" s="101"/>
    </row>
    <row r="707">
      <c r="A707" s="17"/>
      <c r="B707" s="17"/>
      <c r="C707" s="18"/>
      <c r="D707" s="18"/>
      <c r="E707" s="18"/>
      <c r="F707" s="18"/>
      <c r="G707" s="18"/>
    </row>
    <row r="708">
      <c r="A708" s="100"/>
      <c r="B708" s="100"/>
      <c r="C708" s="101"/>
      <c r="D708" s="101"/>
      <c r="E708" s="101"/>
      <c r="F708" s="101"/>
      <c r="G708" s="101"/>
    </row>
    <row r="709">
      <c r="A709" s="17"/>
      <c r="B709" s="17"/>
      <c r="C709" s="18"/>
      <c r="D709" s="18"/>
      <c r="E709" s="18"/>
      <c r="F709" s="18"/>
      <c r="G709" s="18"/>
    </row>
    <row r="710">
      <c r="A710" s="100"/>
      <c r="B710" s="100"/>
      <c r="C710" s="101"/>
      <c r="D710" s="101"/>
      <c r="E710" s="101"/>
      <c r="F710" s="101"/>
      <c r="G710" s="101"/>
    </row>
    <row r="711">
      <c r="A711" s="17"/>
      <c r="B711" s="17"/>
      <c r="C711" s="18"/>
      <c r="D711" s="18"/>
      <c r="E711" s="18"/>
      <c r="F711" s="18"/>
      <c r="G711" s="18"/>
    </row>
    <row r="712">
      <c r="A712" s="100"/>
      <c r="B712" s="100"/>
      <c r="C712" s="101"/>
      <c r="D712" s="101"/>
      <c r="E712" s="101"/>
      <c r="F712" s="101"/>
      <c r="G712" s="101"/>
    </row>
    <row r="713">
      <c r="A713" s="17"/>
      <c r="B713" s="17"/>
      <c r="C713" s="18"/>
      <c r="D713" s="18"/>
      <c r="E713" s="18"/>
      <c r="F713" s="18"/>
      <c r="G713" s="18"/>
    </row>
    <row r="714">
      <c r="A714" s="100"/>
      <c r="B714" s="100"/>
      <c r="C714" s="101"/>
      <c r="D714" s="101"/>
      <c r="E714" s="101"/>
      <c r="F714" s="101"/>
      <c r="G714" s="101"/>
    </row>
    <row r="715">
      <c r="A715" s="17"/>
      <c r="B715" s="17"/>
      <c r="C715" s="18"/>
      <c r="D715" s="18"/>
      <c r="E715" s="18"/>
      <c r="F715" s="18"/>
      <c r="G715" s="18"/>
    </row>
    <row r="716">
      <c r="A716" s="100"/>
      <c r="B716" s="100"/>
      <c r="C716" s="101"/>
      <c r="D716" s="101"/>
      <c r="E716" s="101"/>
      <c r="F716" s="101"/>
      <c r="G716" s="101"/>
    </row>
    <row r="717">
      <c r="A717" s="17"/>
      <c r="B717" s="17"/>
      <c r="C717" s="18"/>
      <c r="D717" s="18"/>
      <c r="E717" s="18"/>
      <c r="F717" s="18"/>
      <c r="G717" s="18"/>
    </row>
    <row r="718">
      <c r="A718" s="100"/>
      <c r="B718" s="100"/>
      <c r="C718" s="101"/>
      <c r="D718" s="101"/>
      <c r="E718" s="101"/>
      <c r="F718" s="101"/>
      <c r="G718" s="101"/>
    </row>
    <row r="719">
      <c r="A719" s="17"/>
      <c r="B719" s="17"/>
      <c r="C719" s="18"/>
      <c r="D719" s="18"/>
      <c r="E719" s="18"/>
      <c r="F719" s="18"/>
      <c r="G719" s="18"/>
    </row>
    <row r="720">
      <c r="A720" s="100"/>
      <c r="B720" s="100"/>
      <c r="C720" s="101"/>
      <c r="D720" s="101"/>
      <c r="E720" s="101"/>
      <c r="F720" s="101"/>
      <c r="G720" s="101"/>
    </row>
    <row r="721">
      <c r="A721" s="17"/>
      <c r="B721" s="17"/>
      <c r="C721" s="18"/>
      <c r="D721" s="18"/>
      <c r="E721" s="18"/>
      <c r="F721" s="18"/>
      <c r="G721" s="18"/>
    </row>
    <row r="722">
      <c r="A722" s="100"/>
      <c r="B722" s="100"/>
      <c r="C722" s="101"/>
      <c r="D722" s="101"/>
      <c r="E722" s="101"/>
      <c r="F722" s="101"/>
      <c r="G722" s="101"/>
    </row>
    <row r="723">
      <c r="A723" s="17"/>
      <c r="B723" s="17"/>
      <c r="C723" s="18"/>
      <c r="D723" s="18"/>
      <c r="E723" s="18"/>
      <c r="F723" s="18"/>
      <c r="G723" s="18"/>
    </row>
    <row r="724">
      <c r="A724" s="100"/>
      <c r="B724" s="100"/>
      <c r="C724" s="101"/>
      <c r="D724" s="101"/>
      <c r="E724" s="101"/>
      <c r="F724" s="101"/>
      <c r="G724" s="101"/>
    </row>
    <row r="725">
      <c r="A725" s="17"/>
      <c r="B725" s="17"/>
      <c r="C725" s="18"/>
      <c r="D725" s="18"/>
      <c r="E725" s="18"/>
      <c r="F725" s="18"/>
      <c r="G725" s="18"/>
    </row>
    <row r="726">
      <c r="A726" s="100"/>
      <c r="B726" s="100"/>
      <c r="C726" s="101"/>
      <c r="D726" s="101"/>
      <c r="E726" s="101"/>
      <c r="F726" s="101"/>
      <c r="G726" s="101"/>
    </row>
    <row r="727">
      <c r="A727" s="17"/>
      <c r="B727" s="17"/>
      <c r="C727" s="18"/>
      <c r="D727" s="18"/>
      <c r="E727" s="18"/>
      <c r="F727" s="18"/>
      <c r="G727" s="18"/>
    </row>
    <row r="728">
      <c r="A728" s="100"/>
      <c r="B728" s="100"/>
      <c r="C728" s="101"/>
      <c r="D728" s="101"/>
      <c r="E728" s="101"/>
      <c r="F728" s="101"/>
      <c r="G728" s="101"/>
    </row>
    <row r="729">
      <c r="A729" s="17"/>
      <c r="B729" s="17"/>
      <c r="C729" s="18"/>
      <c r="D729" s="18"/>
      <c r="E729" s="18"/>
      <c r="F729" s="18"/>
      <c r="G729" s="18"/>
    </row>
    <row r="730">
      <c r="A730" s="100"/>
      <c r="B730" s="100"/>
      <c r="C730" s="101"/>
      <c r="D730" s="101"/>
      <c r="E730" s="101"/>
      <c r="F730" s="101"/>
      <c r="G730" s="101"/>
    </row>
    <row r="731">
      <c r="A731" s="17"/>
      <c r="B731" s="17"/>
      <c r="C731" s="18"/>
      <c r="D731" s="18"/>
      <c r="E731" s="18"/>
      <c r="F731" s="18"/>
      <c r="G731" s="18"/>
    </row>
    <row r="732">
      <c r="A732" s="100"/>
      <c r="B732" s="100"/>
      <c r="C732" s="101"/>
      <c r="D732" s="101"/>
      <c r="E732" s="101"/>
      <c r="F732" s="101"/>
      <c r="G732" s="101"/>
    </row>
    <row r="733">
      <c r="A733" s="17"/>
      <c r="B733" s="17"/>
      <c r="C733" s="18"/>
      <c r="D733" s="18"/>
      <c r="E733" s="18"/>
      <c r="F733" s="18"/>
      <c r="G733" s="18"/>
    </row>
    <row r="734">
      <c r="A734" s="100"/>
      <c r="B734" s="100"/>
      <c r="C734" s="101"/>
      <c r="D734" s="101"/>
      <c r="E734" s="101"/>
      <c r="F734" s="101"/>
      <c r="G734" s="101"/>
    </row>
    <row r="735">
      <c r="A735" s="17"/>
      <c r="B735" s="17"/>
      <c r="C735" s="18"/>
      <c r="D735" s="18"/>
      <c r="E735" s="18"/>
      <c r="F735" s="18"/>
      <c r="G735" s="18"/>
    </row>
    <row r="736">
      <c r="A736" s="100"/>
      <c r="B736" s="100"/>
      <c r="C736" s="101"/>
      <c r="D736" s="101"/>
      <c r="E736" s="101"/>
      <c r="F736" s="101"/>
      <c r="G736" s="101"/>
    </row>
    <row r="737">
      <c r="A737" s="17"/>
      <c r="B737" s="17"/>
      <c r="C737" s="18"/>
      <c r="D737" s="18"/>
      <c r="E737" s="18"/>
      <c r="F737" s="18"/>
      <c r="G737" s="18"/>
    </row>
    <row r="738">
      <c r="A738" s="100"/>
      <c r="B738" s="100"/>
      <c r="C738" s="101"/>
      <c r="D738" s="101"/>
      <c r="E738" s="101"/>
      <c r="F738" s="101"/>
      <c r="G738" s="101"/>
    </row>
    <row r="739">
      <c r="A739" s="17"/>
      <c r="B739" s="17"/>
      <c r="C739" s="18"/>
      <c r="D739" s="18"/>
      <c r="E739" s="18"/>
      <c r="F739" s="18"/>
      <c r="G739" s="18"/>
    </row>
    <row r="740">
      <c r="A740" s="100"/>
      <c r="B740" s="100"/>
      <c r="C740" s="101"/>
      <c r="D740" s="101"/>
      <c r="E740" s="101"/>
      <c r="F740" s="101"/>
      <c r="G740" s="101"/>
    </row>
    <row r="741">
      <c r="A741" s="17"/>
      <c r="B741" s="17"/>
      <c r="C741" s="18"/>
      <c r="D741" s="18"/>
      <c r="E741" s="18"/>
      <c r="F741" s="18"/>
      <c r="G741" s="18"/>
    </row>
    <row r="742">
      <c r="A742" s="100"/>
      <c r="B742" s="100"/>
      <c r="C742" s="101"/>
      <c r="D742" s="101"/>
      <c r="E742" s="101"/>
      <c r="F742" s="101"/>
      <c r="G742" s="101"/>
    </row>
    <row r="743">
      <c r="A743" s="17"/>
      <c r="B743" s="17"/>
      <c r="C743" s="18"/>
      <c r="D743" s="18"/>
      <c r="E743" s="18"/>
      <c r="F743" s="18"/>
      <c r="G743" s="18"/>
    </row>
    <row r="744">
      <c r="A744" s="100"/>
      <c r="B744" s="100"/>
      <c r="C744" s="101"/>
      <c r="D744" s="101"/>
      <c r="E744" s="101"/>
      <c r="F744" s="101"/>
      <c r="G744" s="101"/>
    </row>
    <row r="745">
      <c r="A745" s="17"/>
      <c r="B745" s="17"/>
      <c r="C745" s="18"/>
      <c r="D745" s="18"/>
      <c r="E745" s="18"/>
      <c r="F745" s="18"/>
      <c r="G745" s="18"/>
    </row>
    <row r="746">
      <c r="A746" s="100"/>
      <c r="B746" s="100"/>
      <c r="C746" s="101"/>
      <c r="D746" s="101"/>
      <c r="E746" s="101"/>
      <c r="F746" s="101"/>
      <c r="G746" s="101"/>
    </row>
    <row r="747">
      <c r="A747" s="17"/>
      <c r="B747" s="17"/>
      <c r="C747" s="18"/>
      <c r="D747" s="18"/>
      <c r="E747" s="18"/>
      <c r="F747" s="18"/>
      <c r="G747" s="18"/>
    </row>
    <row r="748">
      <c r="A748" s="100"/>
      <c r="B748" s="100"/>
      <c r="C748" s="101"/>
      <c r="D748" s="101"/>
      <c r="E748" s="101"/>
      <c r="F748" s="101"/>
      <c r="G748" s="101"/>
    </row>
    <row r="749">
      <c r="A749" s="17"/>
      <c r="B749" s="17"/>
      <c r="C749" s="18"/>
      <c r="D749" s="18"/>
      <c r="E749" s="18"/>
      <c r="F749" s="18"/>
      <c r="G749" s="18"/>
    </row>
    <row r="750">
      <c r="A750" s="100"/>
      <c r="B750" s="100"/>
      <c r="C750" s="101"/>
      <c r="D750" s="101"/>
      <c r="E750" s="101"/>
      <c r="F750" s="101"/>
      <c r="G750" s="101"/>
    </row>
    <row r="751">
      <c r="A751" s="17"/>
      <c r="B751" s="17"/>
      <c r="C751" s="18"/>
      <c r="D751" s="18"/>
      <c r="E751" s="18"/>
      <c r="F751" s="18"/>
      <c r="G751" s="18"/>
    </row>
    <row r="752">
      <c r="A752" s="100"/>
      <c r="B752" s="100"/>
      <c r="C752" s="101"/>
      <c r="D752" s="101"/>
      <c r="E752" s="101"/>
      <c r="F752" s="101"/>
      <c r="G752" s="101"/>
    </row>
    <row r="753">
      <c r="A753" s="17"/>
      <c r="B753" s="17"/>
      <c r="C753" s="18"/>
      <c r="D753" s="18"/>
      <c r="E753" s="18"/>
      <c r="F753" s="18"/>
      <c r="G753" s="18"/>
    </row>
    <row r="754">
      <c r="A754" s="100"/>
      <c r="B754" s="100"/>
      <c r="C754" s="101"/>
      <c r="D754" s="101"/>
      <c r="E754" s="101"/>
      <c r="F754" s="101"/>
      <c r="G754" s="101"/>
    </row>
    <row r="755">
      <c r="A755" s="17"/>
      <c r="B755" s="17"/>
      <c r="C755" s="18"/>
      <c r="D755" s="18"/>
      <c r="E755" s="18"/>
      <c r="F755" s="18"/>
      <c r="G755" s="18"/>
    </row>
    <row r="756">
      <c r="A756" s="100"/>
      <c r="B756" s="100"/>
      <c r="C756" s="101"/>
      <c r="D756" s="101"/>
      <c r="E756" s="101"/>
      <c r="F756" s="101"/>
      <c r="G756" s="101"/>
    </row>
    <row r="757">
      <c r="A757" s="17"/>
      <c r="B757" s="17"/>
      <c r="C757" s="18"/>
      <c r="D757" s="18"/>
      <c r="E757" s="18"/>
      <c r="F757" s="18"/>
      <c r="G757" s="18"/>
    </row>
    <row r="758">
      <c r="A758" s="100"/>
      <c r="B758" s="100"/>
      <c r="C758" s="101"/>
      <c r="D758" s="101"/>
      <c r="E758" s="101"/>
      <c r="F758" s="101"/>
      <c r="G758" s="101"/>
    </row>
    <row r="759">
      <c r="A759" s="17"/>
      <c r="B759" s="17"/>
      <c r="C759" s="18"/>
      <c r="D759" s="18"/>
      <c r="E759" s="18"/>
      <c r="F759" s="18"/>
      <c r="G759" s="18"/>
    </row>
    <row r="760">
      <c r="A760" s="100"/>
      <c r="B760" s="100"/>
      <c r="C760" s="101"/>
      <c r="D760" s="101"/>
      <c r="E760" s="101"/>
      <c r="F760" s="101"/>
      <c r="G760" s="101"/>
    </row>
    <row r="761">
      <c r="A761" s="17"/>
      <c r="B761" s="17"/>
      <c r="C761" s="18"/>
      <c r="D761" s="18"/>
      <c r="E761" s="18"/>
      <c r="F761" s="18"/>
      <c r="G761" s="18"/>
    </row>
    <row r="762">
      <c r="A762" s="100"/>
      <c r="B762" s="100"/>
      <c r="C762" s="101"/>
      <c r="D762" s="101"/>
      <c r="E762" s="101"/>
      <c r="F762" s="101"/>
      <c r="G762" s="101"/>
    </row>
    <row r="763">
      <c r="A763" s="17"/>
      <c r="B763" s="17"/>
      <c r="C763" s="18"/>
      <c r="D763" s="18"/>
      <c r="E763" s="18"/>
      <c r="F763" s="18"/>
      <c r="G763" s="18"/>
    </row>
    <row r="764">
      <c r="A764" s="100"/>
      <c r="B764" s="100"/>
      <c r="C764" s="101"/>
      <c r="D764" s="101"/>
      <c r="E764" s="101"/>
      <c r="F764" s="101"/>
      <c r="G764" s="101"/>
    </row>
    <row r="765">
      <c r="A765" s="17"/>
      <c r="B765" s="17"/>
      <c r="C765" s="18"/>
      <c r="D765" s="18"/>
      <c r="E765" s="18"/>
      <c r="F765" s="18"/>
      <c r="G765" s="18"/>
    </row>
    <row r="766">
      <c r="A766" s="100"/>
      <c r="B766" s="100"/>
      <c r="C766" s="101"/>
      <c r="D766" s="101"/>
      <c r="E766" s="101"/>
      <c r="F766" s="101"/>
      <c r="G766" s="101"/>
    </row>
    <row r="767">
      <c r="A767" s="17"/>
      <c r="B767" s="17"/>
      <c r="C767" s="18"/>
      <c r="D767" s="18"/>
      <c r="E767" s="18"/>
      <c r="F767" s="18"/>
      <c r="G767" s="18"/>
    </row>
    <row r="768">
      <c r="A768" s="100"/>
      <c r="B768" s="100"/>
      <c r="C768" s="101"/>
      <c r="D768" s="101"/>
      <c r="E768" s="101"/>
      <c r="F768" s="101"/>
      <c r="G768" s="101"/>
    </row>
    <row r="769">
      <c r="A769" s="17"/>
      <c r="B769" s="17"/>
      <c r="C769" s="18"/>
      <c r="D769" s="18"/>
      <c r="E769" s="18"/>
      <c r="F769" s="18"/>
      <c r="G769" s="18"/>
    </row>
    <row r="770">
      <c r="A770" s="100"/>
      <c r="B770" s="100"/>
      <c r="C770" s="101"/>
      <c r="D770" s="101"/>
      <c r="E770" s="101"/>
      <c r="F770" s="101"/>
      <c r="G770" s="101"/>
    </row>
    <row r="771">
      <c r="A771" s="17"/>
      <c r="B771" s="17"/>
      <c r="C771" s="18"/>
      <c r="D771" s="18"/>
      <c r="E771" s="18"/>
      <c r="F771" s="18"/>
      <c r="G771" s="18"/>
    </row>
    <row r="772">
      <c r="A772" s="100"/>
      <c r="B772" s="100"/>
      <c r="C772" s="101"/>
      <c r="D772" s="101"/>
      <c r="E772" s="101"/>
      <c r="F772" s="101"/>
      <c r="G772" s="101"/>
    </row>
    <row r="773">
      <c r="A773" s="17"/>
      <c r="B773" s="17"/>
      <c r="C773" s="18"/>
      <c r="D773" s="18"/>
      <c r="E773" s="18"/>
      <c r="F773" s="18"/>
      <c r="G773" s="18"/>
    </row>
    <row r="774">
      <c r="A774" s="100"/>
      <c r="B774" s="100"/>
      <c r="C774" s="101"/>
      <c r="D774" s="101"/>
      <c r="E774" s="101"/>
      <c r="F774" s="101"/>
      <c r="G774" s="101"/>
    </row>
    <row r="775">
      <c r="A775" s="17"/>
      <c r="B775" s="17"/>
      <c r="C775" s="18"/>
      <c r="D775" s="18"/>
      <c r="E775" s="18"/>
      <c r="F775" s="18"/>
      <c r="G775" s="18"/>
    </row>
    <row r="776">
      <c r="A776" s="100"/>
      <c r="B776" s="100"/>
      <c r="C776" s="101"/>
      <c r="D776" s="101"/>
      <c r="E776" s="101"/>
      <c r="F776" s="101"/>
      <c r="G776" s="101"/>
    </row>
    <row r="777">
      <c r="A777" s="17"/>
      <c r="B777" s="17"/>
      <c r="C777" s="18"/>
      <c r="D777" s="18"/>
      <c r="E777" s="18"/>
      <c r="F777" s="18"/>
      <c r="G777" s="18"/>
    </row>
    <row r="778">
      <c r="A778" s="100"/>
      <c r="B778" s="100"/>
      <c r="C778" s="101"/>
      <c r="D778" s="101"/>
      <c r="E778" s="101"/>
      <c r="F778" s="101"/>
      <c r="G778" s="101"/>
    </row>
    <row r="779">
      <c r="A779" s="17"/>
      <c r="B779" s="17"/>
      <c r="C779" s="18"/>
      <c r="D779" s="18"/>
      <c r="E779" s="18"/>
      <c r="F779" s="18"/>
      <c r="G779" s="18"/>
    </row>
    <row r="780">
      <c r="A780" s="100"/>
      <c r="B780" s="100"/>
      <c r="C780" s="101"/>
      <c r="D780" s="101"/>
      <c r="E780" s="101"/>
      <c r="F780" s="101"/>
      <c r="G780" s="101"/>
    </row>
    <row r="781">
      <c r="A781" s="17"/>
      <c r="B781" s="17"/>
      <c r="C781" s="18"/>
      <c r="D781" s="18"/>
      <c r="E781" s="18"/>
      <c r="F781" s="18"/>
      <c r="G781" s="18"/>
    </row>
    <row r="782">
      <c r="A782" s="100"/>
      <c r="B782" s="100"/>
      <c r="C782" s="101"/>
      <c r="D782" s="101"/>
      <c r="E782" s="101"/>
      <c r="F782" s="101"/>
      <c r="G782" s="101"/>
    </row>
    <row r="783">
      <c r="A783" s="17"/>
      <c r="B783" s="17"/>
      <c r="C783" s="18"/>
      <c r="D783" s="18"/>
      <c r="E783" s="18"/>
      <c r="F783" s="18"/>
      <c r="G783" s="18"/>
    </row>
    <row r="784">
      <c r="A784" s="100"/>
      <c r="B784" s="100"/>
      <c r="C784" s="101"/>
      <c r="D784" s="101"/>
      <c r="E784" s="101"/>
      <c r="F784" s="101"/>
      <c r="G784" s="101"/>
    </row>
    <row r="785">
      <c r="A785" s="17"/>
      <c r="B785" s="17"/>
      <c r="C785" s="18"/>
      <c r="D785" s="18"/>
      <c r="E785" s="18"/>
      <c r="F785" s="18"/>
      <c r="G785" s="18"/>
    </row>
    <row r="786">
      <c r="A786" s="100"/>
      <c r="B786" s="100"/>
      <c r="C786" s="101"/>
      <c r="D786" s="101"/>
      <c r="E786" s="101"/>
      <c r="F786" s="101"/>
      <c r="G786" s="101"/>
    </row>
    <row r="787">
      <c r="A787" s="17"/>
      <c r="B787" s="17"/>
      <c r="C787" s="18"/>
      <c r="D787" s="18"/>
      <c r="E787" s="18"/>
      <c r="F787" s="18"/>
      <c r="G787" s="18"/>
    </row>
    <row r="788">
      <c r="A788" s="100"/>
      <c r="B788" s="100"/>
      <c r="C788" s="101"/>
      <c r="D788" s="101"/>
      <c r="E788" s="101"/>
      <c r="F788" s="101"/>
      <c r="G788" s="101"/>
    </row>
    <row r="789">
      <c r="A789" s="17"/>
      <c r="B789" s="17"/>
      <c r="C789" s="18"/>
      <c r="D789" s="18"/>
      <c r="E789" s="18"/>
      <c r="F789" s="18"/>
      <c r="G789" s="18"/>
    </row>
    <row r="790">
      <c r="A790" s="100"/>
      <c r="B790" s="100"/>
      <c r="C790" s="101"/>
      <c r="D790" s="101"/>
      <c r="E790" s="101"/>
      <c r="F790" s="101"/>
      <c r="G790" s="101"/>
    </row>
    <row r="791">
      <c r="A791" s="17"/>
      <c r="B791" s="17"/>
      <c r="C791" s="18"/>
      <c r="D791" s="18"/>
      <c r="E791" s="18"/>
      <c r="F791" s="18"/>
      <c r="G791" s="18"/>
    </row>
    <row r="792">
      <c r="A792" s="100"/>
      <c r="B792" s="100"/>
      <c r="C792" s="101"/>
      <c r="D792" s="101"/>
      <c r="E792" s="101"/>
      <c r="F792" s="101"/>
      <c r="G792" s="101"/>
    </row>
    <row r="793">
      <c r="A793" s="17"/>
      <c r="B793" s="17"/>
      <c r="C793" s="18"/>
      <c r="D793" s="18"/>
      <c r="E793" s="18"/>
      <c r="F793" s="18"/>
      <c r="G793" s="18"/>
    </row>
    <row r="794">
      <c r="A794" s="100"/>
      <c r="B794" s="100"/>
      <c r="C794" s="101"/>
      <c r="D794" s="101"/>
      <c r="E794" s="101"/>
      <c r="F794" s="101"/>
      <c r="G794" s="101"/>
    </row>
    <row r="795">
      <c r="A795" s="17"/>
      <c r="B795" s="17"/>
      <c r="C795" s="18"/>
      <c r="D795" s="18"/>
      <c r="E795" s="18"/>
      <c r="F795" s="18"/>
      <c r="G795" s="18"/>
    </row>
    <row r="796">
      <c r="A796" s="100"/>
      <c r="B796" s="100"/>
      <c r="C796" s="101"/>
      <c r="D796" s="101"/>
      <c r="E796" s="101"/>
      <c r="F796" s="101"/>
      <c r="G796" s="101"/>
    </row>
    <row r="797">
      <c r="A797" s="17"/>
      <c r="B797" s="17"/>
      <c r="C797" s="18"/>
      <c r="D797" s="18"/>
      <c r="E797" s="18"/>
      <c r="F797" s="18"/>
      <c r="G797" s="18"/>
    </row>
    <row r="798">
      <c r="A798" s="100"/>
      <c r="B798" s="100"/>
      <c r="C798" s="101"/>
      <c r="D798" s="101"/>
      <c r="E798" s="101"/>
      <c r="F798" s="101"/>
      <c r="G798" s="101"/>
    </row>
    <row r="799">
      <c r="A799" s="17"/>
      <c r="B799" s="17"/>
      <c r="C799" s="18"/>
      <c r="D799" s="18"/>
      <c r="E799" s="18"/>
      <c r="F799" s="18"/>
      <c r="G799" s="18"/>
    </row>
    <row r="800">
      <c r="A800" s="100"/>
      <c r="B800" s="100"/>
      <c r="C800" s="101"/>
      <c r="D800" s="101"/>
      <c r="E800" s="101"/>
      <c r="F800" s="101"/>
      <c r="G800" s="101"/>
    </row>
    <row r="801">
      <c r="A801" s="17"/>
      <c r="B801" s="17"/>
      <c r="C801" s="18"/>
      <c r="D801" s="18"/>
      <c r="E801" s="18"/>
      <c r="F801" s="18"/>
      <c r="G801" s="18"/>
    </row>
    <row r="802">
      <c r="A802" s="100"/>
      <c r="B802" s="100"/>
      <c r="C802" s="101"/>
      <c r="D802" s="101"/>
      <c r="E802" s="101"/>
      <c r="F802" s="101"/>
      <c r="G802" s="101"/>
    </row>
    <row r="803">
      <c r="A803" s="17"/>
      <c r="B803" s="17"/>
      <c r="C803" s="18"/>
      <c r="D803" s="18"/>
      <c r="E803" s="18"/>
      <c r="F803" s="18"/>
      <c r="G803" s="18"/>
    </row>
    <row r="804">
      <c r="A804" s="100"/>
      <c r="B804" s="100"/>
      <c r="C804" s="101"/>
      <c r="D804" s="101"/>
      <c r="E804" s="101"/>
      <c r="F804" s="101"/>
      <c r="G804" s="101"/>
    </row>
    <row r="805">
      <c r="A805" s="17"/>
      <c r="B805" s="17"/>
      <c r="C805" s="18"/>
      <c r="D805" s="18"/>
      <c r="E805" s="18"/>
      <c r="F805" s="18"/>
      <c r="G805" s="18"/>
    </row>
    <row r="806">
      <c r="A806" s="100"/>
      <c r="B806" s="100"/>
      <c r="C806" s="101"/>
      <c r="D806" s="101"/>
      <c r="E806" s="101"/>
      <c r="F806" s="101"/>
      <c r="G806" s="101"/>
    </row>
    <row r="807">
      <c r="A807" s="17"/>
      <c r="B807" s="17"/>
      <c r="C807" s="18"/>
      <c r="D807" s="18"/>
      <c r="E807" s="18"/>
      <c r="F807" s="18"/>
      <c r="G807" s="18"/>
    </row>
    <row r="808">
      <c r="A808" s="100"/>
      <c r="B808" s="100"/>
      <c r="C808" s="101"/>
      <c r="D808" s="101"/>
      <c r="E808" s="101"/>
      <c r="F808" s="101"/>
      <c r="G808" s="101"/>
    </row>
    <row r="809">
      <c r="A809" s="17"/>
      <c r="B809" s="17"/>
      <c r="C809" s="18"/>
      <c r="D809" s="18"/>
      <c r="E809" s="18"/>
      <c r="F809" s="18"/>
      <c r="G809" s="18"/>
    </row>
    <row r="810">
      <c r="A810" s="100"/>
      <c r="B810" s="100"/>
      <c r="C810" s="101"/>
      <c r="D810" s="101"/>
      <c r="E810" s="101"/>
      <c r="F810" s="101"/>
      <c r="G810" s="101"/>
    </row>
    <row r="811">
      <c r="A811" s="17"/>
      <c r="B811" s="17"/>
      <c r="C811" s="18"/>
      <c r="D811" s="18"/>
      <c r="E811" s="18"/>
      <c r="F811" s="18"/>
      <c r="G811" s="18"/>
    </row>
    <row r="812">
      <c r="A812" s="100"/>
      <c r="B812" s="100"/>
      <c r="C812" s="101"/>
      <c r="D812" s="101"/>
      <c r="E812" s="101"/>
      <c r="F812" s="101"/>
      <c r="G812" s="101"/>
    </row>
    <row r="813">
      <c r="A813" s="17"/>
      <c r="B813" s="17"/>
      <c r="C813" s="18"/>
      <c r="D813" s="18"/>
      <c r="E813" s="18"/>
      <c r="F813" s="18"/>
      <c r="G813" s="18"/>
    </row>
    <row r="814">
      <c r="A814" s="100"/>
      <c r="B814" s="100"/>
      <c r="C814" s="101"/>
      <c r="D814" s="101"/>
      <c r="E814" s="101"/>
      <c r="F814" s="101"/>
      <c r="G814" s="101"/>
    </row>
    <row r="815">
      <c r="A815" s="17"/>
      <c r="B815" s="17"/>
      <c r="C815" s="18"/>
      <c r="D815" s="18"/>
      <c r="E815" s="18"/>
      <c r="F815" s="18"/>
      <c r="G815" s="18"/>
    </row>
    <row r="816">
      <c r="A816" s="100"/>
      <c r="B816" s="100"/>
      <c r="C816" s="101"/>
      <c r="D816" s="101"/>
      <c r="E816" s="101"/>
      <c r="F816" s="101"/>
      <c r="G816" s="101"/>
    </row>
    <row r="817">
      <c r="A817" s="17"/>
      <c r="B817" s="17"/>
      <c r="C817" s="18"/>
      <c r="D817" s="18"/>
      <c r="E817" s="18"/>
      <c r="F817" s="18"/>
      <c r="G817" s="18"/>
    </row>
    <row r="818">
      <c r="A818" s="100"/>
      <c r="B818" s="100"/>
      <c r="C818" s="101"/>
      <c r="D818" s="101"/>
      <c r="E818" s="101"/>
      <c r="F818" s="101"/>
      <c r="G818" s="101"/>
    </row>
    <row r="819">
      <c r="A819" s="17"/>
      <c r="B819" s="17"/>
      <c r="C819" s="18"/>
      <c r="D819" s="18"/>
      <c r="E819" s="18"/>
      <c r="F819" s="18"/>
      <c r="G819" s="18"/>
    </row>
    <row r="820">
      <c r="A820" s="100"/>
      <c r="B820" s="100"/>
      <c r="C820" s="101"/>
      <c r="D820" s="101"/>
      <c r="E820" s="101"/>
      <c r="F820" s="101"/>
      <c r="G820" s="101"/>
    </row>
    <row r="821">
      <c r="A821" s="17"/>
      <c r="B821" s="17"/>
      <c r="C821" s="18"/>
      <c r="D821" s="18"/>
      <c r="E821" s="18"/>
      <c r="F821" s="18"/>
      <c r="G821" s="18"/>
    </row>
    <row r="822">
      <c r="A822" s="100"/>
      <c r="B822" s="100"/>
      <c r="C822" s="101"/>
      <c r="D822" s="101"/>
      <c r="E822" s="101"/>
      <c r="F822" s="101"/>
      <c r="G822" s="101"/>
    </row>
    <row r="823">
      <c r="A823" s="17"/>
      <c r="B823" s="17"/>
      <c r="C823" s="18"/>
      <c r="D823" s="18"/>
      <c r="E823" s="18"/>
      <c r="F823" s="18"/>
      <c r="G823" s="18"/>
    </row>
    <row r="824">
      <c r="A824" s="100"/>
      <c r="B824" s="100"/>
      <c r="C824" s="101"/>
      <c r="D824" s="101"/>
      <c r="E824" s="101"/>
      <c r="F824" s="101"/>
      <c r="G824" s="101"/>
    </row>
    <row r="825">
      <c r="A825" s="17"/>
      <c r="B825" s="17"/>
      <c r="C825" s="18"/>
      <c r="D825" s="18"/>
      <c r="E825" s="18"/>
      <c r="F825" s="18"/>
      <c r="G825" s="18"/>
    </row>
    <row r="826">
      <c r="A826" s="100"/>
      <c r="B826" s="100"/>
      <c r="C826" s="101"/>
      <c r="D826" s="101"/>
      <c r="E826" s="101"/>
      <c r="F826" s="101"/>
      <c r="G826" s="101"/>
    </row>
    <row r="827">
      <c r="A827" s="17"/>
      <c r="B827" s="17"/>
      <c r="C827" s="18"/>
      <c r="D827" s="18"/>
      <c r="E827" s="18"/>
      <c r="F827" s="18"/>
      <c r="G827" s="18"/>
    </row>
    <row r="828">
      <c r="A828" s="100"/>
      <c r="B828" s="100"/>
      <c r="C828" s="101"/>
      <c r="D828" s="101"/>
      <c r="E828" s="101"/>
      <c r="F828" s="101"/>
      <c r="G828" s="101"/>
    </row>
    <row r="829">
      <c r="A829" s="17"/>
      <c r="B829" s="17"/>
      <c r="C829" s="18"/>
      <c r="D829" s="18"/>
      <c r="E829" s="18"/>
      <c r="F829" s="18"/>
      <c r="G829" s="18"/>
    </row>
    <row r="830">
      <c r="A830" s="100"/>
      <c r="B830" s="100"/>
      <c r="C830" s="101"/>
      <c r="D830" s="101"/>
      <c r="E830" s="101"/>
      <c r="F830" s="101"/>
      <c r="G830" s="101"/>
    </row>
    <row r="831">
      <c r="A831" s="17"/>
      <c r="B831" s="17"/>
      <c r="C831" s="18"/>
      <c r="D831" s="18"/>
      <c r="E831" s="18"/>
      <c r="F831" s="18"/>
      <c r="G831" s="18"/>
    </row>
    <row r="832">
      <c r="A832" s="100"/>
      <c r="B832" s="100"/>
      <c r="C832" s="101"/>
      <c r="D832" s="101"/>
      <c r="E832" s="101"/>
      <c r="F832" s="101"/>
      <c r="G832" s="101"/>
    </row>
    <row r="833">
      <c r="A833" s="17"/>
      <c r="B833" s="17"/>
      <c r="C833" s="18"/>
      <c r="D833" s="18"/>
      <c r="E833" s="18"/>
      <c r="F833" s="18"/>
      <c r="G833" s="18"/>
    </row>
    <row r="834">
      <c r="A834" s="100"/>
      <c r="B834" s="100"/>
      <c r="C834" s="101"/>
      <c r="D834" s="101"/>
      <c r="E834" s="101"/>
      <c r="F834" s="101"/>
      <c r="G834" s="101"/>
    </row>
    <row r="835">
      <c r="A835" s="17"/>
      <c r="B835" s="17"/>
      <c r="C835" s="18"/>
      <c r="D835" s="18"/>
      <c r="E835" s="18"/>
      <c r="F835" s="18"/>
      <c r="G835" s="18"/>
    </row>
    <row r="836">
      <c r="A836" s="100"/>
      <c r="B836" s="100"/>
      <c r="C836" s="101"/>
      <c r="D836" s="101"/>
      <c r="E836" s="101"/>
      <c r="F836" s="101"/>
      <c r="G836" s="101"/>
    </row>
    <row r="837">
      <c r="A837" s="17"/>
      <c r="B837" s="17"/>
      <c r="C837" s="18"/>
      <c r="D837" s="18"/>
      <c r="E837" s="18"/>
      <c r="F837" s="18"/>
      <c r="G837" s="18"/>
    </row>
    <row r="838">
      <c r="A838" s="100"/>
      <c r="B838" s="100"/>
      <c r="C838" s="101"/>
      <c r="D838" s="101"/>
      <c r="E838" s="101"/>
      <c r="F838" s="101"/>
      <c r="G838" s="101"/>
    </row>
    <row r="839">
      <c r="A839" s="17"/>
      <c r="B839" s="17"/>
      <c r="C839" s="18"/>
      <c r="D839" s="18"/>
      <c r="E839" s="18"/>
      <c r="F839" s="18"/>
      <c r="G839" s="18"/>
    </row>
    <row r="840">
      <c r="A840" s="100"/>
      <c r="B840" s="100"/>
      <c r="C840" s="101"/>
      <c r="D840" s="101"/>
      <c r="E840" s="101"/>
      <c r="F840" s="101"/>
      <c r="G840" s="101"/>
    </row>
    <row r="841">
      <c r="A841" s="17"/>
      <c r="B841" s="17"/>
      <c r="C841" s="18"/>
      <c r="D841" s="18"/>
      <c r="E841" s="18"/>
      <c r="F841" s="18"/>
      <c r="G841" s="18"/>
    </row>
    <row r="842">
      <c r="A842" s="100"/>
      <c r="B842" s="100"/>
      <c r="C842" s="101"/>
      <c r="D842" s="101"/>
      <c r="E842" s="101"/>
      <c r="F842" s="101"/>
      <c r="G842" s="101"/>
    </row>
    <row r="843">
      <c r="A843" s="17"/>
      <c r="B843" s="17"/>
      <c r="C843" s="18"/>
      <c r="D843" s="18"/>
      <c r="E843" s="18"/>
      <c r="F843" s="18"/>
      <c r="G843" s="18"/>
    </row>
    <row r="844">
      <c r="A844" s="100"/>
      <c r="B844" s="100"/>
      <c r="C844" s="101"/>
      <c r="D844" s="101"/>
      <c r="E844" s="101"/>
      <c r="F844" s="101"/>
      <c r="G844" s="101"/>
    </row>
    <row r="845">
      <c r="A845" s="17"/>
      <c r="B845" s="17"/>
      <c r="C845" s="18"/>
      <c r="D845" s="18"/>
      <c r="E845" s="18"/>
      <c r="F845" s="18"/>
      <c r="G845" s="18"/>
    </row>
    <row r="846">
      <c r="A846" s="100"/>
      <c r="B846" s="100"/>
      <c r="C846" s="101"/>
      <c r="D846" s="101"/>
      <c r="E846" s="101"/>
      <c r="F846" s="101"/>
      <c r="G846" s="101"/>
    </row>
    <row r="847">
      <c r="A847" s="17"/>
      <c r="B847" s="17"/>
      <c r="C847" s="18"/>
      <c r="D847" s="18"/>
      <c r="E847" s="18"/>
      <c r="F847" s="18"/>
      <c r="G847" s="18"/>
    </row>
    <row r="848">
      <c r="A848" s="100"/>
      <c r="B848" s="100"/>
      <c r="C848" s="101"/>
      <c r="D848" s="101"/>
      <c r="E848" s="101"/>
      <c r="F848" s="101"/>
      <c r="G848" s="101"/>
    </row>
    <row r="849">
      <c r="A849" s="17"/>
      <c r="B849" s="17"/>
      <c r="C849" s="18"/>
      <c r="D849" s="18"/>
      <c r="E849" s="18"/>
      <c r="F849" s="18"/>
      <c r="G849" s="18"/>
    </row>
    <row r="850">
      <c r="A850" s="100"/>
      <c r="B850" s="100"/>
      <c r="C850" s="101"/>
      <c r="D850" s="101"/>
      <c r="E850" s="101"/>
      <c r="F850" s="101"/>
      <c r="G850" s="101"/>
    </row>
    <row r="851">
      <c r="A851" s="17"/>
      <c r="B851" s="17"/>
      <c r="C851" s="18"/>
      <c r="D851" s="18"/>
      <c r="E851" s="18"/>
      <c r="F851" s="18"/>
      <c r="G851" s="18"/>
    </row>
    <row r="852">
      <c r="A852" s="100"/>
      <c r="B852" s="100"/>
      <c r="C852" s="101"/>
      <c r="D852" s="101"/>
      <c r="E852" s="101"/>
      <c r="F852" s="101"/>
      <c r="G852" s="101"/>
    </row>
    <row r="853">
      <c r="A853" s="17"/>
      <c r="B853" s="17"/>
      <c r="C853" s="18"/>
      <c r="D853" s="18"/>
      <c r="E853" s="18"/>
      <c r="F853" s="18"/>
      <c r="G853" s="18"/>
    </row>
    <row r="854">
      <c r="A854" s="100"/>
      <c r="B854" s="100"/>
      <c r="C854" s="101"/>
      <c r="D854" s="101"/>
      <c r="E854" s="101"/>
      <c r="F854" s="101"/>
      <c r="G854" s="101"/>
    </row>
    <row r="855">
      <c r="A855" s="17"/>
      <c r="B855" s="17"/>
      <c r="C855" s="18"/>
      <c r="D855" s="18"/>
      <c r="E855" s="18"/>
      <c r="F855" s="18"/>
      <c r="G855" s="18"/>
    </row>
    <row r="856">
      <c r="A856" s="100"/>
      <c r="B856" s="100"/>
      <c r="C856" s="101"/>
      <c r="D856" s="101"/>
      <c r="E856" s="101"/>
      <c r="F856" s="101"/>
      <c r="G856" s="101"/>
    </row>
    <row r="857">
      <c r="A857" s="17"/>
      <c r="B857" s="17"/>
      <c r="C857" s="18"/>
      <c r="D857" s="18"/>
      <c r="E857" s="18"/>
      <c r="F857" s="18"/>
      <c r="G857" s="18"/>
    </row>
    <row r="858">
      <c r="A858" s="100"/>
      <c r="B858" s="100"/>
      <c r="C858" s="101"/>
      <c r="D858" s="101"/>
      <c r="E858" s="101"/>
      <c r="F858" s="101"/>
      <c r="G858" s="101"/>
    </row>
    <row r="859">
      <c r="A859" s="17"/>
      <c r="B859" s="17"/>
      <c r="C859" s="18"/>
      <c r="D859" s="18"/>
      <c r="E859" s="18"/>
      <c r="F859" s="18"/>
      <c r="G859" s="18"/>
    </row>
    <row r="860">
      <c r="A860" s="100"/>
      <c r="B860" s="100"/>
      <c r="C860" s="101"/>
      <c r="D860" s="101"/>
      <c r="E860" s="101"/>
      <c r="F860" s="101"/>
      <c r="G860" s="101"/>
    </row>
    <row r="861">
      <c r="A861" s="17"/>
      <c r="B861" s="17"/>
      <c r="C861" s="18"/>
      <c r="D861" s="18"/>
      <c r="E861" s="18"/>
      <c r="F861" s="18"/>
      <c r="G861" s="18"/>
    </row>
    <row r="862">
      <c r="A862" s="100"/>
      <c r="B862" s="100"/>
      <c r="C862" s="101"/>
      <c r="D862" s="101"/>
      <c r="E862" s="101"/>
      <c r="F862" s="101"/>
      <c r="G862" s="101"/>
    </row>
    <row r="863">
      <c r="A863" s="17"/>
      <c r="B863" s="17"/>
      <c r="C863" s="18"/>
      <c r="D863" s="18"/>
      <c r="E863" s="18"/>
      <c r="F863" s="18"/>
      <c r="G863" s="18"/>
    </row>
    <row r="864">
      <c r="A864" s="100"/>
      <c r="B864" s="100"/>
      <c r="C864" s="101"/>
      <c r="D864" s="101"/>
      <c r="E864" s="101"/>
      <c r="F864" s="101"/>
      <c r="G864" s="101"/>
    </row>
    <row r="865">
      <c r="A865" s="17"/>
      <c r="B865" s="17"/>
      <c r="C865" s="18"/>
      <c r="D865" s="18"/>
      <c r="E865" s="18"/>
      <c r="F865" s="18"/>
      <c r="G865" s="18"/>
    </row>
    <row r="866">
      <c r="A866" s="100"/>
      <c r="B866" s="100"/>
      <c r="C866" s="101"/>
      <c r="D866" s="101"/>
      <c r="E866" s="101"/>
      <c r="F866" s="101"/>
      <c r="G866" s="101"/>
    </row>
    <row r="867">
      <c r="A867" s="17"/>
      <c r="B867" s="17"/>
      <c r="C867" s="18"/>
      <c r="D867" s="18"/>
      <c r="E867" s="18"/>
      <c r="F867" s="18"/>
      <c r="G867" s="18"/>
    </row>
    <row r="868">
      <c r="A868" s="100"/>
      <c r="B868" s="100"/>
      <c r="C868" s="101"/>
      <c r="D868" s="101"/>
      <c r="E868" s="101"/>
      <c r="F868" s="101"/>
      <c r="G868" s="101"/>
    </row>
    <row r="869">
      <c r="A869" s="17"/>
      <c r="B869" s="17"/>
      <c r="C869" s="18"/>
      <c r="D869" s="18"/>
      <c r="E869" s="18"/>
      <c r="F869" s="18"/>
      <c r="G869" s="18"/>
    </row>
    <row r="870">
      <c r="A870" s="100"/>
      <c r="B870" s="100"/>
      <c r="C870" s="101"/>
      <c r="D870" s="101"/>
      <c r="E870" s="101"/>
      <c r="F870" s="101"/>
      <c r="G870" s="101"/>
    </row>
    <row r="871">
      <c r="A871" s="17"/>
      <c r="B871" s="17"/>
      <c r="C871" s="18"/>
      <c r="D871" s="18"/>
      <c r="E871" s="18"/>
      <c r="F871" s="18"/>
      <c r="G871" s="18"/>
    </row>
    <row r="872">
      <c r="A872" s="100"/>
      <c r="B872" s="100"/>
      <c r="C872" s="101"/>
      <c r="D872" s="101"/>
      <c r="E872" s="101"/>
      <c r="F872" s="101"/>
      <c r="G872" s="101"/>
    </row>
    <row r="873">
      <c r="A873" s="17"/>
      <c r="B873" s="17"/>
      <c r="C873" s="18"/>
      <c r="D873" s="18"/>
      <c r="E873" s="18"/>
      <c r="F873" s="18"/>
      <c r="G873" s="18"/>
    </row>
    <row r="874">
      <c r="A874" s="100"/>
      <c r="B874" s="100"/>
      <c r="C874" s="101"/>
      <c r="D874" s="101"/>
      <c r="E874" s="101"/>
      <c r="F874" s="101"/>
      <c r="G874" s="101"/>
    </row>
    <row r="875">
      <c r="A875" s="17"/>
      <c r="B875" s="17"/>
      <c r="C875" s="18"/>
      <c r="D875" s="18"/>
      <c r="E875" s="18"/>
      <c r="F875" s="18"/>
      <c r="G875" s="18"/>
    </row>
    <row r="876">
      <c r="A876" s="100"/>
      <c r="B876" s="100"/>
      <c r="C876" s="101"/>
      <c r="D876" s="101"/>
      <c r="E876" s="101"/>
      <c r="F876" s="101"/>
      <c r="G876" s="101"/>
    </row>
    <row r="877">
      <c r="A877" s="17"/>
      <c r="B877" s="17"/>
      <c r="C877" s="18"/>
      <c r="D877" s="18"/>
      <c r="E877" s="18"/>
      <c r="F877" s="18"/>
      <c r="G877" s="18"/>
    </row>
    <row r="878">
      <c r="A878" s="100"/>
      <c r="B878" s="100"/>
      <c r="C878" s="101"/>
      <c r="D878" s="101"/>
      <c r="E878" s="101"/>
      <c r="F878" s="101"/>
      <c r="G878" s="101"/>
    </row>
    <row r="879">
      <c r="A879" s="17"/>
      <c r="B879" s="17"/>
      <c r="C879" s="18"/>
      <c r="D879" s="18"/>
      <c r="E879" s="18"/>
      <c r="F879" s="18"/>
      <c r="G879" s="18"/>
    </row>
    <row r="880">
      <c r="A880" s="100"/>
      <c r="B880" s="100"/>
      <c r="C880" s="101"/>
      <c r="D880" s="101"/>
      <c r="E880" s="101"/>
      <c r="F880" s="101"/>
      <c r="G880" s="101"/>
    </row>
    <row r="881">
      <c r="A881" s="17"/>
      <c r="B881" s="17"/>
      <c r="C881" s="18"/>
      <c r="D881" s="18"/>
      <c r="E881" s="18"/>
      <c r="F881" s="18"/>
      <c r="G881" s="18"/>
    </row>
    <row r="882">
      <c r="A882" s="100"/>
      <c r="B882" s="100"/>
      <c r="C882" s="101"/>
      <c r="D882" s="101"/>
      <c r="E882" s="101"/>
      <c r="F882" s="101"/>
      <c r="G882" s="101"/>
    </row>
    <row r="883">
      <c r="A883" s="17"/>
      <c r="B883" s="17"/>
      <c r="C883" s="18"/>
      <c r="D883" s="18"/>
      <c r="E883" s="18"/>
      <c r="F883" s="18"/>
      <c r="G883" s="18"/>
    </row>
    <row r="884">
      <c r="A884" s="100"/>
      <c r="B884" s="100"/>
      <c r="C884" s="101"/>
      <c r="D884" s="101"/>
      <c r="E884" s="101"/>
      <c r="F884" s="101"/>
      <c r="G884" s="101"/>
    </row>
    <row r="885">
      <c r="A885" s="17"/>
      <c r="B885" s="17"/>
      <c r="C885" s="18"/>
      <c r="D885" s="18"/>
      <c r="E885" s="18"/>
      <c r="F885" s="18"/>
      <c r="G885" s="18"/>
    </row>
    <row r="886">
      <c r="A886" s="100"/>
      <c r="B886" s="100"/>
      <c r="C886" s="101"/>
      <c r="D886" s="101"/>
      <c r="E886" s="101"/>
      <c r="F886" s="101"/>
      <c r="G886" s="101"/>
    </row>
    <row r="887">
      <c r="A887" s="17"/>
      <c r="B887" s="17"/>
      <c r="C887" s="18"/>
      <c r="D887" s="18"/>
      <c r="E887" s="18"/>
      <c r="F887" s="18"/>
      <c r="G887" s="18"/>
    </row>
    <row r="888">
      <c r="A888" s="100"/>
      <c r="B888" s="100"/>
      <c r="C888" s="101"/>
      <c r="D888" s="101"/>
      <c r="E888" s="101"/>
      <c r="F888" s="101"/>
      <c r="G888" s="101"/>
    </row>
    <row r="889">
      <c r="A889" s="17"/>
      <c r="B889" s="17"/>
      <c r="C889" s="18"/>
      <c r="D889" s="18"/>
      <c r="E889" s="18"/>
      <c r="F889" s="18"/>
      <c r="G889" s="18"/>
    </row>
    <row r="890">
      <c r="A890" s="100"/>
      <c r="B890" s="100"/>
      <c r="C890" s="101"/>
      <c r="D890" s="101"/>
      <c r="E890" s="101"/>
      <c r="F890" s="101"/>
      <c r="G890" s="101"/>
    </row>
    <row r="891">
      <c r="A891" s="17"/>
      <c r="B891" s="17"/>
      <c r="C891" s="18"/>
      <c r="D891" s="18"/>
      <c r="E891" s="18"/>
      <c r="F891" s="18"/>
      <c r="G891" s="18"/>
    </row>
    <row r="892">
      <c r="A892" s="100"/>
      <c r="B892" s="100"/>
      <c r="C892" s="101"/>
      <c r="D892" s="101"/>
      <c r="E892" s="101"/>
      <c r="F892" s="101"/>
      <c r="G892" s="101"/>
    </row>
    <row r="893">
      <c r="A893" s="17"/>
      <c r="B893" s="17"/>
      <c r="C893" s="18"/>
      <c r="D893" s="18"/>
      <c r="E893" s="18"/>
      <c r="F893" s="18"/>
      <c r="G893" s="18"/>
    </row>
    <row r="894">
      <c r="A894" s="100"/>
      <c r="B894" s="100"/>
      <c r="C894" s="101"/>
      <c r="D894" s="101"/>
      <c r="E894" s="101"/>
      <c r="F894" s="101"/>
      <c r="G894" s="101"/>
    </row>
    <row r="895">
      <c r="A895" s="17"/>
      <c r="B895" s="17"/>
      <c r="C895" s="18"/>
      <c r="D895" s="18"/>
      <c r="E895" s="18"/>
      <c r="F895" s="18"/>
      <c r="G895" s="18"/>
    </row>
    <row r="896">
      <c r="A896" s="100"/>
      <c r="B896" s="100"/>
      <c r="C896" s="101"/>
      <c r="D896" s="101"/>
      <c r="E896" s="101"/>
      <c r="F896" s="101"/>
      <c r="G896" s="101"/>
    </row>
    <row r="897">
      <c r="A897" s="17"/>
      <c r="B897" s="17"/>
      <c r="C897" s="18"/>
      <c r="D897" s="18"/>
      <c r="E897" s="18"/>
      <c r="F897" s="18"/>
      <c r="G897" s="18"/>
    </row>
    <row r="898">
      <c r="A898" s="100"/>
      <c r="B898" s="100"/>
      <c r="C898" s="101"/>
      <c r="D898" s="101"/>
      <c r="E898" s="101"/>
      <c r="F898" s="101"/>
      <c r="G898" s="101"/>
    </row>
    <row r="899">
      <c r="A899" s="17"/>
      <c r="B899" s="17"/>
      <c r="C899" s="18"/>
      <c r="D899" s="18"/>
      <c r="E899" s="18"/>
      <c r="F899" s="18"/>
      <c r="G899" s="18"/>
    </row>
    <row r="900">
      <c r="A900" s="100"/>
      <c r="B900" s="100"/>
      <c r="C900" s="101"/>
      <c r="D900" s="101"/>
      <c r="E900" s="101"/>
      <c r="F900" s="101"/>
      <c r="G900" s="101"/>
    </row>
    <row r="901">
      <c r="A901" s="17"/>
      <c r="B901" s="17"/>
      <c r="C901" s="18"/>
      <c r="D901" s="18"/>
      <c r="E901" s="18"/>
      <c r="F901" s="18"/>
      <c r="G901" s="18"/>
    </row>
    <row r="902">
      <c r="A902" s="100"/>
      <c r="B902" s="100"/>
      <c r="C902" s="101"/>
      <c r="D902" s="101"/>
      <c r="E902" s="101"/>
      <c r="F902" s="101"/>
      <c r="G902" s="101"/>
    </row>
    <row r="903">
      <c r="A903" s="17"/>
      <c r="B903" s="17"/>
      <c r="C903" s="18"/>
      <c r="D903" s="18"/>
      <c r="E903" s="18"/>
      <c r="F903" s="18"/>
      <c r="G903" s="18"/>
    </row>
    <row r="904">
      <c r="A904" s="100"/>
      <c r="B904" s="100"/>
      <c r="C904" s="101"/>
      <c r="D904" s="101"/>
      <c r="E904" s="101"/>
      <c r="F904" s="101"/>
      <c r="G904" s="101"/>
    </row>
    <row r="905">
      <c r="A905" s="17"/>
      <c r="B905" s="17"/>
      <c r="C905" s="18"/>
      <c r="D905" s="18"/>
      <c r="E905" s="18"/>
      <c r="F905" s="18"/>
      <c r="G905" s="18"/>
    </row>
    <row r="906">
      <c r="A906" s="100"/>
      <c r="B906" s="100"/>
      <c r="C906" s="101"/>
      <c r="D906" s="101"/>
      <c r="E906" s="101"/>
      <c r="F906" s="101"/>
      <c r="G906" s="101"/>
    </row>
    <row r="907">
      <c r="A907" s="17"/>
      <c r="B907" s="17"/>
      <c r="C907" s="18"/>
      <c r="D907" s="18"/>
      <c r="E907" s="18"/>
      <c r="F907" s="18"/>
      <c r="G907" s="18"/>
    </row>
    <row r="908">
      <c r="A908" s="100"/>
      <c r="B908" s="100"/>
      <c r="C908" s="101"/>
      <c r="D908" s="101"/>
      <c r="E908" s="101"/>
      <c r="F908" s="101"/>
      <c r="G908" s="101"/>
    </row>
    <row r="909">
      <c r="A909" s="17"/>
      <c r="B909" s="17"/>
      <c r="C909" s="18"/>
      <c r="D909" s="18"/>
      <c r="E909" s="18"/>
      <c r="F909" s="18"/>
      <c r="G909" s="18"/>
    </row>
    <row r="910">
      <c r="A910" s="100"/>
      <c r="B910" s="100"/>
      <c r="C910" s="101"/>
      <c r="D910" s="101"/>
      <c r="E910" s="101"/>
      <c r="F910" s="101"/>
      <c r="G910" s="101"/>
    </row>
    <row r="911">
      <c r="A911" s="17"/>
      <c r="B911" s="17"/>
      <c r="C911" s="18"/>
      <c r="D911" s="18"/>
      <c r="E911" s="18"/>
      <c r="F911" s="18"/>
      <c r="G911" s="18"/>
    </row>
    <row r="912">
      <c r="A912" s="100"/>
      <c r="B912" s="100"/>
      <c r="C912" s="101"/>
      <c r="D912" s="101"/>
      <c r="E912" s="101"/>
      <c r="F912" s="101"/>
      <c r="G912" s="101"/>
    </row>
    <row r="913">
      <c r="A913" s="17"/>
      <c r="B913" s="17"/>
      <c r="C913" s="18"/>
      <c r="D913" s="18"/>
      <c r="E913" s="18"/>
      <c r="F913" s="18"/>
      <c r="G913" s="18"/>
    </row>
    <row r="914">
      <c r="A914" s="100"/>
      <c r="B914" s="100"/>
      <c r="C914" s="101"/>
      <c r="D914" s="101"/>
      <c r="E914" s="101"/>
      <c r="F914" s="101"/>
      <c r="G914" s="101"/>
    </row>
    <row r="915">
      <c r="A915" s="17"/>
      <c r="B915" s="17"/>
      <c r="C915" s="18"/>
      <c r="D915" s="18"/>
      <c r="E915" s="18"/>
      <c r="F915" s="18"/>
      <c r="G915" s="18"/>
    </row>
    <row r="916">
      <c r="A916" s="100"/>
      <c r="B916" s="100"/>
      <c r="C916" s="101"/>
      <c r="D916" s="101"/>
      <c r="E916" s="101"/>
      <c r="F916" s="101"/>
      <c r="G916" s="101"/>
    </row>
    <row r="917">
      <c r="A917" s="17"/>
      <c r="B917" s="17"/>
      <c r="C917" s="18"/>
      <c r="D917" s="18"/>
      <c r="E917" s="18"/>
      <c r="F917" s="18"/>
      <c r="G917" s="18"/>
    </row>
    <row r="918">
      <c r="A918" s="100"/>
      <c r="B918" s="100"/>
      <c r="C918" s="101"/>
      <c r="D918" s="101"/>
      <c r="E918" s="101"/>
      <c r="F918" s="101"/>
      <c r="G918" s="101"/>
    </row>
    <row r="919">
      <c r="A919" s="17"/>
      <c r="B919" s="17"/>
      <c r="C919" s="18"/>
      <c r="D919" s="18"/>
      <c r="E919" s="18"/>
      <c r="F919" s="18"/>
      <c r="G919" s="18"/>
    </row>
    <row r="920">
      <c r="A920" s="100"/>
      <c r="B920" s="100"/>
      <c r="C920" s="101"/>
      <c r="D920" s="101"/>
      <c r="E920" s="101"/>
      <c r="F920" s="101"/>
      <c r="G920" s="101"/>
    </row>
    <row r="921">
      <c r="A921" s="17"/>
      <c r="B921" s="17"/>
      <c r="C921" s="18"/>
      <c r="D921" s="18"/>
      <c r="E921" s="18"/>
      <c r="F921" s="18"/>
      <c r="G921" s="18"/>
    </row>
    <row r="922">
      <c r="A922" s="100"/>
      <c r="B922" s="100"/>
      <c r="C922" s="101"/>
      <c r="D922" s="101"/>
      <c r="E922" s="101"/>
      <c r="F922" s="101"/>
      <c r="G922" s="101"/>
    </row>
    <row r="923">
      <c r="A923" s="17"/>
      <c r="B923" s="17"/>
      <c r="C923" s="18"/>
      <c r="D923" s="18"/>
      <c r="E923" s="18"/>
      <c r="F923" s="18"/>
      <c r="G923" s="18"/>
    </row>
    <row r="924">
      <c r="A924" s="100"/>
      <c r="B924" s="100"/>
      <c r="C924" s="101"/>
      <c r="D924" s="101"/>
      <c r="E924" s="101"/>
      <c r="F924" s="101"/>
      <c r="G924" s="101"/>
    </row>
    <row r="925">
      <c r="A925" s="17"/>
      <c r="B925" s="17"/>
      <c r="C925" s="18"/>
      <c r="D925" s="18"/>
      <c r="E925" s="18"/>
      <c r="F925" s="18"/>
      <c r="G925" s="18"/>
    </row>
    <row r="926">
      <c r="A926" s="100"/>
      <c r="B926" s="100"/>
      <c r="C926" s="101"/>
      <c r="D926" s="101"/>
      <c r="E926" s="101"/>
      <c r="F926" s="101"/>
      <c r="G926" s="101"/>
    </row>
    <row r="927">
      <c r="A927" s="17"/>
      <c r="B927" s="17"/>
      <c r="C927" s="18"/>
      <c r="D927" s="18"/>
      <c r="E927" s="18"/>
      <c r="F927" s="18"/>
      <c r="G927" s="18"/>
    </row>
    <row r="928">
      <c r="A928" s="100"/>
      <c r="B928" s="100"/>
      <c r="C928" s="101"/>
      <c r="D928" s="101"/>
      <c r="E928" s="101"/>
      <c r="F928" s="101"/>
      <c r="G928" s="101"/>
    </row>
    <row r="929">
      <c r="A929" s="17"/>
      <c r="B929" s="17"/>
      <c r="C929" s="18"/>
      <c r="D929" s="18"/>
      <c r="E929" s="18"/>
      <c r="F929" s="18"/>
      <c r="G929" s="18"/>
    </row>
    <row r="930">
      <c r="A930" s="100"/>
      <c r="B930" s="100"/>
      <c r="C930" s="101"/>
      <c r="D930" s="101"/>
      <c r="E930" s="101"/>
      <c r="F930" s="101"/>
      <c r="G930" s="101"/>
    </row>
    <row r="931">
      <c r="A931" s="17"/>
      <c r="B931" s="17"/>
      <c r="C931" s="18"/>
      <c r="D931" s="18"/>
      <c r="E931" s="18"/>
      <c r="F931" s="18"/>
      <c r="G931" s="18"/>
    </row>
    <row r="932">
      <c r="A932" s="100"/>
      <c r="B932" s="100"/>
      <c r="C932" s="101"/>
      <c r="D932" s="101"/>
      <c r="E932" s="101"/>
      <c r="F932" s="101"/>
      <c r="G932" s="101"/>
    </row>
    <row r="933">
      <c r="A933" s="17"/>
      <c r="B933" s="17"/>
      <c r="C933" s="18"/>
      <c r="D933" s="18"/>
      <c r="E933" s="18"/>
      <c r="F933" s="18"/>
      <c r="G933" s="18"/>
    </row>
    <row r="934">
      <c r="A934" s="100"/>
      <c r="B934" s="100"/>
      <c r="C934" s="101"/>
      <c r="D934" s="101"/>
      <c r="E934" s="101"/>
      <c r="F934" s="101"/>
      <c r="G934" s="101"/>
    </row>
    <row r="935">
      <c r="A935" s="17"/>
      <c r="B935" s="17"/>
      <c r="C935" s="18"/>
      <c r="D935" s="18"/>
      <c r="E935" s="18"/>
      <c r="F935" s="18"/>
      <c r="G935" s="18"/>
    </row>
    <row r="936">
      <c r="A936" s="100"/>
      <c r="B936" s="100"/>
      <c r="C936" s="101"/>
      <c r="D936" s="101"/>
      <c r="E936" s="101"/>
      <c r="F936" s="101"/>
      <c r="G936" s="101"/>
    </row>
    <row r="937">
      <c r="A937" s="17"/>
      <c r="B937" s="17"/>
      <c r="C937" s="18"/>
      <c r="D937" s="18"/>
      <c r="E937" s="18"/>
      <c r="F937" s="18"/>
      <c r="G937" s="18"/>
    </row>
    <row r="938">
      <c r="A938" s="100"/>
      <c r="B938" s="100"/>
      <c r="C938" s="101"/>
      <c r="D938" s="101"/>
      <c r="E938" s="101"/>
      <c r="F938" s="101"/>
      <c r="G938" s="101"/>
    </row>
    <row r="939">
      <c r="A939" s="17"/>
      <c r="B939" s="17"/>
      <c r="C939" s="18"/>
      <c r="D939" s="18"/>
      <c r="E939" s="18"/>
      <c r="F939" s="18"/>
      <c r="G939" s="18"/>
    </row>
    <row r="940">
      <c r="A940" s="100"/>
      <c r="B940" s="100"/>
      <c r="C940" s="101"/>
      <c r="D940" s="101"/>
      <c r="E940" s="101"/>
      <c r="F940" s="101"/>
      <c r="G940" s="101"/>
    </row>
    <row r="941">
      <c r="A941" s="17"/>
      <c r="B941" s="17"/>
      <c r="C941" s="18"/>
      <c r="D941" s="18"/>
      <c r="E941" s="18"/>
      <c r="F941" s="18"/>
      <c r="G941" s="18"/>
    </row>
    <row r="942">
      <c r="A942" s="100"/>
      <c r="B942" s="100"/>
      <c r="C942" s="101"/>
      <c r="D942" s="101"/>
      <c r="E942" s="101"/>
      <c r="F942" s="101"/>
      <c r="G942" s="101"/>
    </row>
    <row r="943">
      <c r="A943" s="17"/>
      <c r="B943" s="17"/>
      <c r="C943" s="18"/>
      <c r="D943" s="18"/>
      <c r="E943" s="18"/>
      <c r="F943" s="18"/>
      <c r="G943" s="18"/>
    </row>
    <row r="944">
      <c r="A944" s="100"/>
      <c r="B944" s="100"/>
      <c r="C944" s="101"/>
      <c r="D944" s="101"/>
      <c r="E944" s="101"/>
      <c r="F944" s="101"/>
      <c r="G944" s="101"/>
    </row>
    <row r="945">
      <c r="A945" s="17"/>
      <c r="B945" s="17"/>
      <c r="C945" s="18"/>
      <c r="D945" s="18"/>
      <c r="E945" s="18"/>
      <c r="F945" s="18"/>
      <c r="G945" s="18"/>
    </row>
    <row r="946">
      <c r="A946" s="100"/>
      <c r="B946" s="100"/>
      <c r="C946" s="101"/>
      <c r="D946" s="101"/>
      <c r="E946" s="101"/>
      <c r="F946" s="101"/>
      <c r="G946" s="101"/>
    </row>
    <row r="947">
      <c r="A947" s="17"/>
      <c r="B947" s="17"/>
      <c r="C947" s="18"/>
      <c r="D947" s="18"/>
      <c r="E947" s="18"/>
      <c r="F947" s="18"/>
      <c r="G947" s="18"/>
    </row>
    <row r="948">
      <c r="A948" s="100"/>
      <c r="B948" s="100"/>
      <c r="C948" s="101"/>
      <c r="D948" s="101"/>
      <c r="E948" s="101"/>
      <c r="F948" s="101"/>
      <c r="G948" s="101"/>
    </row>
    <row r="949">
      <c r="A949" s="17"/>
      <c r="B949" s="17"/>
      <c r="C949" s="18"/>
      <c r="D949" s="18"/>
      <c r="E949" s="18"/>
      <c r="F949" s="18"/>
      <c r="G949" s="18"/>
    </row>
    <row r="950">
      <c r="A950" s="100"/>
      <c r="B950" s="100"/>
      <c r="C950" s="101"/>
      <c r="D950" s="101"/>
      <c r="E950" s="101"/>
      <c r="F950" s="101"/>
      <c r="G950" s="101"/>
    </row>
    <row r="951">
      <c r="A951" s="17"/>
      <c r="B951" s="17"/>
      <c r="C951" s="18"/>
      <c r="D951" s="18"/>
      <c r="E951" s="18"/>
      <c r="F951" s="18"/>
      <c r="G951" s="18"/>
    </row>
    <row r="952">
      <c r="A952" s="100"/>
      <c r="B952" s="100"/>
      <c r="C952" s="101"/>
      <c r="D952" s="101"/>
      <c r="E952" s="101"/>
      <c r="F952" s="101"/>
      <c r="G952" s="101"/>
    </row>
    <row r="953">
      <c r="A953" s="17"/>
      <c r="B953" s="17"/>
      <c r="C953" s="18"/>
      <c r="D953" s="18"/>
      <c r="E953" s="18"/>
      <c r="F953" s="18"/>
      <c r="G953" s="18"/>
    </row>
    <row r="954">
      <c r="A954" s="100"/>
      <c r="B954" s="100"/>
      <c r="C954" s="101"/>
      <c r="D954" s="101"/>
      <c r="E954" s="101"/>
      <c r="F954" s="101"/>
      <c r="G954" s="101"/>
    </row>
    <row r="955">
      <c r="A955" s="17"/>
      <c r="B955" s="17"/>
      <c r="C955" s="18"/>
      <c r="D955" s="18"/>
      <c r="E955" s="18"/>
      <c r="F955" s="18"/>
      <c r="G955" s="18"/>
    </row>
    <row r="956">
      <c r="A956" s="100"/>
      <c r="B956" s="100"/>
      <c r="C956" s="101"/>
      <c r="D956" s="101"/>
      <c r="E956" s="101"/>
      <c r="F956" s="101"/>
      <c r="G956" s="101"/>
    </row>
    <row r="957">
      <c r="A957" s="17"/>
      <c r="B957" s="17"/>
      <c r="C957" s="18"/>
      <c r="D957" s="18"/>
      <c r="E957" s="18"/>
      <c r="F957" s="18"/>
      <c r="G957" s="18"/>
    </row>
    <row r="958">
      <c r="A958" s="100"/>
      <c r="B958" s="100"/>
      <c r="C958" s="101"/>
      <c r="D958" s="101"/>
      <c r="E958" s="101"/>
      <c r="F958" s="101"/>
      <c r="G958" s="101"/>
    </row>
    <row r="959">
      <c r="A959" s="17"/>
      <c r="B959" s="17"/>
      <c r="C959" s="18"/>
      <c r="D959" s="18"/>
      <c r="E959" s="18"/>
      <c r="F959" s="18"/>
      <c r="G959" s="18"/>
    </row>
    <row r="960">
      <c r="A960" s="100"/>
      <c r="B960" s="100"/>
      <c r="C960" s="101"/>
      <c r="D960" s="101"/>
      <c r="E960" s="101"/>
      <c r="F960" s="101"/>
      <c r="G960" s="101"/>
    </row>
    <row r="961">
      <c r="A961" s="17"/>
      <c r="B961" s="17"/>
      <c r="C961" s="18"/>
      <c r="D961" s="18"/>
      <c r="E961" s="18"/>
      <c r="F961" s="18"/>
      <c r="G961" s="18"/>
    </row>
    <row r="962">
      <c r="A962" s="100"/>
      <c r="B962" s="100"/>
      <c r="C962" s="101"/>
      <c r="D962" s="101"/>
      <c r="E962" s="101"/>
      <c r="F962" s="101"/>
      <c r="G962" s="101"/>
    </row>
    <row r="963">
      <c r="A963" s="17"/>
      <c r="B963" s="17"/>
      <c r="C963" s="18"/>
      <c r="D963" s="18"/>
      <c r="E963" s="18"/>
      <c r="F963" s="18"/>
      <c r="G963" s="18"/>
    </row>
    <row r="964">
      <c r="A964" s="100"/>
      <c r="B964" s="100"/>
      <c r="C964" s="101"/>
      <c r="D964" s="101"/>
      <c r="E964" s="101"/>
      <c r="F964" s="101"/>
      <c r="G964" s="101"/>
    </row>
    <row r="965">
      <c r="A965" s="17"/>
      <c r="B965" s="17"/>
      <c r="C965" s="18"/>
      <c r="D965" s="18"/>
      <c r="E965" s="18"/>
      <c r="F965" s="18"/>
      <c r="G965" s="18"/>
    </row>
    <row r="966">
      <c r="A966" s="100"/>
      <c r="B966" s="100"/>
      <c r="C966" s="101"/>
      <c r="D966" s="101"/>
      <c r="E966" s="101"/>
      <c r="F966" s="101"/>
      <c r="G966" s="101"/>
    </row>
    <row r="967">
      <c r="A967" s="17"/>
      <c r="B967" s="17"/>
      <c r="C967" s="18"/>
      <c r="D967" s="18"/>
      <c r="E967" s="18"/>
      <c r="F967" s="18"/>
      <c r="G967" s="18"/>
    </row>
    <row r="968">
      <c r="A968" s="100"/>
      <c r="B968" s="100"/>
      <c r="C968" s="101"/>
      <c r="D968" s="101"/>
      <c r="E968" s="101"/>
      <c r="F968" s="101"/>
      <c r="G968" s="101"/>
    </row>
    <row r="969">
      <c r="A969" s="17"/>
      <c r="B969" s="17"/>
      <c r="C969" s="18"/>
      <c r="D969" s="18"/>
      <c r="E969" s="18"/>
      <c r="F969" s="18"/>
      <c r="G969" s="18"/>
    </row>
    <row r="970">
      <c r="A970" s="100"/>
      <c r="B970" s="100"/>
      <c r="C970" s="101"/>
      <c r="D970" s="101"/>
      <c r="E970" s="101"/>
      <c r="F970" s="101"/>
      <c r="G970" s="101"/>
    </row>
    <row r="971">
      <c r="A971" s="17"/>
      <c r="B971" s="17"/>
      <c r="C971" s="18"/>
      <c r="D971" s="18"/>
      <c r="E971" s="18"/>
      <c r="F971" s="18"/>
      <c r="G971" s="18"/>
    </row>
    <row r="972">
      <c r="A972" s="100"/>
      <c r="B972" s="100"/>
      <c r="C972" s="101"/>
      <c r="D972" s="101"/>
      <c r="E972" s="101"/>
      <c r="F972" s="101"/>
      <c r="G972" s="101"/>
    </row>
    <row r="973">
      <c r="A973" s="17"/>
      <c r="B973" s="17"/>
      <c r="C973" s="18"/>
      <c r="D973" s="18"/>
      <c r="E973" s="18"/>
      <c r="F973" s="18"/>
      <c r="G973" s="18"/>
    </row>
    <row r="974">
      <c r="A974" s="100"/>
      <c r="B974" s="100"/>
      <c r="C974" s="101"/>
      <c r="D974" s="101"/>
      <c r="E974" s="101"/>
      <c r="F974" s="101"/>
      <c r="G974" s="101"/>
    </row>
    <row r="975">
      <c r="A975" s="17"/>
      <c r="B975" s="17"/>
      <c r="C975" s="18"/>
      <c r="D975" s="18"/>
      <c r="E975" s="18"/>
      <c r="F975" s="18"/>
      <c r="G975" s="18"/>
    </row>
    <row r="976">
      <c r="A976" s="100"/>
      <c r="B976" s="100"/>
      <c r="C976" s="101"/>
      <c r="D976" s="101"/>
      <c r="E976" s="101"/>
      <c r="F976" s="101"/>
      <c r="G976" s="101"/>
    </row>
    <row r="977">
      <c r="A977" s="17"/>
      <c r="B977" s="17"/>
      <c r="C977" s="18"/>
      <c r="D977" s="18"/>
      <c r="E977" s="18"/>
      <c r="F977" s="18"/>
      <c r="G977" s="18"/>
    </row>
    <row r="978">
      <c r="A978" s="100"/>
      <c r="B978" s="100"/>
      <c r="C978" s="101"/>
      <c r="D978" s="101"/>
      <c r="E978" s="101"/>
      <c r="F978" s="101"/>
      <c r="G978" s="101"/>
    </row>
    <row r="979">
      <c r="A979" s="17"/>
      <c r="B979" s="17"/>
      <c r="C979" s="18"/>
      <c r="D979" s="18"/>
      <c r="E979" s="18"/>
      <c r="F979" s="18"/>
      <c r="G979" s="18"/>
    </row>
    <row r="980">
      <c r="A980" s="100"/>
      <c r="B980" s="100"/>
      <c r="C980" s="101"/>
      <c r="D980" s="101"/>
      <c r="E980" s="101"/>
      <c r="F980" s="101"/>
      <c r="G980" s="101"/>
    </row>
    <row r="981">
      <c r="A981" s="17"/>
      <c r="B981" s="17"/>
      <c r="C981" s="18"/>
      <c r="D981" s="18"/>
      <c r="E981" s="18"/>
      <c r="F981" s="18"/>
      <c r="G981" s="18"/>
    </row>
    <row r="982">
      <c r="A982" s="100"/>
      <c r="B982" s="100"/>
      <c r="C982" s="101"/>
      <c r="D982" s="101"/>
      <c r="E982" s="101"/>
      <c r="F982" s="101"/>
      <c r="G982" s="101"/>
    </row>
    <row r="983">
      <c r="A983" s="17"/>
      <c r="B983" s="17"/>
      <c r="C983" s="18"/>
      <c r="D983" s="18"/>
      <c r="E983" s="18"/>
      <c r="F983" s="18"/>
      <c r="G983" s="18"/>
    </row>
    <row r="984">
      <c r="A984" s="100"/>
      <c r="B984" s="100"/>
      <c r="C984" s="101"/>
      <c r="D984" s="101"/>
      <c r="E984" s="101"/>
      <c r="F984" s="101"/>
      <c r="G984" s="101"/>
    </row>
    <row r="985">
      <c r="A985" s="17"/>
      <c r="B985" s="17"/>
      <c r="C985" s="18"/>
      <c r="D985" s="18"/>
      <c r="E985" s="18"/>
      <c r="F985" s="18"/>
      <c r="G985" s="18"/>
    </row>
    <row r="986">
      <c r="A986" s="100"/>
      <c r="B986" s="100"/>
      <c r="C986" s="101"/>
      <c r="D986" s="101"/>
      <c r="E986" s="101"/>
      <c r="F986" s="101"/>
      <c r="G986" s="101"/>
    </row>
    <row r="987">
      <c r="A987" s="17"/>
      <c r="B987" s="17"/>
      <c r="C987" s="18"/>
      <c r="D987" s="18"/>
      <c r="E987" s="18"/>
      <c r="F987" s="18"/>
      <c r="G987" s="18"/>
    </row>
    <row r="988">
      <c r="A988" s="100"/>
      <c r="B988" s="100"/>
      <c r="C988" s="101"/>
      <c r="D988" s="101"/>
      <c r="E988" s="101"/>
      <c r="F988" s="101"/>
      <c r="G988" s="101"/>
    </row>
    <row r="989">
      <c r="A989" s="17"/>
      <c r="B989" s="17"/>
      <c r="C989" s="18"/>
      <c r="D989" s="18"/>
      <c r="E989" s="18"/>
      <c r="F989" s="18"/>
      <c r="G989" s="18"/>
    </row>
    <row r="990">
      <c r="A990" s="100"/>
      <c r="B990" s="100"/>
      <c r="C990" s="101"/>
      <c r="D990" s="101"/>
      <c r="E990" s="101"/>
      <c r="F990" s="101"/>
      <c r="G990" s="101"/>
    </row>
    <row r="991">
      <c r="A991" s="17"/>
      <c r="B991" s="17"/>
      <c r="C991" s="18"/>
      <c r="D991" s="18"/>
      <c r="E991" s="18"/>
      <c r="F991" s="18"/>
      <c r="G991" s="18"/>
    </row>
    <row r="992">
      <c r="A992" s="100"/>
      <c r="B992" s="100"/>
      <c r="C992" s="101"/>
      <c r="D992" s="101"/>
      <c r="E992" s="101"/>
      <c r="F992" s="101"/>
      <c r="G992" s="101"/>
    </row>
    <row r="993">
      <c r="A993" s="17"/>
      <c r="B993" s="17"/>
      <c r="C993" s="18"/>
      <c r="D993" s="18"/>
      <c r="E993" s="18"/>
      <c r="F993" s="18"/>
      <c r="G993" s="18"/>
    </row>
    <row r="994">
      <c r="A994" s="100"/>
      <c r="B994" s="100"/>
      <c r="C994" s="101"/>
      <c r="D994" s="101"/>
      <c r="E994" s="101"/>
      <c r="F994" s="101"/>
      <c r="G994" s="101"/>
    </row>
    <row r="995">
      <c r="A995" s="17"/>
      <c r="B995" s="17"/>
      <c r="C995" s="18"/>
      <c r="D995" s="18"/>
      <c r="E995" s="18"/>
      <c r="F995" s="18"/>
      <c r="G995" s="18"/>
    </row>
    <row r="996">
      <c r="A996" s="100"/>
      <c r="B996" s="100"/>
      <c r="C996" s="101"/>
      <c r="D996" s="101"/>
      <c r="E996" s="101"/>
      <c r="F996" s="101"/>
      <c r="G996" s="101"/>
    </row>
    <row r="997">
      <c r="A997" s="17"/>
      <c r="B997" s="17"/>
      <c r="C997" s="18"/>
      <c r="D997" s="18"/>
      <c r="E997" s="18"/>
      <c r="F997" s="18"/>
      <c r="G997" s="18"/>
    </row>
    <row r="998">
      <c r="A998" s="100"/>
      <c r="B998" s="100"/>
      <c r="C998" s="101"/>
      <c r="D998" s="101"/>
      <c r="E998" s="101"/>
      <c r="F998" s="101"/>
      <c r="G998" s="101"/>
    </row>
    <row r="999">
      <c r="A999" s="17"/>
      <c r="B999" s="17"/>
      <c r="C999" s="18"/>
      <c r="D999" s="18"/>
      <c r="E999" s="18"/>
      <c r="F999" s="18"/>
      <c r="G999" s="18"/>
    </row>
    <row r="1000">
      <c r="A1000" s="100"/>
      <c r="B1000" s="100"/>
      <c r="C1000" s="101"/>
      <c r="D1000" s="101"/>
      <c r="E1000" s="101"/>
      <c r="F1000" s="101"/>
      <c r="G1000" s="101"/>
    </row>
  </sheetData>
  <autoFilter ref="$A$2:$Z$49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63"/>
    <col customWidth="1" min="2" max="2" width="22.0"/>
    <col customWidth="1" min="3" max="3" width="7.0"/>
    <col customWidth="1" min="4" max="4" width="9.0"/>
    <col customWidth="1" min="5" max="5" width="13.38"/>
    <col customWidth="1" min="6" max="6" width="10.63"/>
    <col customWidth="1" min="7" max="7" width="7.88"/>
    <col customWidth="1" min="8" max="8" width="8.75"/>
    <col customWidth="1" min="9" max="9" width="8.13"/>
    <col customWidth="1" min="10" max="10" width="7.0"/>
    <col customWidth="1" min="11" max="11" width="9.13"/>
    <col customWidth="1" min="12" max="12" width="9.25"/>
    <col customWidth="1" min="13" max="13" width="9.75"/>
    <col customWidth="1" min="14" max="15" width="9.38"/>
  </cols>
  <sheetData>
    <row r="1">
      <c r="A1" s="105"/>
      <c r="B1" s="106" t="s">
        <v>0</v>
      </c>
      <c r="C1" s="107"/>
      <c r="D1" s="107"/>
      <c r="E1" s="108">
        <f>subtotal(9,$E3:$E1000)</f>
        <v>749</v>
      </c>
      <c r="F1" s="108">
        <f>subtotal(9,$F3:$F1000)</f>
        <v>726</v>
      </c>
      <c r="G1" s="107">
        <f>subtotal(9,$G3:$G1000)</f>
        <v>1475</v>
      </c>
    </row>
    <row r="2">
      <c r="A2" s="109" t="s">
        <v>1</v>
      </c>
      <c r="B2" s="109" t="s">
        <v>2</v>
      </c>
      <c r="C2" s="110" t="s">
        <v>3</v>
      </c>
      <c r="D2" s="110" t="s">
        <v>4</v>
      </c>
      <c r="E2" s="111" t="s">
        <v>5</v>
      </c>
      <c r="F2" s="111" t="s">
        <v>6</v>
      </c>
      <c r="G2" s="111" t="s">
        <v>7</v>
      </c>
      <c r="I2" s="53" t="s">
        <v>9</v>
      </c>
      <c r="J2" s="53" t="s">
        <v>10</v>
      </c>
      <c r="K2" s="54" t="s">
        <v>11</v>
      </c>
      <c r="L2" s="53" t="s">
        <v>12</v>
      </c>
      <c r="M2" s="55" t="s">
        <v>13</v>
      </c>
      <c r="N2" s="56" t="s">
        <v>14</v>
      </c>
      <c r="O2" s="56" t="s">
        <v>15</v>
      </c>
    </row>
    <row r="3">
      <c r="A3" s="57">
        <v>430003.0</v>
      </c>
      <c r="B3" s="51" t="s">
        <v>8</v>
      </c>
      <c r="C3" s="52">
        <v>7.0</v>
      </c>
      <c r="D3" s="52">
        <v>22.0</v>
      </c>
      <c r="E3" s="52">
        <v>1.0</v>
      </c>
      <c r="F3" s="112">
        <v>1.0</v>
      </c>
      <c r="G3" s="52">
        <v>2.0</v>
      </c>
      <c r="I3" s="58" t="s">
        <v>17</v>
      </c>
      <c r="J3" s="113">
        <v>1319.0</v>
      </c>
      <c r="K3" s="60">
        <v>0.0</v>
      </c>
      <c r="L3" s="61">
        <v>482.0</v>
      </c>
      <c r="M3" s="62">
        <v>133.0</v>
      </c>
      <c r="N3" s="63">
        <f t="shared" ref="N3:N5" si="1">L3+M3</f>
        <v>615</v>
      </c>
      <c r="O3" s="63">
        <v>46.6262319939348</v>
      </c>
    </row>
    <row r="4">
      <c r="A4" s="57">
        <v>430005.0</v>
      </c>
      <c r="B4" s="57" t="s">
        <v>16</v>
      </c>
      <c r="C4" s="52">
        <v>6.0</v>
      </c>
      <c r="D4" s="52">
        <v>18.0</v>
      </c>
      <c r="E4" s="52">
        <v>2.0</v>
      </c>
      <c r="F4" s="112"/>
      <c r="G4" s="52">
        <v>2.0</v>
      </c>
      <c r="I4" s="58" t="s">
        <v>19</v>
      </c>
      <c r="J4" s="113">
        <v>1320.0</v>
      </c>
      <c r="K4" s="60">
        <v>0.07</v>
      </c>
      <c r="L4" s="64">
        <v>491.0</v>
      </c>
      <c r="M4" s="65">
        <v>289.0</v>
      </c>
      <c r="N4" s="63">
        <f t="shared" si="1"/>
        <v>780</v>
      </c>
      <c r="O4" s="63">
        <v>59.09090909090909</v>
      </c>
    </row>
    <row r="5">
      <c r="A5" s="57">
        <v>430010.0</v>
      </c>
      <c r="B5" s="57" t="s">
        <v>18</v>
      </c>
      <c r="C5" s="52">
        <v>4.0</v>
      </c>
      <c r="D5" s="52">
        <v>1.0</v>
      </c>
      <c r="E5" s="52">
        <v>2.0</v>
      </c>
      <c r="F5" s="112"/>
      <c r="G5" s="52">
        <v>2.0</v>
      </c>
      <c r="I5" s="58" t="s">
        <v>21</v>
      </c>
      <c r="J5" s="113">
        <v>1320.0</v>
      </c>
      <c r="K5" s="60">
        <v>0.0</v>
      </c>
      <c r="L5" s="64">
        <v>453.0</v>
      </c>
      <c r="M5" s="65">
        <v>289.0</v>
      </c>
      <c r="N5" s="63">
        <f t="shared" si="1"/>
        <v>742</v>
      </c>
      <c r="O5" s="63">
        <v>56.21212121212121</v>
      </c>
    </row>
    <row r="6">
      <c r="A6" s="57">
        <v>430020.0</v>
      </c>
      <c r="B6" s="57" t="s">
        <v>20</v>
      </c>
      <c r="C6" s="52">
        <v>17.0</v>
      </c>
      <c r="D6" s="52">
        <v>13.0</v>
      </c>
      <c r="E6" s="52">
        <v>2.0</v>
      </c>
      <c r="F6" s="112">
        <v>1.0</v>
      </c>
      <c r="G6" s="52">
        <v>3.0</v>
      </c>
      <c r="I6" s="58" t="s">
        <v>23</v>
      </c>
      <c r="J6" s="113">
        <v>1033.0</v>
      </c>
      <c r="K6" s="60">
        <v>-21.7</v>
      </c>
      <c r="L6" s="66"/>
      <c r="M6" s="67"/>
      <c r="N6" s="68">
        <v>719.0</v>
      </c>
      <c r="O6" s="68">
        <v>69.6</v>
      </c>
    </row>
    <row r="7">
      <c r="A7" s="57">
        <v>430030.0</v>
      </c>
      <c r="B7" s="57" t="s">
        <v>22</v>
      </c>
      <c r="C7" s="52">
        <v>14.0</v>
      </c>
      <c r="D7" s="52">
        <v>14.0</v>
      </c>
      <c r="E7" s="52">
        <v>1.0</v>
      </c>
      <c r="F7" s="112">
        <v>2.0</v>
      </c>
      <c r="G7" s="52">
        <v>3.0</v>
      </c>
      <c r="I7" s="58" t="s">
        <v>25</v>
      </c>
      <c r="J7" s="113">
        <v>1475.0</v>
      </c>
      <c r="K7" s="60">
        <v>42.7</v>
      </c>
      <c r="L7" s="66"/>
      <c r="M7" s="67"/>
      <c r="N7" s="68">
        <v>726.0</v>
      </c>
      <c r="O7" s="63">
        <v>49.220338983050844</v>
      </c>
    </row>
    <row r="8">
      <c r="A8" s="57">
        <v>430040.0</v>
      </c>
      <c r="B8" s="57" t="s">
        <v>24</v>
      </c>
      <c r="C8" s="52">
        <v>10.0</v>
      </c>
      <c r="D8" s="52">
        <v>3.0</v>
      </c>
      <c r="E8" s="52">
        <v>12.0</v>
      </c>
      <c r="F8" s="112">
        <v>1.0</v>
      </c>
      <c r="G8" s="52">
        <v>13.0</v>
      </c>
      <c r="I8" s="69">
        <v>45192.0</v>
      </c>
      <c r="J8" s="113">
        <v>1476.0</v>
      </c>
      <c r="K8" s="49">
        <v>0.06</v>
      </c>
      <c r="L8" s="70"/>
      <c r="M8" s="71"/>
      <c r="N8" s="72">
        <v>880.0</v>
      </c>
      <c r="O8" s="72">
        <v>60.0</v>
      </c>
    </row>
    <row r="9">
      <c r="A9" s="57">
        <v>430045.0</v>
      </c>
      <c r="B9" s="57" t="s">
        <v>26</v>
      </c>
      <c r="C9" s="52">
        <v>14.0</v>
      </c>
      <c r="D9" s="52">
        <v>14.0</v>
      </c>
      <c r="E9" s="52">
        <v>1.0</v>
      </c>
      <c r="F9" s="112"/>
      <c r="G9" s="52">
        <v>1.0</v>
      </c>
    </row>
    <row r="10">
      <c r="A10" s="57">
        <v>430047.0</v>
      </c>
      <c r="B10" s="57" t="s">
        <v>27</v>
      </c>
      <c r="C10" s="52">
        <v>6.0</v>
      </c>
      <c r="D10" s="52">
        <v>17.0</v>
      </c>
      <c r="E10" s="52"/>
      <c r="F10" s="112">
        <v>1.0</v>
      </c>
      <c r="G10" s="52">
        <v>1.0</v>
      </c>
    </row>
    <row r="11">
      <c r="A11" s="57">
        <v>430050.0</v>
      </c>
      <c r="B11" s="57" t="s">
        <v>28</v>
      </c>
      <c r="C11" s="52">
        <v>2.0</v>
      </c>
      <c r="D11" s="52">
        <v>15.0</v>
      </c>
      <c r="E11" s="52"/>
      <c r="F11" s="112">
        <v>1.0</v>
      </c>
      <c r="G11" s="52">
        <v>1.0</v>
      </c>
    </row>
    <row r="12">
      <c r="A12" s="57">
        <v>430055.0</v>
      </c>
      <c r="B12" s="57" t="s">
        <v>29</v>
      </c>
      <c r="C12" s="52">
        <v>6.0</v>
      </c>
      <c r="D12" s="52">
        <v>19.0</v>
      </c>
      <c r="E12" s="52">
        <v>1.0</v>
      </c>
      <c r="F12" s="112"/>
      <c r="G12" s="52">
        <v>1.0</v>
      </c>
    </row>
    <row r="13">
      <c r="A13" s="57">
        <v>430057.0</v>
      </c>
      <c r="B13" s="57" t="s">
        <v>30</v>
      </c>
      <c r="C13" s="52">
        <v>5.0</v>
      </c>
      <c r="D13" s="52">
        <v>26.0</v>
      </c>
      <c r="E13" s="52"/>
      <c r="F13" s="112"/>
      <c r="G13" s="52"/>
    </row>
    <row r="14">
      <c r="A14" s="57">
        <v>430060.0</v>
      </c>
      <c r="B14" s="57" t="s">
        <v>31</v>
      </c>
      <c r="C14" s="52">
        <v>1.0</v>
      </c>
      <c r="D14" s="52">
        <v>10.0</v>
      </c>
      <c r="E14" s="52">
        <v>21.0</v>
      </c>
      <c r="F14" s="112">
        <v>13.0</v>
      </c>
      <c r="G14" s="52">
        <v>34.0</v>
      </c>
    </row>
    <row r="15">
      <c r="A15" s="57">
        <v>430063.0</v>
      </c>
      <c r="B15" s="57" t="s">
        <v>32</v>
      </c>
      <c r="C15" s="52">
        <v>3.0</v>
      </c>
      <c r="D15" s="52">
        <v>21.0</v>
      </c>
      <c r="E15" s="52">
        <v>2.0</v>
      </c>
      <c r="F15" s="112"/>
      <c r="G15" s="52">
        <v>2.0</v>
      </c>
    </row>
    <row r="16">
      <c r="A16" s="57">
        <v>430064.0</v>
      </c>
      <c r="B16" s="57" t="s">
        <v>33</v>
      </c>
      <c r="C16" s="52">
        <v>2.0</v>
      </c>
      <c r="D16" s="52">
        <v>15.0</v>
      </c>
      <c r="E16" s="52">
        <v>1.0</v>
      </c>
      <c r="F16" s="112"/>
      <c r="G16" s="52">
        <v>1.0</v>
      </c>
    </row>
    <row r="17">
      <c r="A17" s="57">
        <v>430066.0</v>
      </c>
      <c r="B17" s="57" t="s">
        <v>34</v>
      </c>
      <c r="C17" s="52">
        <v>6.0</v>
      </c>
      <c r="D17" s="52">
        <v>18.0</v>
      </c>
      <c r="E17" s="52"/>
      <c r="F17" s="112">
        <v>1.0</v>
      </c>
      <c r="G17" s="52">
        <v>1.0</v>
      </c>
    </row>
    <row r="18">
      <c r="A18" s="57">
        <v>430070.0</v>
      </c>
      <c r="B18" s="57" t="s">
        <v>35</v>
      </c>
      <c r="C18" s="52">
        <v>16.0</v>
      </c>
      <c r="D18" s="52">
        <v>29.0</v>
      </c>
      <c r="E18" s="52"/>
      <c r="F18" s="112"/>
      <c r="G18" s="52"/>
    </row>
    <row r="19">
      <c r="A19" s="57">
        <v>430080.0</v>
      </c>
      <c r="B19" s="57" t="s">
        <v>36</v>
      </c>
      <c r="C19" s="52">
        <v>5.0</v>
      </c>
      <c r="D19" s="52">
        <v>26.0</v>
      </c>
      <c r="E19" s="52"/>
      <c r="F19" s="112">
        <v>3.0</v>
      </c>
      <c r="G19" s="52">
        <v>3.0</v>
      </c>
    </row>
    <row r="20">
      <c r="A20" s="57">
        <v>430085.0</v>
      </c>
      <c r="B20" s="57" t="s">
        <v>37</v>
      </c>
      <c r="C20" s="52">
        <v>1.0</v>
      </c>
      <c r="D20" s="52">
        <v>9.0</v>
      </c>
      <c r="E20" s="52">
        <v>1.0</v>
      </c>
      <c r="F20" s="112">
        <v>1.0</v>
      </c>
      <c r="G20" s="52">
        <v>2.0</v>
      </c>
    </row>
    <row r="21">
      <c r="A21" s="57">
        <v>430087.0</v>
      </c>
      <c r="B21" s="57" t="s">
        <v>38</v>
      </c>
      <c r="C21" s="52">
        <v>1.0</v>
      </c>
      <c r="D21" s="52">
        <v>7.0</v>
      </c>
      <c r="E21" s="52">
        <v>1.0</v>
      </c>
      <c r="F21" s="112">
        <v>1.0</v>
      </c>
      <c r="G21" s="52">
        <v>2.0</v>
      </c>
    </row>
    <row r="22">
      <c r="A22" s="57">
        <v>430090.0</v>
      </c>
      <c r="B22" s="57" t="s">
        <v>39</v>
      </c>
      <c r="C22" s="52">
        <v>11.0</v>
      </c>
      <c r="D22" s="52">
        <v>16.0</v>
      </c>
      <c r="E22" s="52"/>
      <c r="F22" s="112"/>
      <c r="G22" s="52"/>
    </row>
    <row r="23">
      <c r="A23" s="57">
        <v>430100.0</v>
      </c>
      <c r="B23" s="57" t="s">
        <v>40</v>
      </c>
      <c r="C23" s="52">
        <v>16.0</v>
      </c>
      <c r="D23" s="52">
        <v>29.0</v>
      </c>
      <c r="E23" s="52">
        <v>3.0</v>
      </c>
      <c r="F23" s="112">
        <v>2.0</v>
      </c>
      <c r="G23" s="52">
        <v>5.0</v>
      </c>
    </row>
    <row r="24">
      <c r="A24" s="57">
        <v>430107.0</v>
      </c>
      <c r="B24" s="57" t="s">
        <v>41</v>
      </c>
      <c r="C24" s="52">
        <v>3.0</v>
      </c>
      <c r="D24" s="52">
        <v>21.0</v>
      </c>
      <c r="E24" s="52">
        <v>1.0</v>
      </c>
      <c r="F24" s="112"/>
      <c r="G24" s="52">
        <v>1.0</v>
      </c>
    </row>
    <row r="25">
      <c r="A25" s="57">
        <v>430105.0</v>
      </c>
      <c r="B25" s="57" t="s">
        <v>42</v>
      </c>
      <c r="C25" s="52">
        <v>18.0</v>
      </c>
      <c r="D25" s="52">
        <v>4.0</v>
      </c>
      <c r="E25" s="52"/>
      <c r="F25" s="112">
        <v>2.0</v>
      </c>
      <c r="G25" s="52">
        <v>2.0</v>
      </c>
    </row>
    <row r="26">
      <c r="A26" s="57">
        <v>430120.0</v>
      </c>
      <c r="B26" s="57" t="s">
        <v>43</v>
      </c>
      <c r="C26" s="52">
        <v>8.0</v>
      </c>
      <c r="D26" s="52">
        <v>27.0</v>
      </c>
      <c r="E26" s="52"/>
      <c r="F26" s="112">
        <v>1.0</v>
      </c>
      <c r="G26" s="52">
        <v>1.0</v>
      </c>
    </row>
    <row r="27">
      <c r="A27" s="57">
        <v>430110.0</v>
      </c>
      <c r="B27" s="57" t="s">
        <v>44</v>
      </c>
      <c r="C27" s="52">
        <v>1.0</v>
      </c>
      <c r="D27" s="52">
        <v>9.0</v>
      </c>
      <c r="E27" s="52">
        <v>1.0</v>
      </c>
      <c r="F27" s="112"/>
      <c r="G27" s="52">
        <v>1.0</v>
      </c>
    </row>
    <row r="28">
      <c r="A28" s="57">
        <v>430130.0</v>
      </c>
      <c r="B28" s="57" t="s">
        <v>45</v>
      </c>
      <c r="C28" s="52">
        <v>3.0</v>
      </c>
      <c r="D28" s="52">
        <v>21.0</v>
      </c>
      <c r="E28" s="52">
        <v>2.0</v>
      </c>
      <c r="F28" s="112"/>
      <c r="G28" s="52">
        <v>2.0</v>
      </c>
    </row>
    <row r="29">
      <c r="A29" s="57">
        <v>430140.0</v>
      </c>
      <c r="B29" s="57" t="s">
        <v>46</v>
      </c>
      <c r="C29" s="52">
        <v>6.0</v>
      </c>
      <c r="D29" s="52">
        <v>19.0</v>
      </c>
      <c r="E29" s="52">
        <v>1.0</v>
      </c>
      <c r="F29" s="112"/>
      <c r="G29" s="52">
        <v>1.0</v>
      </c>
    </row>
    <row r="30">
      <c r="A30" s="57">
        <v>430150.0</v>
      </c>
      <c r="B30" s="57" t="s">
        <v>47</v>
      </c>
      <c r="C30" s="52">
        <v>17.0</v>
      </c>
      <c r="D30" s="52">
        <v>13.0</v>
      </c>
      <c r="E30" s="52"/>
      <c r="F30" s="112"/>
      <c r="G30" s="52"/>
    </row>
    <row r="31">
      <c r="A31" s="57">
        <v>430155.0</v>
      </c>
      <c r="B31" s="57" t="s">
        <v>48</v>
      </c>
      <c r="C31" s="52">
        <v>11.0</v>
      </c>
      <c r="D31" s="52">
        <v>16.0</v>
      </c>
      <c r="E31" s="52">
        <v>1.0</v>
      </c>
      <c r="F31" s="112">
        <v>1.0</v>
      </c>
      <c r="G31" s="52">
        <v>2.0</v>
      </c>
    </row>
    <row r="32">
      <c r="A32" s="57">
        <v>430160.0</v>
      </c>
      <c r="B32" s="57" t="s">
        <v>49</v>
      </c>
      <c r="C32" s="52">
        <v>7.0</v>
      </c>
      <c r="D32" s="52">
        <v>22.0</v>
      </c>
      <c r="E32" s="52">
        <v>4.0</v>
      </c>
      <c r="F32" s="112">
        <v>19.0</v>
      </c>
      <c r="G32" s="52">
        <v>23.0</v>
      </c>
    </row>
    <row r="33">
      <c r="A33" s="57">
        <v>430163.0</v>
      </c>
      <c r="B33" s="57" t="s">
        <v>50</v>
      </c>
      <c r="C33" s="52">
        <v>18.0</v>
      </c>
      <c r="D33" s="52">
        <v>5.0</v>
      </c>
      <c r="E33" s="52">
        <v>2.0</v>
      </c>
      <c r="F33" s="112"/>
      <c r="G33" s="52">
        <v>2.0</v>
      </c>
    </row>
    <row r="34">
      <c r="A34" s="57">
        <v>430165.0</v>
      </c>
      <c r="B34" s="57" t="s">
        <v>51</v>
      </c>
      <c r="C34" s="52">
        <v>1.0</v>
      </c>
      <c r="D34" s="52">
        <v>8.0</v>
      </c>
      <c r="E34" s="52"/>
      <c r="F34" s="112">
        <v>1.0</v>
      </c>
      <c r="G34" s="52">
        <v>1.0</v>
      </c>
    </row>
    <row r="35">
      <c r="A35" s="57">
        <v>430170.0</v>
      </c>
      <c r="B35" s="57" t="s">
        <v>52</v>
      </c>
      <c r="C35" s="52">
        <v>11.0</v>
      </c>
      <c r="D35" s="52">
        <v>16.0</v>
      </c>
      <c r="E35" s="52">
        <v>1.0</v>
      </c>
      <c r="F35" s="112">
        <v>1.0</v>
      </c>
      <c r="G35" s="52">
        <v>2.0</v>
      </c>
    </row>
    <row r="36">
      <c r="A36" s="57">
        <v>430175.0</v>
      </c>
      <c r="B36" s="57" t="s">
        <v>53</v>
      </c>
      <c r="C36" s="52">
        <v>1.0</v>
      </c>
      <c r="D36" s="52">
        <v>9.0</v>
      </c>
      <c r="E36" s="52"/>
      <c r="F36" s="112"/>
      <c r="G36" s="52"/>
    </row>
    <row r="37">
      <c r="A37" s="57">
        <v>430185.0</v>
      </c>
      <c r="B37" s="57" t="s">
        <v>54</v>
      </c>
      <c r="C37" s="52">
        <v>2.0</v>
      </c>
      <c r="D37" s="52">
        <v>15.0</v>
      </c>
      <c r="E37" s="52">
        <v>1.0</v>
      </c>
      <c r="F37" s="112"/>
      <c r="G37" s="52">
        <v>1.0</v>
      </c>
    </row>
    <row r="38">
      <c r="A38" s="57">
        <v>430187.0</v>
      </c>
      <c r="B38" s="57" t="s">
        <v>55</v>
      </c>
      <c r="C38" s="52">
        <v>10.0</v>
      </c>
      <c r="D38" s="52">
        <v>3.0</v>
      </c>
      <c r="E38" s="52"/>
      <c r="F38" s="112"/>
      <c r="G38" s="52"/>
    </row>
    <row r="39">
      <c r="A39" s="57">
        <v>430190.0</v>
      </c>
      <c r="B39" s="57" t="s">
        <v>56</v>
      </c>
      <c r="C39" s="52">
        <v>1.0</v>
      </c>
      <c r="D39" s="52">
        <v>9.0</v>
      </c>
      <c r="E39" s="52">
        <v>1.0</v>
      </c>
      <c r="F39" s="112"/>
      <c r="G39" s="52">
        <v>1.0</v>
      </c>
    </row>
    <row r="40">
      <c r="A40" s="57">
        <v>430192.0</v>
      </c>
      <c r="B40" s="57" t="s">
        <v>57</v>
      </c>
      <c r="C40" s="52">
        <v>11.0</v>
      </c>
      <c r="D40" s="52">
        <v>16.0</v>
      </c>
      <c r="E40" s="52"/>
      <c r="F40" s="112">
        <v>1.0</v>
      </c>
      <c r="G40" s="52">
        <v>1.0</v>
      </c>
    </row>
    <row r="41">
      <c r="A41" s="57">
        <v>430195.0</v>
      </c>
      <c r="B41" s="57" t="s">
        <v>58</v>
      </c>
      <c r="C41" s="52">
        <v>15.0</v>
      </c>
      <c r="D41" s="52">
        <v>20.0</v>
      </c>
      <c r="E41" s="52"/>
      <c r="F41" s="112"/>
      <c r="G41" s="52"/>
    </row>
    <row r="42">
      <c r="A42" s="57">
        <v>430180.0</v>
      </c>
      <c r="B42" s="57" t="s">
        <v>59</v>
      </c>
      <c r="C42" s="52">
        <v>6.0</v>
      </c>
      <c r="D42" s="52">
        <v>18.0</v>
      </c>
      <c r="E42" s="52">
        <v>1.0</v>
      </c>
      <c r="F42" s="112"/>
      <c r="G42" s="52">
        <v>1.0</v>
      </c>
    </row>
    <row r="43">
      <c r="A43" s="57">
        <v>430200.0</v>
      </c>
      <c r="B43" s="57" t="s">
        <v>60</v>
      </c>
      <c r="C43" s="52">
        <v>6.0</v>
      </c>
      <c r="D43" s="52">
        <v>19.0</v>
      </c>
      <c r="E43" s="52">
        <v>2.0</v>
      </c>
      <c r="F43" s="112">
        <v>2.0</v>
      </c>
      <c r="G43" s="52">
        <v>4.0</v>
      </c>
    </row>
    <row r="44">
      <c r="A44" s="57">
        <v>430205.0</v>
      </c>
      <c r="B44" s="57" t="s">
        <v>61</v>
      </c>
      <c r="C44" s="52">
        <v>11.0</v>
      </c>
      <c r="D44" s="52">
        <v>16.0</v>
      </c>
      <c r="E44" s="52"/>
      <c r="F44" s="112"/>
      <c r="G44" s="52"/>
    </row>
    <row r="45">
      <c r="A45" s="57">
        <v>430210.0</v>
      </c>
      <c r="B45" s="57" t="s">
        <v>62</v>
      </c>
      <c r="C45" s="52">
        <v>5.0</v>
      </c>
      <c r="D45" s="52">
        <v>25.0</v>
      </c>
      <c r="E45" s="52">
        <v>2.0</v>
      </c>
      <c r="F45" s="112">
        <v>2.0</v>
      </c>
      <c r="G45" s="52">
        <v>4.0</v>
      </c>
    </row>
    <row r="46">
      <c r="A46" s="57">
        <v>430215.0</v>
      </c>
      <c r="B46" s="57" t="s">
        <v>63</v>
      </c>
      <c r="C46" s="52">
        <v>15.0</v>
      </c>
      <c r="D46" s="52">
        <v>20.0</v>
      </c>
      <c r="E46" s="52">
        <v>1.0</v>
      </c>
      <c r="F46" s="112"/>
      <c r="G46" s="52">
        <v>1.0</v>
      </c>
    </row>
    <row r="47">
      <c r="A47" s="57">
        <v>430220.0</v>
      </c>
      <c r="B47" s="57" t="s">
        <v>64</v>
      </c>
      <c r="C47" s="52">
        <v>14.0</v>
      </c>
      <c r="D47" s="52">
        <v>14.0</v>
      </c>
      <c r="E47" s="52"/>
      <c r="F47" s="112"/>
      <c r="G47" s="52"/>
    </row>
    <row r="48">
      <c r="A48" s="57">
        <v>430222.0</v>
      </c>
      <c r="B48" s="57" t="s">
        <v>65</v>
      </c>
      <c r="C48" s="52">
        <v>9.0</v>
      </c>
      <c r="D48" s="52">
        <v>12.0</v>
      </c>
      <c r="E48" s="52"/>
      <c r="F48" s="112">
        <v>1.0</v>
      </c>
      <c r="G48" s="52">
        <v>1.0</v>
      </c>
    </row>
    <row r="49">
      <c r="A49" s="57">
        <v>430223.0</v>
      </c>
      <c r="B49" s="57" t="s">
        <v>66</v>
      </c>
      <c r="C49" s="52">
        <v>9.0</v>
      </c>
      <c r="D49" s="52">
        <v>12.0</v>
      </c>
      <c r="E49" s="52"/>
      <c r="F49" s="112">
        <v>1.0</v>
      </c>
      <c r="G49" s="52">
        <v>1.0</v>
      </c>
    </row>
    <row r="50">
      <c r="A50" s="57">
        <v>430225.0</v>
      </c>
      <c r="B50" s="57" t="s">
        <v>67</v>
      </c>
      <c r="C50" s="52">
        <v>5.0</v>
      </c>
      <c r="D50" s="52">
        <v>25.0</v>
      </c>
      <c r="E50" s="52"/>
      <c r="F50" s="112"/>
      <c r="G50" s="52"/>
    </row>
    <row r="51">
      <c r="A51" s="57">
        <v>430230.0</v>
      </c>
      <c r="B51" s="57" t="s">
        <v>68</v>
      </c>
      <c r="C51" s="52">
        <v>5.0</v>
      </c>
      <c r="D51" s="52">
        <v>24.0</v>
      </c>
      <c r="E51" s="52"/>
      <c r="F51" s="112"/>
      <c r="G51" s="52"/>
    </row>
    <row r="52">
      <c r="A52" s="57">
        <v>430235.0</v>
      </c>
      <c r="B52" s="57" t="s">
        <v>69</v>
      </c>
      <c r="C52" s="52">
        <v>5.0</v>
      </c>
      <c r="D52" s="52">
        <v>26.0</v>
      </c>
      <c r="E52" s="52"/>
      <c r="F52" s="112"/>
      <c r="G52" s="52"/>
    </row>
    <row r="53">
      <c r="A53" s="57">
        <v>430237.0</v>
      </c>
      <c r="B53" s="57" t="s">
        <v>70</v>
      </c>
      <c r="C53" s="52">
        <v>2.0</v>
      </c>
      <c r="D53" s="52">
        <v>15.0</v>
      </c>
      <c r="E53" s="52">
        <v>1.0</v>
      </c>
      <c r="F53" s="112"/>
      <c r="G53" s="52">
        <v>1.0</v>
      </c>
    </row>
    <row r="54">
      <c r="A54" s="57">
        <v>430240.0</v>
      </c>
      <c r="B54" s="57" t="s">
        <v>71</v>
      </c>
      <c r="C54" s="52">
        <v>16.0</v>
      </c>
      <c r="D54" s="52">
        <v>30.0</v>
      </c>
      <c r="E54" s="52">
        <v>2.0</v>
      </c>
      <c r="F54" s="112">
        <v>1.0</v>
      </c>
      <c r="G54" s="52">
        <v>3.0</v>
      </c>
    </row>
    <row r="55">
      <c r="A55" s="57">
        <v>430245.0</v>
      </c>
      <c r="B55" s="57" t="s">
        <v>72</v>
      </c>
      <c r="C55" s="52">
        <v>16.0</v>
      </c>
      <c r="D55" s="52">
        <v>29.0</v>
      </c>
      <c r="E55" s="52">
        <v>2.0</v>
      </c>
      <c r="F55" s="112">
        <v>2.0</v>
      </c>
      <c r="G55" s="52">
        <v>4.0</v>
      </c>
    </row>
    <row r="56">
      <c r="A56" s="57">
        <v>430250.0</v>
      </c>
      <c r="B56" s="57" t="s">
        <v>73</v>
      </c>
      <c r="C56" s="52">
        <v>12.0</v>
      </c>
      <c r="D56" s="52">
        <v>11.0</v>
      </c>
      <c r="E56" s="52">
        <v>1.0</v>
      </c>
      <c r="F56" s="112"/>
      <c r="G56" s="52">
        <v>1.0</v>
      </c>
    </row>
    <row r="57">
      <c r="A57" s="57">
        <v>430258.0</v>
      </c>
      <c r="B57" s="57" t="s">
        <v>74</v>
      </c>
      <c r="C57" s="52">
        <v>17.0</v>
      </c>
      <c r="D57" s="52">
        <v>13.0</v>
      </c>
      <c r="E57" s="52"/>
      <c r="F57" s="112"/>
      <c r="G57" s="52"/>
    </row>
    <row r="58">
      <c r="A58" s="57">
        <v>430260.0</v>
      </c>
      <c r="B58" s="57" t="s">
        <v>75</v>
      </c>
      <c r="C58" s="52">
        <v>15.0</v>
      </c>
      <c r="D58" s="52">
        <v>20.0</v>
      </c>
      <c r="E58" s="52">
        <v>1.0</v>
      </c>
      <c r="F58" s="112">
        <v>1.0</v>
      </c>
      <c r="G58" s="52">
        <v>2.0</v>
      </c>
    </row>
    <row r="59">
      <c r="A59" s="57">
        <v>430265.0</v>
      </c>
      <c r="B59" s="57" t="s">
        <v>76</v>
      </c>
      <c r="C59" s="52">
        <v>1.0</v>
      </c>
      <c r="D59" s="52">
        <v>8.0</v>
      </c>
      <c r="E59" s="52"/>
      <c r="F59" s="112">
        <v>1.0</v>
      </c>
      <c r="G59" s="52">
        <v>1.0</v>
      </c>
    </row>
    <row r="60">
      <c r="A60" s="57">
        <v>430270.0</v>
      </c>
      <c r="B60" s="57" t="s">
        <v>77</v>
      </c>
      <c r="C60" s="52">
        <v>1.0</v>
      </c>
      <c r="D60" s="52">
        <v>9.0</v>
      </c>
      <c r="E60" s="52">
        <v>2.0</v>
      </c>
      <c r="F60" s="112">
        <v>2.0</v>
      </c>
      <c r="G60" s="52">
        <v>4.0</v>
      </c>
    </row>
    <row r="61">
      <c r="A61" s="57">
        <v>430280.0</v>
      </c>
      <c r="B61" s="57" t="s">
        <v>78</v>
      </c>
      <c r="C61" s="52">
        <v>8.0</v>
      </c>
      <c r="D61" s="52">
        <v>27.0</v>
      </c>
      <c r="E61" s="52">
        <v>2.0</v>
      </c>
      <c r="F61" s="112">
        <v>1.0</v>
      </c>
      <c r="G61" s="52">
        <v>3.0</v>
      </c>
    </row>
    <row r="62">
      <c r="A62" s="57">
        <v>430290.0</v>
      </c>
      <c r="B62" s="57" t="s">
        <v>79</v>
      </c>
      <c r="C62" s="52">
        <v>4.0</v>
      </c>
      <c r="D62" s="52">
        <v>2.0</v>
      </c>
      <c r="E62" s="52">
        <v>3.0</v>
      </c>
      <c r="F62" s="112"/>
      <c r="G62" s="52">
        <v>3.0</v>
      </c>
    </row>
    <row r="63">
      <c r="A63" s="57">
        <v>430300.0</v>
      </c>
      <c r="B63" s="57" t="s">
        <v>80</v>
      </c>
      <c r="C63" s="52">
        <v>8.0</v>
      </c>
      <c r="D63" s="52">
        <v>27.0</v>
      </c>
      <c r="E63" s="52">
        <v>8.0</v>
      </c>
      <c r="F63" s="112">
        <v>9.0</v>
      </c>
      <c r="G63" s="52">
        <v>17.0</v>
      </c>
    </row>
    <row r="64">
      <c r="A64" s="57">
        <v>430310.0</v>
      </c>
      <c r="B64" s="57" t="s">
        <v>81</v>
      </c>
      <c r="C64" s="52">
        <v>1.0</v>
      </c>
      <c r="D64" s="52">
        <v>10.0</v>
      </c>
      <c r="E64" s="52">
        <v>12.0</v>
      </c>
      <c r="F64" s="112">
        <v>4.0</v>
      </c>
      <c r="G64" s="52">
        <v>16.0</v>
      </c>
    </row>
    <row r="65">
      <c r="A65" s="57">
        <v>430320.0</v>
      </c>
      <c r="B65" s="57" t="s">
        <v>82</v>
      </c>
      <c r="C65" s="52">
        <v>6.0</v>
      </c>
      <c r="D65" s="52">
        <v>18.0</v>
      </c>
      <c r="E65" s="52"/>
      <c r="F65" s="112"/>
      <c r="G65" s="52"/>
    </row>
    <row r="66">
      <c r="A66" s="57">
        <v>430330.0</v>
      </c>
      <c r="B66" s="57" t="s">
        <v>83</v>
      </c>
      <c r="C66" s="52">
        <v>12.0</v>
      </c>
      <c r="D66" s="52">
        <v>11.0</v>
      </c>
      <c r="E66" s="52"/>
      <c r="F66" s="112">
        <v>1.0</v>
      </c>
      <c r="G66" s="52">
        <v>1.0</v>
      </c>
    </row>
    <row r="67">
      <c r="A67" s="57">
        <v>430340.0</v>
      </c>
      <c r="B67" s="57" t="s">
        <v>84</v>
      </c>
      <c r="C67" s="52">
        <v>2.0</v>
      </c>
      <c r="D67" s="52">
        <v>15.0</v>
      </c>
      <c r="E67" s="52">
        <v>1.0</v>
      </c>
      <c r="F67" s="112"/>
      <c r="G67" s="52">
        <v>1.0</v>
      </c>
    </row>
    <row r="68">
      <c r="A68" s="57">
        <v>430350.0</v>
      </c>
      <c r="B68" s="57" t="s">
        <v>85</v>
      </c>
      <c r="C68" s="52">
        <v>1.0</v>
      </c>
      <c r="D68" s="52">
        <v>9.0</v>
      </c>
      <c r="E68" s="52">
        <v>7.0</v>
      </c>
      <c r="F68" s="112">
        <v>2.0</v>
      </c>
      <c r="G68" s="52">
        <v>9.0</v>
      </c>
    </row>
    <row r="69">
      <c r="A69" s="57">
        <v>430355.0</v>
      </c>
      <c r="B69" s="57" t="s">
        <v>86</v>
      </c>
      <c r="C69" s="52">
        <v>6.0</v>
      </c>
      <c r="D69" s="52">
        <v>17.0</v>
      </c>
      <c r="E69" s="52"/>
      <c r="F69" s="112">
        <v>1.0</v>
      </c>
      <c r="G69" s="52">
        <v>1.0</v>
      </c>
    </row>
    <row r="70">
      <c r="A70" s="57">
        <v>430360.0</v>
      </c>
      <c r="B70" s="57" t="s">
        <v>87</v>
      </c>
      <c r="C70" s="52">
        <v>1.0</v>
      </c>
      <c r="D70" s="52">
        <v>6.0</v>
      </c>
      <c r="E70" s="52"/>
      <c r="F70" s="112"/>
      <c r="G70" s="52"/>
    </row>
    <row r="71">
      <c r="A71" s="57">
        <v>430367.0</v>
      </c>
      <c r="B71" s="57" t="s">
        <v>88</v>
      </c>
      <c r="C71" s="52">
        <v>5.0</v>
      </c>
      <c r="D71" s="52">
        <v>24.0</v>
      </c>
      <c r="E71" s="52"/>
      <c r="F71" s="112"/>
      <c r="G71" s="52"/>
    </row>
    <row r="72">
      <c r="A72" s="57">
        <v>430370.0</v>
      </c>
      <c r="B72" s="57" t="s">
        <v>89</v>
      </c>
      <c r="C72" s="52">
        <v>14.0</v>
      </c>
      <c r="D72" s="52">
        <v>14.0</v>
      </c>
      <c r="E72" s="52">
        <v>1.0</v>
      </c>
      <c r="F72" s="112">
        <v>1.0</v>
      </c>
      <c r="G72" s="52">
        <v>2.0</v>
      </c>
    </row>
    <row r="73">
      <c r="A73" s="57">
        <v>430380.0</v>
      </c>
      <c r="B73" s="57" t="s">
        <v>90</v>
      </c>
      <c r="C73" s="52">
        <v>11.0</v>
      </c>
      <c r="D73" s="52">
        <v>16.0</v>
      </c>
      <c r="E73" s="52">
        <v>1.0</v>
      </c>
      <c r="F73" s="112">
        <v>2.0</v>
      </c>
      <c r="G73" s="52">
        <v>3.0</v>
      </c>
    </row>
    <row r="74">
      <c r="A74" s="57">
        <v>430390.0</v>
      </c>
      <c r="B74" s="57" t="s">
        <v>91</v>
      </c>
      <c r="C74" s="52">
        <v>1.0</v>
      </c>
      <c r="D74" s="52">
        <v>7.0</v>
      </c>
      <c r="E74" s="52">
        <v>5.0</v>
      </c>
      <c r="F74" s="112">
        <v>1.0</v>
      </c>
      <c r="G74" s="52">
        <v>6.0</v>
      </c>
    </row>
    <row r="75">
      <c r="A75" s="57">
        <v>430400.0</v>
      </c>
      <c r="B75" s="57" t="s">
        <v>92</v>
      </c>
      <c r="C75" s="52">
        <v>17.0</v>
      </c>
      <c r="D75" s="52">
        <v>13.0</v>
      </c>
      <c r="E75" s="52">
        <v>1.0</v>
      </c>
      <c r="F75" s="112">
        <v>1.0</v>
      </c>
      <c r="G75" s="52">
        <v>2.0</v>
      </c>
    </row>
    <row r="76">
      <c r="A76" s="57">
        <v>430410.0</v>
      </c>
      <c r="B76" s="57" t="s">
        <v>93</v>
      </c>
      <c r="C76" s="52">
        <v>6.0</v>
      </c>
      <c r="D76" s="52">
        <v>19.0</v>
      </c>
      <c r="E76" s="52">
        <v>2.0</v>
      </c>
      <c r="F76" s="112"/>
      <c r="G76" s="52">
        <v>2.0</v>
      </c>
    </row>
    <row r="77">
      <c r="A77" s="57">
        <v>430420.0</v>
      </c>
      <c r="B77" s="57" t="s">
        <v>94</v>
      </c>
      <c r="C77" s="52">
        <v>13.0</v>
      </c>
      <c r="D77" s="52">
        <v>28.0</v>
      </c>
      <c r="E77" s="52"/>
      <c r="F77" s="112"/>
      <c r="G77" s="52"/>
    </row>
    <row r="78">
      <c r="A78" s="57">
        <v>430430.0</v>
      </c>
      <c r="B78" s="57" t="s">
        <v>95</v>
      </c>
      <c r="C78" s="52">
        <v>14.0</v>
      </c>
      <c r="D78" s="52">
        <v>14.0</v>
      </c>
      <c r="E78" s="52"/>
      <c r="F78" s="112"/>
      <c r="G78" s="52"/>
    </row>
    <row r="79">
      <c r="A79" s="57">
        <v>430435.0</v>
      </c>
      <c r="B79" s="57" t="s">
        <v>96</v>
      </c>
      <c r="C79" s="52">
        <v>7.0</v>
      </c>
      <c r="D79" s="52">
        <v>22.0</v>
      </c>
      <c r="E79" s="52"/>
      <c r="F79" s="112">
        <v>3.0</v>
      </c>
      <c r="G79" s="52">
        <v>3.0</v>
      </c>
    </row>
    <row r="80">
      <c r="A80" s="57">
        <v>430440.0</v>
      </c>
      <c r="B80" s="57" t="s">
        <v>97</v>
      </c>
      <c r="C80" s="52">
        <v>5.0</v>
      </c>
      <c r="D80" s="52">
        <v>23.0</v>
      </c>
      <c r="E80" s="52"/>
      <c r="F80" s="112"/>
      <c r="G80" s="52"/>
    </row>
    <row r="81">
      <c r="A81" s="57">
        <v>430450.0</v>
      </c>
      <c r="B81" s="57" t="s">
        <v>98</v>
      </c>
      <c r="C81" s="52">
        <v>3.0</v>
      </c>
      <c r="D81" s="52">
        <v>21.0</v>
      </c>
      <c r="E81" s="52">
        <v>3.0</v>
      </c>
      <c r="F81" s="112">
        <v>2.0</v>
      </c>
      <c r="G81" s="52">
        <v>5.0</v>
      </c>
    </row>
    <row r="82">
      <c r="A82" s="57">
        <v>430460.0</v>
      </c>
      <c r="B82" s="57" t="s">
        <v>99</v>
      </c>
      <c r="C82" s="52">
        <v>1.0</v>
      </c>
      <c r="D82" s="52">
        <v>8.0</v>
      </c>
      <c r="E82" s="52">
        <v>18.0</v>
      </c>
      <c r="F82" s="112">
        <v>5.0</v>
      </c>
      <c r="G82" s="52">
        <v>23.0</v>
      </c>
    </row>
    <row r="83">
      <c r="A83" s="57">
        <v>430461.0</v>
      </c>
      <c r="B83" s="57" t="s">
        <v>100</v>
      </c>
      <c r="C83" s="52">
        <v>16.0</v>
      </c>
      <c r="D83" s="52">
        <v>29.0</v>
      </c>
      <c r="E83" s="52"/>
      <c r="F83" s="112">
        <v>1.0</v>
      </c>
      <c r="G83" s="52">
        <v>1.0</v>
      </c>
    </row>
    <row r="84">
      <c r="A84" s="57">
        <v>430462.0</v>
      </c>
      <c r="B84" s="57" t="s">
        <v>101</v>
      </c>
      <c r="C84" s="52">
        <v>6.0</v>
      </c>
      <c r="D84" s="52">
        <v>18.0</v>
      </c>
      <c r="E84" s="52">
        <v>1.0</v>
      </c>
      <c r="F84" s="112"/>
      <c r="G84" s="52">
        <v>1.0</v>
      </c>
    </row>
    <row r="85">
      <c r="A85" s="57">
        <v>430463.0</v>
      </c>
      <c r="B85" s="57" t="s">
        <v>102</v>
      </c>
      <c r="C85" s="52">
        <v>18.0</v>
      </c>
      <c r="D85" s="52">
        <v>4.0</v>
      </c>
      <c r="E85" s="52">
        <v>5.0</v>
      </c>
      <c r="F85" s="112">
        <v>3.0</v>
      </c>
      <c r="G85" s="52">
        <v>8.0</v>
      </c>
    </row>
    <row r="86">
      <c r="A86" s="57">
        <v>430465.0</v>
      </c>
      <c r="B86" s="57" t="s">
        <v>103</v>
      </c>
      <c r="C86" s="52">
        <v>4.0</v>
      </c>
      <c r="D86" s="52">
        <v>2.0</v>
      </c>
      <c r="E86" s="52"/>
      <c r="F86" s="112">
        <v>2.0</v>
      </c>
      <c r="G86" s="52">
        <v>2.0</v>
      </c>
    </row>
    <row r="87">
      <c r="A87" s="57">
        <v>430466.0</v>
      </c>
      <c r="B87" s="57" t="s">
        <v>104</v>
      </c>
      <c r="C87" s="52">
        <v>3.0</v>
      </c>
      <c r="D87" s="52">
        <v>21.0</v>
      </c>
      <c r="E87" s="52">
        <v>3.0</v>
      </c>
      <c r="F87" s="112">
        <v>2.0</v>
      </c>
      <c r="G87" s="52">
        <v>5.0</v>
      </c>
    </row>
    <row r="88">
      <c r="A88" s="57">
        <v>430468.0</v>
      </c>
      <c r="B88" s="57" t="s">
        <v>105</v>
      </c>
      <c r="C88" s="52">
        <v>1.0</v>
      </c>
      <c r="D88" s="52">
        <v>8.0</v>
      </c>
      <c r="E88" s="52">
        <v>1.0</v>
      </c>
      <c r="F88" s="112">
        <v>1.0</v>
      </c>
      <c r="G88" s="52">
        <v>2.0</v>
      </c>
    </row>
    <row r="89">
      <c r="A89" s="57">
        <v>430469.0</v>
      </c>
      <c r="B89" s="57" t="s">
        <v>106</v>
      </c>
      <c r="C89" s="52">
        <v>16.0</v>
      </c>
      <c r="D89" s="52">
        <v>29.0</v>
      </c>
      <c r="E89" s="52"/>
      <c r="F89" s="112"/>
      <c r="G89" s="52"/>
    </row>
    <row r="90">
      <c r="A90" s="57">
        <v>430467.0</v>
      </c>
      <c r="B90" s="57" t="s">
        <v>107</v>
      </c>
      <c r="C90" s="52">
        <v>18.0</v>
      </c>
      <c r="D90" s="52">
        <v>5.0</v>
      </c>
      <c r="E90" s="52">
        <v>1.0</v>
      </c>
      <c r="F90" s="112"/>
      <c r="G90" s="52">
        <v>1.0</v>
      </c>
    </row>
    <row r="91">
      <c r="A91" s="57">
        <v>430471.0</v>
      </c>
      <c r="B91" s="57" t="s">
        <v>108</v>
      </c>
      <c r="C91" s="52">
        <v>18.0</v>
      </c>
      <c r="D91" s="52">
        <v>5.0</v>
      </c>
      <c r="E91" s="52">
        <v>1.0</v>
      </c>
      <c r="F91" s="112">
        <v>1.0</v>
      </c>
      <c r="G91" s="52">
        <v>2.0</v>
      </c>
    </row>
    <row r="92">
      <c r="A92" s="57">
        <v>430470.0</v>
      </c>
      <c r="B92" s="57" t="s">
        <v>109</v>
      </c>
      <c r="C92" s="52">
        <v>6.0</v>
      </c>
      <c r="D92" s="52">
        <v>17.0</v>
      </c>
      <c r="E92" s="52">
        <v>4.0</v>
      </c>
      <c r="F92" s="112">
        <v>8.0</v>
      </c>
      <c r="G92" s="52">
        <v>12.0</v>
      </c>
    </row>
    <row r="93">
      <c r="A93" s="57">
        <v>430480.0</v>
      </c>
      <c r="B93" s="57" t="s">
        <v>110</v>
      </c>
      <c r="C93" s="52">
        <v>5.0</v>
      </c>
      <c r="D93" s="52">
        <v>25.0</v>
      </c>
      <c r="E93" s="52">
        <v>2.0</v>
      </c>
      <c r="F93" s="112">
        <v>1.0</v>
      </c>
      <c r="G93" s="52">
        <v>3.0</v>
      </c>
    </row>
    <row r="94">
      <c r="A94" s="57">
        <v>430485.0</v>
      </c>
      <c r="B94" s="57" t="s">
        <v>111</v>
      </c>
      <c r="C94" s="52">
        <v>11.0</v>
      </c>
      <c r="D94" s="52">
        <v>16.0</v>
      </c>
      <c r="E94" s="52">
        <v>1.0</v>
      </c>
      <c r="F94" s="112"/>
      <c r="G94" s="52">
        <v>1.0</v>
      </c>
    </row>
    <row r="95">
      <c r="A95" s="57">
        <v>430490.0</v>
      </c>
      <c r="B95" s="57" t="s">
        <v>112</v>
      </c>
      <c r="C95" s="52">
        <v>6.0</v>
      </c>
      <c r="D95" s="52">
        <v>17.0</v>
      </c>
      <c r="E95" s="52"/>
      <c r="F95" s="112">
        <v>2.0</v>
      </c>
      <c r="G95" s="52">
        <v>2.0</v>
      </c>
    </row>
    <row r="96">
      <c r="A96" s="57">
        <v>430495.0</v>
      </c>
      <c r="B96" s="57" t="s">
        <v>113</v>
      </c>
      <c r="C96" s="52">
        <v>6.0</v>
      </c>
      <c r="D96" s="52">
        <v>18.0</v>
      </c>
      <c r="E96" s="52"/>
      <c r="F96" s="112">
        <v>1.0</v>
      </c>
      <c r="G96" s="52">
        <v>1.0</v>
      </c>
    </row>
    <row r="97">
      <c r="A97" s="57">
        <v>430500.0</v>
      </c>
      <c r="B97" s="57" t="s">
        <v>114</v>
      </c>
      <c r="C97" s="52">
        <v>17.0</v>
      </c>
      <c r="D97" s="52">
        <v>13.0</v>
      </c>
      <c r="E97" s="52">
        <v>1.0</v>
      </c>
      <c r="F97" s="112"/>
      <c r="G97" s="52">
        <v>1.0</v>
      </c>
    </row>
    <row r="98">
      <c r="A98" s="57">
        <v>430510.0</v>
      </c>
      <c r="B98" s="57" t="s">
        <v>115</v>
      </c>
      <c r="C98" s="52">
        <v>5.0</v>
      </c>
      <c r="D98" s="52">
        <v>23.0</v>
      </c>
      <c r="E98" s="52">
        <v>15.0</v>
      </c>
      <c r="F98" s="112">
        <v>10.0</v>
      </c>
      <c r="G98" s="52">
        <v>25.0</v>
      </c>
    </row>
    <row r="99">
      <c r="A99" s="57">
        <v>430511.0</v>
      </c>
      <c r="B99" s="57" t="s">
        <v>116</v>
      </c>
      <c r="C99" s="52">
        <v>11.0</v>
      </c>
      <c r="D99" s="52">
        <v>16.0</v>
      </c>
      <c r="E99" s="52"/>
      <c r="F99" s="112"/>
      <c r="G99" s="52"/>
    </row>
    <row r="100">
      <c r="A100" s="57">
        <v>430512.0</v>
      </c>
      <c r="B100" s="57" t="s">
        <v>117</v>
      </c>
      <c r="C100" s="52">
        <v>3.0</v>
      </c>
      <c r="D100" s="52">
        <v>21.0</v>
      </c>
      <c r="E100" s="52">
        <v>1.0</v>
      </c>
      <c r="F100" s="112">
        <v>2.0</v>
      </c>
      <c r="G100" s="52">
        <v>3.0</v>
      </c>
    </row>
    <row r="101">
      <c r="A101" s="57">
        <v>430513.0</v>
      </c>
      <c r="B101" s="57" t="s">
        <v>118</v>
      </c>
      <c r="C101" s="52">
        <v>8.0</v>
      </c>
      <c r="D101" s="52">
        <v>27.0</v>
      </c>
      <c r="E101" s="52">
        <v>2.0</v>
      </c>
      <c r="F101" s="112"/>
      <c r="G101" s="52">
        <v>2.0</v>
      </c>
    </row>
    <row r="102">
      <c r="A102" s="57">
        <v>430515.0</v>
      </c>
      <c r="B102" s="57" t="s">
        <v>119</v>
      </c>
      <c r="C102" s="52">
        <v>15.0</v>
      </c>
      <c r="D102" s="52">
        <v>20.0</v>
      </c>
      <c r="E102" s="52"/>
      <c r="F102" s="112"/>
      <c r="G102" s="52"/>
    </row>
    <row r="103">
      <c r="A103" s="57">
        <v>430517.0</v>
      </c>
      <c r="B103" s="57" t="s">
        <v>120</v>
      </c>
      <c r="C103" s="52">
        <v>1.0</v>
      </c>
      <c r="D103" s="52">
        <v>9.0</v>
      </c>
      <c r="E103" s="52"/>
      <c r="F103" s="112">
        <v>2.0</v>
      </c>
      <c r="G103" s="52">
        <v>2.0</v>
      </c>
    </row>
    <row r="104">
      <c r="A104" s="57">
        <v>430520.0</v>
      </c>
      <c r="B104" s="57" t="s">
        <v>121</v>
      </c>
      <c r="C104" s="52">
        <v>12.0</v>
      </c>
      <c r="D104" s="52">
        <v>11.0</v>
      </c>
      <c r="E104" s="52">
        <v>2.0</v>
      </c>
      <c r="F104" s="112">
        <v>3.0</v>
      </c>
      <c r="G104" s="52">
        <v>5.0</v>
      </c>
    </row>
    <row r="105">
      <c r="A105" s="57">
        <v>430530.0</v>
      </c>
      <c r="B105" s="57" t="s">
        <v>122</v>
      </c>
      <c r="C105" s="52">
        <v>15.0</v>
      </c>
      <c r="D105" s="52">
        <v>20.0</v>
      </c>
      <c r="E105" s="52"/>
      <c r="F105" s="112">
        <v>1.0</v>
      </c>
      <c r="G105" s="52">
        <v>1.0</v>
      </c>
    </row>
    <row r="106">
      <c r="A106" s="57">
        <v>430535.0</v>
      </c>
      <c r="B106" s="57" t="s">
        <v>123</v>
      </c>
      <c r="C106" s="52">
        <v>1.0</v>
      </c>
      <c r="D106" s="52">
        <v>9.0</v>
      </c>
      <c r="E106" s="52">
        <v>3.0</v>
      </c>
      <c r="F106" s="112">
        <v>1.0</v>
      </c>
      <c r="G106" s="52">
        <v>4.0</v>
      </c>
    </row>
    <row r="107">
      <c r="A107" s="57">
        <v>430537.0</v>
      </c>
      <c r="B107" s="57" t="s">
        <v>124</v>
      </c>
      <c r="C107" s="52">
        <v>11.0</v>
      </c>
      <c r="D107" s="52">
        <v>16.0</v>
      </c>
      <c r="E107" s="52"/>
      <c r="F107" s="112"/>
      <c r="G107" s="52"/>
    </row>
    <row r="108">
      <c r="A108" s="57">
        <v>430540.0</v>
      </c>
      <c r="B108" s="57" t="s">
        <v>125</v>
      </c>
      <c r="C108" s="52">
        <v>17.0</v>
      </c>
      <c r="D108" s="52">
        <v>13.0</v>
      </c>
      <c r="E108" s="52"/>
      <c r="F108" s="112"/>
      <c r="G108" s="52"/>
    </row>
    <row r="109">
      <c r="A109" s="57">
        <v>430543.0</v>
      </c>
      <c r="B109" s="57" t="s">
        <v>126</v>
      </c>
      <c r="C109" s="52">
        <v>3.0</v>
      </c>
      <c r="D109" s="52">
        <v>21.0</v>
      </c>
      <c r="E109" s="52">
        <v>1.0</v>
      </c>
      <c r="F109" s="112">
        <v>1.0</v>
      </c>
      <c r="G109" s="52">
        <v>2.0</v>
      </c>
    </row>
    <row r="110">
      <c r="A110" s="57">
        <v>430544.0</v>
      </c>
      <c r="B110" s="57" t="s">
        <v>127</v>
      </c>
      <c r="C110" s="52">
        <v>1.0</v>
      </c>
      <c r="D110" s="52">
        <v>9.0</v>
      </c>
      <c r="E110" s="52">
        <v>3.0</v>
      </c>
      <c r="F110" s="112"/>
      <c r="G110" s="52">
        <v>3.0</v>
      </c>
    </row>
    <row r="111">
      <c r="A111" s="57">
        <v>430545.0</v>
      </c>
      <c r="B111" s="57" t="s">
        <v>128</v>
      </c>
      <c r="C111" s="52">
        <v>18.0</v>
      </c>
      <c r="D111" s="52">
        <v>5.0</v>
      </c>
      <c r="E111" s="52"/>
      <c r="F111" s="112">
        <v>2.0</v>
      </c>
      <c r="G111" s="52">
        <v>2.0</v>
      </c>
    </row>
    <row r="112">
      <c r="A112" s="57">
        <v>430550.0</v>
      </c>
      <c r="B112" s="57" t="s">
        <v>129</v>
      </c>
      <c r="C112" s="52">
        <v>6.0</v>
      </c>
      <c r="D112" s="52">
        <v>17.0</v>
      </c>
      <c r="E112" s="52"/>
      <c r="F112" s="112">
        <v>1.0</v>
      </c>
      <c r="G112" s="52">
        <v>1.0</v>
      </c>
    </row>
    <row r="113">
      <c r="A113" s="57">
        <v>430558.0</v>
      </c>
      <c r="B113" s="57" t="s">
        <v>130</v>
      </c>
      <c r="C113" s="52">
        <v>16.0</v>
      </c>
      <c r="D113" s="52">
        <v>30.0</v>
      </c>
      <c r="E113" s="52"/>
      <c r="F113" s="112"/>
      <c r="G113" s="52"/>
    </row>
    <row r="114">
      <c r="A114" s="57">
        <v>430560.0</v>
      </c>
      <c r="B114" s="57" t="s">
        <v>131</v>
      </c>
      <c r="C114" s="52">
        <v>9.0</v>
      </c>
      <c r="D114" s="52">
        <v>12.0</v>
      </c>
      <c r="E114" s="52"/>
      <c r="F114" s="112"/>
      <c r="G114" s="52"/>
    </row>
    <row r="115">
      <c r="A115" s="57">
        <v>430570.0</v>
      </c>
      <c r="B115" s="57" t="s">
        <v>132</v>
      </c>
      <c r="C115" s="52">
        <v>17.0</v>
      </c>
      <c r="D115" s="52">
        <v>13.0</v>
      </c>
      <c r="E115" s="52"/>
      <c r="F115" s="112"/>
      <c r="G115" s="52"/>
    </row>
    <row r="116">
      <c r="A116" s="57">
        <v>430580.0</v>
      </c>
      <c r="B116" s="57" t="s">
        <v>133</v>
      </c>
      <c r="C116" s="52">
        <v>15.0</v>
      </c>
      <c r="D116" s="52">
        <v>20.0</v>
      </c>
      <c r="E116" s="52"/>
      <c r="F116" s="112"/>
      <c r="G116" s="52"/>
    </row>
    <row r="117">
      <c r="A117" s="57">
        <v>430583.0</v>
      </c>
      <c r="B117" s="57" t="s">
        <v>134</v>
      </c>
      <c r="C117" s="52">
        <v>16.0</v>
      </c>
      <c r="D117" s="52">
        <v>29.0</v>
      </c>
      <c r="E117" s="52">
        <v>1.0</v>
      </c>
      <c r="F117" s="112"/>
      <c r="G117" s="52">
        <v>1.0</v>
      </c>
    </row>
    <row r="118">
      <c r="A118" s="57">
        <v>430585.0</v>
      </c>
      <c r="B118" s="57" t="s">
        <v>135</v>
      </c>
      <c r="C118" s="52">
        <v>6.0</v>
      </c>
      <c r="D118" s="52">
        <v>17.0</v>
      </c>
      <c r="E118" s="52"/>
      <c r="F118" s="112">
        <v>1.0</v>
      </c>
      <c r="G118" s="52">
        <v>1.0</v>
      </c>
    </row>
    <row r="119">
      <c r="A119" s="57">
        <v>430587.0</v>
      </c>
      <c r="B119" s="57" t="s">
        <v>136</v>
      </c>
      <c r="C119" s="52">
        <v>17.0</v>
      </c>
      <c r="D119" s="52">
        <v>13.0</v>
      </c>
      <c r="E119" s="52"/>
      <c r="F119" s="112"/>
      <c r="G119" s="52"/>
    </row>
    <row r="120">
      <c r="A120" s="57">
        <v>430590.0</v>
      </c>
      <c r="B120" s="57" t="s">
        <v>137</v>
      </c>
      <c r="C120" s="52">
        <v>15.0</v>
      </c>
      <c r="D120" s="52">
        <v>20.0</v>
      </c>
      <c r="E120" s="52">
        <v>1.0</v>
      </c>
      <c r="F120" s="112">
        <v>1.0</v>
      </c>
      <c r="G120" s="52">
        <v>2.0</v>
      </c>
    </row>
    <row r="121">
      <c r="A121" s="57">
        <v>430593.0</v>
      </c>
      <c r="B121" s="57" t="s">
        <v>138</v>
      </c>
      <c r="C121" s="52">
        <v>5.0</v>
      </c>
      <c r="D121" s="52">
        <v>25.0</v>
      </c>
      <c r="E121" s="52"/>
      <c r="F121" s="112"/>
      <c r="G121" s="52"/>
    </row>
    <row r="122">
      <c r="A122" s="57">
        <v>430595.0</v>
      </c>
      <c r="B122" s="57" t="s">
        <v>139</v>
      </c>
      <c r="C122" s="52">
        <v>5.0</v>
      </c>
      <c r="D122" s="52">
        <v>25.0</v>
      </c>
      <c r="E122" s="52">
        <v>1.0</v>
      </c>
      <c r="F122" s="112"/>
      <c r="G122" s="52">
        <v>1.0</v>
      </c>
    </row>
    <row r="123">
      <c r="A123" s="57">
        <v>430597.0</v>
      </c>
      <c r="B123" s="57" t="s">
        <v>140</v>
      </c>
      <c r="C123" s="52">
        <v>6.0</v>
      </c>
      <c r="D123" s="52">
        <v>17.0</v>
      </c>
      <c r="E123" s="52">
        <v>1.0</v>
      </c>
      <c r="F123" s="112"/>
      <c r="G123" s="52">
        <v>1.0</v>
      </c>
    </row>
    <row r="124">
      <c r="A124" s="57">
        <v>430600.0</v>
      </c>
      <c r="B124" s="57" t="s">
        <v>141</v>
      </c>
      <c r="C124" s="52">
        <v>17.0</v>
      </c>
      <c r="D124" s="52">
        <v>13.0</v>
      </c>
      <c r="E124" s="52"/>
      <c r="F124" s="112">
        <v>2.0</v>
      </c>
      <c r="G124" s="52">
        <v>2.0</v>
      </c>
    </row>
    <row r="125">
      <c r="A125" s="57">
        <v>430605.0</v>
      </c>
      <c r="B125" s="57" t="s">
        <v>142</v>
      </c>
      <c r="C125" s="52">
        <v>1.0</v>
      </c>
      <c r="D125" s="52">
        <v>9.0</v>
      </c>
      <c r="E125" s="52">
        <v>1.0</v>
      </c>
      <c r="F125" s="112">
        <v>3.0</v>
      </c>
      <c r="G125" s="52">
        <v>4.0</v>
      </c>
    </row>
    <row r="126">
      <c r="A126" s="57">
        <v>430607.0</v>
      </c>
      <c r="B126" s="57" t="s">
        <v>143</v>
      </c>
      <c r="C126" s="52">
        <v>2.0</v>
      </c>
      <c r="D126" s="52">
        <v>15.0</v>
      </c>
      <c r="E126" s="52"/>
      <c r="F126" s="112">
        <v>1.0</v>
      </c>
      <c r="G126" s="52">
        <v>1.0</v>
      </c>
    </row>
    <row r="127">
      <c r="A127" s="57">
        <v>430610.0</v>
      </c>
      <c r="B127" s="57" t="s">
        <v>144</v>
      </c>
      <c r="C127" s="52">
        <v>9.0</v>
      </c>
      <c r="D127" s="52">
        <v>12.0</v>
      </c>
      <c r="E127" s="52">
        <v>2.0</v>
      </c>
      <c r="F127" s="112">
        <v>5.0</v>
      </c>
      <c r="G127" s="52">
        <v>7.0</v>
      </c>
    </row>
    <row r="128">
      <c r="A128" s="57">
        <v>430613.0</v>
      </c>
      <c r="B128" s="57" t="s">
        <v>145</v>
      </c>
      <c r="C128" s="52">
        <v>11.0</v>
      </c>
      <c r="D128" s="52">
        <v>16.0</v>
      </c>
      <c r="E128" s="52"/>
      <c r="F128" s="112">
        <v>1.0</v>
      </c>
      <c r="G128" s="52">
        <v>1.0</v>
      </c>
    </row>
    <row r="129">
      <c r="A129" s="57">
        <v>430620.0</v>
      </c>
      <c r="B129" s="57" t="s">
        <v>146</v>
      </c>
      <c r="C129" s="52">
        <v>16.0</v>
      </c>
      <c r="D129" s="52">
        <v>29.0</v>
      </c>
      <c r="E129" s="52">
        <v>1.0</v>
      </c>
      <c r="F129" s="112"/>
      <c r="G129" s="52">
        <v>1.0</v>
      </c>
    </row>
    <row r="130">
      <c r="A130" s="57">
        <v>430630.0</v>
      </c>
      <c r="B130" s="57" t="s">
        <v>147</v>
      </c>
      <c r="C130" s="52">
        <v>6.0</v>
      </c>
      <c r="D130" s="52">
        <v>17.0</v>
      </c>
      <c r="E130" s="52"/>
      <c r="F130" s="112"/>
      <c r="G130" s="52"/>
    </row>
    <row r="131">
      <c r="A131" s="57">
        <v>430632.0</v>
      </c>
      <c r="B131" s="57" t="s">
        <v>148</v>
      </c>
      <c r="C131" s="52">
        <v>2.0</v>
      </c>
      <c r="D131" s="52">
        <v>15.0</v>
      </c>
      <c r="E131" s="52">
        <v>1.0</v>
      </c>
      <c r="F131" s="112"/>
      <c r="G131" s="52">
        <v>1.0</v>
      </c>
    </row>
    <row r="132">
      <c r="A132" s="57">
        <v>430635.0</v>
      </c>
      <c r="B132" s="57" t="s">
        <v>149</v>
      </c>
      <c r="C132" s="52">
        <v>12.0</v>
      </c>
      <c r="D132" s="52">
        <v>11.0</v>
      </c>
      <c r="E132" s="52"/>
      <c r="F132" s="112"/>
      <c r="G132" s="52"/>
    </row>
    <row r="133">
      <c r="A133" s="57">
        <v>430637.0</v>
      </c>
      <c r="B133" s="57" t="s">
        <v>150</v>
      </c>
      <c r="C133" s="52">
        <v>4.0</v>
      </c>
      <c r="D133" s="52">
        <v>1.0</v>
      </c>
      <c r="E133" s="52">
        <v>1.0</v>
      </c>
      <c r="F133" s="112"/>
      <c r="G133" s="52">
        <v>1.0</v>
      </c>
    </row>
    <row r="134">
      <c r="A134" s="57">
        <v>430640.0</v>
      </c>
      <c r="B134" s="57" t="s">
        <v>151</v>
      </c>
      <c r="C134" s="52">
        <v>1.0</v>
      </c>
      <c r="D134" s="52">
        <v>7.0</v>
      </c>
      <c r="E134" s="52">
        <v>1.0</v>
      </c>
      <c r="F134" s="112">
        <v>2.0</v>
      </c>
      <c r="G134" s="52">
        <v>3.0</v>
      </c>
    </row>
    <row r="135">
      <c r="A135" s="57">
        <v>430642.0</v>
      </c>
      <c r="B135" s="57" t="s">
        <v>152</v>
      </c>
      <c r="C135" s="52">
        <v>15.0</v>
      </c>
      <c r="D135" s="52">
        <v>20.0</v>
      </c>
      <c r="E135" s="52">
        <v>1.0</v>
      </c>
      <c r="F135" s="112"/>
      <c r="G135" s="52">
        <v>1.0</v>
      </c>
    </row>
    <row r="136">
      <c r="A136" s="57">
        <v>430645.0</v>
      </c>
      <c r="B136" s="57" t="s">
        <v>153</v>
      </c>
      <c r="C136" s="52">
        <v>16.0</v>
      </c>
      <c r="D136" s="52">
        <v>29.0</v>
      </c>
      <c r="E136" s="52"/>
      <c r="F136" s="112"/>
      <c r="G136" s="52"/>
    </row>
    <row r="137">
      <c r="A137" s="57">
        <v>430650.0</v>
      </c>
      <c r="B137" s="57" t="s">
        <v>154</v>
      </c>
      <c r="C137" s="52">
        <v>1.0</v>
      </c>
      <c r="D137" s="52">
        <v>9.0</v>
      </c>
      <c r="E137" s="52">
        <v>2.0</v>
      </c>
      <c r="F137" s="112">
        <v>1.0</v>
      </c>
      <c r="G137" s="52">
        <v>3.0</v>
      </c>
    </row>
    <row r="138">
      <c r="A138" s="57">
        <v>430660.0</v>
      </c>
      <c r="B138" s="57" t="s">
        <v>155</v>
      </c>
      <c r="C138" s="52">
        <v>7.0</v>
      </c>
      <c r="D138" s="52">
        <v>22.0</v>
      </c>
      <c r="E138" s="52"/>
      <c r="F138" s="112">
        <v>7.0</v>
      </c>
      <c r="G138" s="52">
        <v>7.0</v>
      </c>
    </row>
    <row r="139">
      <c r="A139" s="57">
        <v>430655.0</v>
      </c>
      <c r="B139" s="57" t="s">
        <v>156</v>
      </c>
      <c r="C139" s="52">
        <v>18.0</v>
      </c>
      <c r="D139" s="52">
        <v>4.0</v>
      </c>
      <c r="E139" s="52"/>
      <c r="F139" s="112"/>
      <c r="G139" s="52"/>
    </row>
    <row r="140">
      <c r="A140" s="57">
        <v>430670.0</v>
      </c>
      <c r="B140" s="57" t="s">
        <v>157</v>
      </c>
      <c r="C140" s="52">
        <v>4.0</v>
      </c>
      <c r="D140" s="52">
        <v>1.0</v>
      </c>
      <c r="E140" s="52"/>
      <c r="F140" s="112">
        <v>1.0</v>
      </c>
      <c r="G140" s="52">
        <v>1.0</v>
      </c>
    </row>
    <row r="141">
      <c r="A141" s="57">
        <v>430673.0</v>
      </c>
      <c r="B141" s="57" t="s">
        <v>158</v>
      </c>
      <c r="C141" s="52">
        <v>14.0</v>
      </c>
      <c r="D141" s="52">
        <v>14.0</v>
      </c>
      <c r="E141" s="52">
        <v>2.0</v>
      </c>
      <c r="F141" s="112"/>
      <c r="G141" s="52">
        <v>2.0</v>
      </c>
    </row>
    <row r="142">
      <c r="A142" s="57">
        <v>430675.0</v>
      </c>
      <c r="B142" s="57" t="s">
        <v>159</v>
      </c>
      <c r="C142" s="52">
        <v>16.0</v>
      </c>
      <c r="D142" s="52">
        <v>29.0</v>
      </c>
      <c r="E142" s="52">
        <v>1.0</v>
      </c>
      <c r="F142" s="112"/>
      <c r="G142" s="52">
        <v>1.0</v>
      </c>
    </row>
    <row r="143">
      <c r="A143" s="57">
        <v>430676.0</v>
      </c>
      <c r="B143" s="57" t="s">
        <v>160</v>
      </c>
      <c r="C143" s="52">
        <v>1.0</v>
      </c>
      <c r="D143" s="52">
        <v>9.0</v>
      </c>
      <c r="E143" s="52">
        <v>5.0</v>
      </c>
      <c r="F143" s="112">
        <v>10.0</v>
      </c>
      <c r="G143" s="52">
        <v>15.0</v>
      </c>
    </row>
    <row r="144">
      <c r="A144" s="57">
        <v>430680.0</v>
      </c>
      <c r="B144" s="57" t="s">
        <v>161</v>
      </c>
      <c r="C144" s="52">
        <v>16.0</v>
      </c>
      <c r="D144" s="52">
        <v>29.0</v>
      </c>
      <c r="E144" s="52">
        <v>1.0</v>
      </c>
      <c r="F144" s="112">
        <v>2.0</v>
      </c>
      <c r="G144" s="52">
        <v>3.0</v>
      </c>
    </row>
    <row r="145">
      <c r="A145" s="57">
        <v>430690.0</v>
      </c>
      <c r="B145" s="57" t="s">
        <v>162</v>
      </c>
      <c r="C145" s="52">
        <v>8.0</v>
      </c>
      <c r="D145" s="52">
        <v>27.0</v>
      </c>
      <c r="E145" s="52">
        <v>1.0</v>
      </c>
      <c r="F145" s="112">
        <v>2.0</v>
      </c>
      <c r="G145" s="52">
        <v>3.0</v>
      </c>
    </row>
    <row r="146">
      <c r="A146" s="57">
        <v>430692.0</v>
      </c>
      <c r="B146" s="57" t="s">
        <v>163</v>
      </c>
      <c r="C146" s="52">
        <v>15.0</v>
      </c>
      <c r="D146" s="52">
        <v>20.0</v>
      </c>
      <c r="E146" s="52"/>
      <c r="F146" s="112"/>
      <c r="G146" s="52"/>
    </row>
    <row r="147">
      <c r="A147" s="57">
        <v>430693.0</v>
      </c>
      <c r="B147" s="57" t="s">
        <v>164</v>
      </c>
      <c r="C147" s="52">
        <v>12.0</v>
      </c>
      <c r="D147" s="52">
        <v>11.0</v>
      </c>
      <c r="E147" s="52"/>
      <c r="F147" s="112">
        <v>1.0</v>
      </c>
      <c r="G147" s="52">
        <v>1.0</v>
      </c>
    </row>
    <row r="148">
      <c r="A148" s="57">
        <v>430695.0</v>
      </c>
      <c r="B148" s="57" t="s">
        <v>165</v>
      </c>
      <c r="C148" s="52">
        <v>11.0</v>
      </c>
      <c r="D148" s="52">
        <v>16.0</v>
      </c>
      <c r="E148" s="52"/>
      <c r="F148" s="112"/>
      <c r="G148" s="52"/>
    </row>
    <row r="149">
      <c r="A149" s="57">
        <v>430697.0</v>
      </c>
      <c r="B149" s="57" t="s">
        <v>166</v>
      </c>
      <c r="C149" s="52">
        <v>11.0</v>
      </c>
      <c r="D149" s="52">
        <v>16.0</v>
      </c>
      <c r="E149" s="52">
        <v>1.0</v>
      </c>
      <c r="F149" s="112"/>
      <c r="G149" s="52">
        <v>1.0</v>
      </c>
    </row>
    <row r="150">
      <c r="A150" s="57">
        <v>430700.0</v>
      </c>
      <c r="B150" s="57" t="s">
        <v>167</v>
      </c>
      <c r="C150" s="52">
        <v>11.0</v>
      </c>
      <c r="D150" s="52">
        <v>16.0</v>
      </c>
      <c r="E150" s="52">
        <v>6.0</v>
      </c>
      <c r="F150" s="112">
        <v>1.0</v>
      </c>
      <c r="G150" s="52">
        <v>7.0</v>
      </c>
    </row>
    <row r="151">
      <c r="A151" s="57">
        <v>430705.0</v>
      </c>
      <c r="B151" s="57" t="s">
        <v>168</v>
      </c>
      <c r="C151" s="52">
        <v>6.0</v>
      </c>
      <c r="D151" s="52">
        <v>17.0</v>
      </c>
      <c r="E151" s="52">
        <v>2.0</v>
      </c>
      <c r="F151" s="112"/>
      <c r="G151" s="52">
        <v>2.0</v>
      </c>
    </row>
    <row r="152">
      <c r="A152" s="57">
        <v>430720.0</v>
      </c>
      <c r="B152" s="57" t="s">
        <v>169</v>
      </c>
      <c r="C152" s="52">
        <v>11.0</v>
      </c>
      <c r="D152" s="52">
        <v>16.0</v>
      </c>
      <c r="E152" s="52">
        <v>1.0</v>
      </c>
      <c r="F152" s="112">
        <v>1.0</v>
      </c>
      <c r="G152" s="52">
        <v>2.0</v>
      </c>
    </row>
    <row r="153">
      <c r="A153" s="57">
        <v>430730.0</v>
      </c>
      <c r="B153" s="57" t="s">
        <v>170</v>
      </c>
      <c r="C153" s="52">
        <v>2.0</v>
      </c>
      <c r="D153" s="52">
        <v>15.0</v>
      </c>
      <c r="E153" s="52">
        <v>2.0</v>
      </c>
      <c r="F153" s="112"/>
      <c r="G153" s="52">
        <v>2.0</v>
      </c>
    </row>
    <row r="154">
      <c r="A154" s="57">
        <v>430740.0</v>
      </c>
      <c r="B154" s="57" t="s">
        <v>171</v>
      </c>
      <c r="C154" s="52">
        <v>5.0</v>
      </c>
      <c r="D154" s="52">
        <v>24.0</v>
      </c>
      <c r="E154" s="52"/>
      <c r="F154" s="112"/>
      <c r="G154" s="52"/>
    </row>
    <row r="155">
      <c r="A155" s="57">
        <v>430745.0</v>
      </c>
      <c r="B155" s="57" t="s">
        <v>172</v>
      </c>
      <c r="C155" s="52">
        <v>2.0</v>
      </c>
      <c r="D155" s="52">
        <v>15.0</v>
      </c>
      <c r="E155" s="52"/>
      <c r="F155" s="112">
        <v>1.0</v>
      </c>
      <c r="G155" s="52">
        <v>1.0</v>
      </c>
    </row>
    <row r="156">
      <c r="A156" s="57">
        <v>430750.0</v>
      </c>
      <c r="B156" s="57" t="s">
        <v>173</v>
      </c>
      <c r="C156" s="52">
        <v>6.0</v>
      </c>
      <c r="D156" s="52">
        <v>19.0</v>
      </c>
      <c r="E156" s="52">
        <v>4.0</v>
      </c>
      <c r="F156" s="112">
        <v>2.0</v>
      </c>
      <c r="G156" s="52">
        <v>6.0</v>
      </c>
    </row>
    <row r="157">
      <c r="A157" s="57">
        <v>430755.0</v>
      </c>
      <c r="B157" s="57" t="s">
        <v>174</v>
      </c>
      <c r="C157" s="52">
        <v>11.0</v>
      </c>
      <c r="D157" s="52">
        <v>16.0</v>
      </c>
      <c r="E157" s="52">
        <v>1.0</v>
      </c>
      <c r="F157" s="112"/>
      <c r="G157" s="52">
        <v>1.0</v>
      </c>
    </row>
    <row r="158">
      <c r="A158" s="57">
        <v>430760.0</v>
      </c>
      <c r="B158" s="57" t="s">
        <v>175</v>
      </c>
      <c r="C158" s="52">
        <v>1.0</v>
      </c>
      <c r="D158" s="52">
        <v>7.0</v>
      </c>
      <c r="E158" s="52">
        <v>6.0</v>
      </c>
      <c r="F158" s="112">
        <v>4.0</v>
      </c>
      <c r="G158" s="52">
        <v>10.0</v>
      </c>
    </row>
    <row r="159">
      <c r="A159" s="57">
        <v>430770.0</v>
      </c>
      <c r="B159" s="57" t="s">
        <v>176</v>
      </c>
      <c r="C159" s="52">
        <v>1.0</v>
      </c>
      <c r="D159" s="52">
        <v>8.0</v>
      </c>
      <c r="E159" s="52">
        <v>2.0</v>
      </c>
      <c r="F159" s="112">
        <v>2.0</v>
      </c>
      <c r="G159" s="52">
        <v>4.0</v>
      </c>
    </row>
    <row r="160">
      <c r="A160" s="57">
        <v>430780.0</v>
      </c>
      <c r="B160" s="57" t="s">
        <v>177</v>
      </c>
      <c r="C160" s="52">
        <v>16.0</v>
      </c>
      <c r="D160" s="52">
        <v>30.0</v>
      </c>
      <c r="E160" s="52">
        <v>2.0</v>
      </c>
      <c r="F160" s="112">
        <v>2.0</v>
      </c>
      <c r="G160" s="52">
        <v>4.0</v>
      </c>
    </row>
    <row r="161">
      <c r="A161" s="57">
        <v>430781.0</v>
      </c>
      <c r="B161" s="57" t="s">
        <v>178</v>
      </c>
      <c r="C161" s="52">
        <v>8.0</v>
      </c>
      <c r="D161" s="52">
        <v>27.0</v>
      </c>
      <c r="E161" s="52"/>
      <c r="F161" s="112"/>
      <c r="G161" s="52"/>
    </row>
    <row r="162">
      <c r="A162" s="57">
        <v>430783.0</v>
      </c>
      <c r="B162" s="57" t="s">
        <v>179</v>
      </c>
      <c r="C162" s="52">
        <v>12.0</v>
      </c>
      <c r="D162" s="52">
        <v>11.0</v>
      </c>
      <c r="E162" s="52">
        <v>1.0</v>
      </c>
      <c r="F162" s="112"/>
      <c r="G162" s="52">
        <v>1.0</v>
      </c>
    </row>
    <row r="163">
      <c r="A163" s="57">
        <v>430786.0</v>
      </c>
      <c r="B163" s="57" t="s">
        <v>180</v>
      </c>
      <c r="C163" s="52">
        <v>5.0</v>
      </c>
      <c r="D163" s="52">
        <v>25.0</v>
      </c>
      <c r="E163" s="52"/>
      <c r="F163" s="112">
        <v>1.0</v>
      </c>
      <c r="G163" s="52">
        <v>1.0</v>
      </c>
    </row>
    <row r="164">
      <c r="A164" s="57">
        <v>430790.0</v>
      </c>
      <c r="B164" s="57" t="s">
        <v>181</v>
      </c>
      <c r="C164" s="52">
        <v>5.0</v>
      </c>
      <c r="D164" s="52">
        <v>26.0</v>
      </c>
      <c r="E164" s="52"/>
      <c r="F164" s="112"/>
      <c r="G164" s="52"/>
    </row>
    <row r="165">
      <c r="A165" s="57">
        <v>430800.0</v>
      </c>
      <c r="B165" s="57" t="s">
        <v>182</v>
      </c>
      <c r="C165" s="52">
        <v>4.0</v>
      </c>
      <c r="D165" s="52">
        <v>1.0</v>
      </c>
      <c r="E165" s="52">
        <v>1.0</v>
      </c>
      <c r="F165" s="112">
        <v>1.0</v>
      </c>
      <c r="G165" s="52">
        <v>2.0</v>
      </c>
    </row>
    <row r="166">
      <c r="A166" s="57">
        <v>430805.0</v>
      </c>
      <c r="B166" s="57" t="s">
        <v>183</v>
      </c>
      <c r="C166" s="52">
        <v>11.0</v>
      </c>
      <c r="D166" s="52">
        <v>16.0</v>
      </c>
      <c r="E166" s="52">
        <v>1.0</v>
      </c>
      <c r="F166" s="112"/>
      <c r="G166" s="52">
        <v>1.0</v>
      </c>
    </row>
    <row r="167">
      <c r="A167" s="57">
        <v>430807.0</v>
      </c>
      <c r="B167" s="57" t="s">
        <v>184</v>
      </c>
      <c r="C167" s="52">
        <v>16.0</v>
      </c>
      <c r="D167" s="52">
        <v>30.0</v>
      </c>
      <c r="E167" s="52">
        <v>1.0</v>
      </c>
      <c r="F167" s="112"/>
      <c r="G167" s="52">
        <v>1.0</v>
      </c>
    </row>
    <row r="168">
      <c r="A168" s="57">
        <v>430810.0</v>
      </c>
      <c r="B168" s="57" t="s">
        <v>185</v>
      </c>
      <c r="C168" s="52">
        <v>5.0</v>
      </c>
      <c r="D168" s="52">
        <v>26.0</v>
      </c>
      <c r="E168" s="52"/>
      <c r="F168" s="112"/>
      <c r="G168" s="52"/>
    </row>
    <row r="169">
      <c r="A169" s="57">
        <v>430820.0</v>
      </c>
      <c r="B169" s="57" t="s">
        <v>186</v>
      </c>
      <c r="C169" s="52">
        <v>5.0</v>
      </c>
      <c r="D169" s="52">
        <v>26.0</v>
      </c>
      <c r="E169" s="52">
        <v>1.0</v>
      </c>
      <c r="F169" s="112">
        <v>1.0</v>
      </c>
      <c r="G169" s="52">
        <v>2.0</v>
      </c>
    </row>
    <row r="170">
      <c r="A170" s="57">
        <v>430825.0</v>
      </c>
      <c r="B170" s="57" t="s">
        <v>187</v>
      </c>
      <c r="C170" s="52">
        <v>11.0</v>
      </c>
      <c r="D170" s="52">
        <v>16.0</v>
      </c>
      <c r="E170" s="52"/>
      <c r="F170" s="112"/>
      <c r="G170" s="52"/>
    </row>
    <row r="171">
      <c r="A171" s="57">
        <v>430830.0</v>
      </c>
      <c r="B171" s="57" t="s">
        <v>188</v>
      </c>
      <c r="C171" s="52">
        <v>6.0</v>
      </c>
      <c r="D171" s="52">
        <v>19.0</v>
      </c>
      <c r="E171" s="52">
        <v>2.0</v>
      </c>
      <c r="F171" s="112">
        <v>1.0</v>
      </c>
      <c r="G171" s="52">
        <v>3.0</v>
      </c>
    </row>
    <row r="172">
      <c r="A172" s="57">
        <v>430840.0</v>
      </c>
      <c r="B172" s="57" t="s">
        <v>189</v>
      </c>
      <c r="C172" s="52">
        <v>4.0</v>
      </c>
      <c r="D172" s="52">
        <v>1.0</v>
      </c>
      <c r="E172" s="52">
        <v>1.0</v>
      </c>
      <c r="F172" s="112">
        <v>1.0</v>
      </c>
      <c r="G172" s="52">
        <v>2.0</v>
      </c>
    </row>
    <row r="173">
      <c r="A173" s="57">
        <v>430843.0</v>
      </c>
      <c r="B173" s="57" t="s">
        <v>190</v>
      </c>
      <c r="C173" s="52">
        <v>16.0</v>
      </c>
      <c r="D173" s="52">
        <v>29.0</v>
      </c>
      <c r="E173" s="52"/>
      <c r="F173" s="112"/>
      <c r="G173" s="52"/>
    </row>
    <row r="174">
      <c r="A174" s="57">
        <v>430845.0</v>
      </c>
      <c r="B174" s="57" t="s">
        <v>191</v>
      </c>
      <c r="C174" s="52">
        <v>9.0</v>
      </c>
      <c r="D174" s="52">
        <v>12.0</v>
      </c>
      <c r="E174" s="52"/>
      <c r="F174" s="112">
        <v>1.0</v>
      </c>
      <c r="G174" s="52">
        <v>1.0</v>
      </c>
    </row>
    <row r="175">
      <c r="A175" s="57">
        <v>430850.0</v>
      </c>
      <c r="B175" s="57" t="s">
        <v>192</v>
      </c>
      <c r="C175" s="52">
        <v>2.0</v>
      </c>
      <c r="D175" s="52">
        <v>15.0</v>
      </c>
      <c r="E175" s="52">
        <v>5.0</v>
      </c>
      <c r="F175" s="112">
        <v>2.0</v>
      </c>
      <c r="G175" s="52">
        <v>7.0</v>
      </c>
    </row>
    <row r="176">
      <c r="A176" s="57">
        <v>430860.0</v>
      </c>
      <c r="B176" s="57" t="s">
        <v>193</v>
      </c>
      <c r="C176" s="52">
        <v>5.0</v>
      </c>
      <c r="D176" s="52">
        <v>25.0</v>
      </c>
      <c r="E176" s="52">
        <v>1.0</v>
      </c>
      <c r="F176" s="112">
        <v>1.0</v>
      </c>
      <c r="G176" s="52">
        <v>2.0</v>
      </c>
    </row>
    <row r="177">
      <c r="A177" s="57">
        <v>430865.0</v>
      </c>
      <c r="B177" s="57" t="s">
        <v>194</v>
      </c>
      <c r="C177" s="52">
        <v>12.0</v>
      </c>
      <c r="D177" s="52">
        <v>11.0</v>
      </c>
      <c r="E177" s="52">
        <v>2.0</v>
      </c>
      <c r="F177" s="112"/>
      <c r="G177" s="52">
        <v>2.0</v>
      </c>
    </row>
    <row r="178">
      <c r="A178" s="57">
        <v>430870.0</v>
      </c>
      <c r="B178" s="57" t="s">
        <v>195</v>
      </c>
      <c r="C178" s="52">
        <v>11.0</v>
      </c>
      <c r="D178" s="52">
        <v>16.0</v>
      </c>
      <c r="E178" s="52">
        <v>1.0</v>
      </c>
      <c r="F178" s="112">
        <v>1.0</v>
      </c>
      <c r="G178" s="52">
        <v>2.0</v>
      </c>
    </row>
    <row r="179">
      <c r="A179" s="57">
        <v>430880.0</v>
      </c>
      <c r="B179" s="57" t="s">
        <v>196</v>
      </c>
      <c r="C179" s="52">
        <v>1.0</v>
      </c>
      <c r="D179" s="52">
        <v>9.0</v>
      </c>
      <c r="E179" s="52"/>
      <c r="F179" s="112">
        <v>2.0</v>
      </c>
      <c r="G179" s="52">
        <v>2.0</v>
      </c>
    </row>
    <row r="180">
      <c r="A180" s="57">
        <v>430885.0</v>
      </c>
      <c r="B180" s="57" t="s">
        <v>197</v>
      </c>
      <c r="C180" s="52">
        <v>6.0</v>
      </c>
      <c r="D180" s="52">
        <v>17.0</v>
      </c>
      <c r="E180" s="52"/>
      <c r="F180" s="112"/>
      <c r="G180" s="52"/>
    </row>
    <row r="181">
      <c r="A181" s="57">
        <v>430890.0</v>
      </c>
      <c r="B181" s="57" t="s">
        <v>198</v>
      </c>
      <c r="C181" s="52">
        <v>11.0</v>
      </c>
      <c r="D181" s="52">
        <v>16.0</v>
      </c>
      <c r="E181" s="52">
        <v>1.0</v>
      </c>
      <c r="F181" s="112">
        <v>1.0</v>
      </c>
      <c r="G181" s="52">
        <v>2.0</v>
      </c>
    </row>
    <row r="182">
      <c r="A182" s="57">
        <v>430900.0</v>
      </c>
      <c r="B182" s="57" t="s">
        <v>199</v>
      </c>
      <c r="C182" s="52">
        <v>14.0</v>
      </c>
      <c r="D182" s="52">
        <v>14.0</v>
      </c>
      <c r="E182" s="52"/>
      <c r="F182" s="112"/>
      <c r="G182" s="52"/>
    </row>
    <row r="183">
      <c r="A183" s="57">
        <v>430905.0</v>
      </c>
      <c r="B183" s="57" t="s">
        <v>200</v>
      </c>
      <c r="C183" s="52">
        <v>1.0</v>
      </c>
      <c r="D183" s="52">
        <v>10.0</v>
      </c>
      <c r="E183" s="52">
        <v>2.0</v>
      </c>
      <c r="F183" s="112">
        <v>1.0</v>
      </c>
      <c r="G183" s="52">
        <v>3.0</v>
      </c>
    </row>
    <row r="184">
      <c r="A184" s="57">
        <v>430910.0</v>
      </c>
      <c r="B184" s="57" t="s">
        <v>201</v>
      </c>
      <c r="C184" s="52">
        <v>5.0</v>
      </c>
      <c r="D184" s="52">
        <v>23.0</v>
      </c>
      <c r="E184" s="52"/>
      <c r="F184" s="112"/>
      <c r="G184" s="52"/>
    </row>
    <row r="185">
      <c r="A185" s="57">
        <v>430912.0</v>
      </c>
      <c r="B185" s="57" t="s">
        <v>202</v>
      </c>
      <c r="C185" s="52">
        <v>15.0</v>
      </c>
      <c r="D185" s="52">
        <v>20.0</v>
      </c>
      <c r="E185" s="52">
        <v>1.0</v>
      </c>
      <c r="F185" s="112"/>
      <c r="G185" s="52">
        <v>1.0</v>
      </c>
    </row>
    <row r="186">
      <c r="A186" s="57">
        <v>430915.0</v>
      </c>
      <c r="B186" s="57" t="s">
        <v>203</v>
      </c>
      <c r="C186" s="52">
        <v>13.0</v>
      </c>
      <c r="D186" s="52">
        <v>28.0</v>
      </c>
      <c r="E186" s="52">
        <v>1.0</v>
      </c>
      <c r="F186" s="112"/>
      <c r="G186" s="52">
        <v>1.0</v>
      </c>
    </row>
    <row r="187">
      <c r="A187" s="57">
        <v>430920.0</v>
      </c>
      <c r="B187" s="51" t="s">
        <v>204</v>
      </c>
      <c r="C187" s="52">
        <v>1.0</v>
      </c>
      <c r="D187" s="52">
        <v>10.0</v>
      </c>
      <c r="E187" s="52">
        <v>14.0</v>
      </c>
      <c r="F187" s="112">
        <v>21.0</v>
      </c>
      <c r="G187" s="52">
        <v>35.0</v>
      </c>
    </row>
    <row r="188">
      <c r="A188" s="57">
        <v>430925.0</v>
      </c>
      <c r="B188" s="57" t="s">
        <v>205</v>
      </c>
      <c r="C188" s="52">
        <v>5.0</v>
      </c>
      <c r="D188" s="52">
        <v>25.0</v>
      </c>
      <c r="E188" s="52"/>
      <c r="F188" s="112">
        <v>1.0</v>
      </c>
      <c r="G188" s="52">
        <v>1.0</v>
      </c>
    </row>
    <row r="189">
      <c r="A189" s="57">
        <v>430930.0</v>
      </c>
      <c r="B189" s="57" t="s">
        <v>206</v>
      </c>
      <c r="C189" s="52">
        <v>1.0</v>
      </c>
      <c r="D189" s="52">
        <v>9.0</v>
      </c>
      <c r="E189" s="52">
        <v>5.0</v>
      </c>
      <c r="F189" s="112">
        <v>5.0</v>
      </c>
      <c r="G189" s="52">
        <v>10.0</v>
      </c>
    </row>
    <row r="190">
      <c r="A190" s="57">
        <v>430940.0</v>
      </c>
      <c r="B190" s="57" t="s">
        <v>207</v>
      </c>
      <c r="C190" s="52">
        <v>5.0</v>
      </c>
      <c r="D190" s="52">
        <v>25.0</v>
      </c>
      <c r="E190" s="52">
        <v>1.0</v>
      </c>
      <c r="F190" s="112"/>
      <c r="G190" s="52">
        <v>1.0</v>
      </c>
    </row>
    <row r="191">
      <c r="A191" s="57">
        <v>430950.0</v>
      </c>
      <c r="B191" s="57" t="s">
        <v>208</v>
      </c>
      <c r="C191" s="52">
        <v>12.0</v>
      </c>
      <c r="D191" s="52">
        <v>11.0</v>
      </c>
      <c r="E191" s="52"/>
      <c r="F191" s="112">
        <v>2.0</v>
      </c>
      <c r="G191" s="52">
        <v>2.0</v>
      </c>
    </row>
    <row r="192">
      <c r="A192" s="57">
        <v>430955.0</v>
      </c>
      <c r="B192" s="57" t="s">
        <v>209</v>
      </c>
      <c r="C192" s="52">
        <v>1.0</v>
      </c>
      <c r="D192" s="52">
        <v>8.0</v>
      </c>
      <c r="E192" s="52"/>
      <c r="F192" s="112">
        <v>1.0</v>
      </c>
      <c r="G192" s="52">
        <v>1.0</v>
      </c>
    </row>
    <row r="193">
      <c r="A193" s="57">
        <v>430710.0</v>
      </c>
      <c r="B193" s="57" t="s">
        <v>210</v>
      </c>
      <c r="C193" s="52">
        <v>3.0</v>
      </c>
      <c r="D193" s="52">
        <v>21.0</v>
      </c>
      <c r="E193" s="52"/>
      <c r="F193" s="112"/>
      <c r="G193" s="52"/>
    </row>
    <row r="194">
      <c r="A194" s="57">
        <v>430957.0</v>
      </c>
      <c r="B194" s="57" t="s">
        <v>211</v>
      </c>
      <c r="C194" s="52">
        <v>13.0</v>
      </c>
      <c r="D194" s="52">
        <v>28.0</v>
      </c>
      <c r="E194" s="52">
        <v>1.0</v>
      </c>
      <c r="F194" s="112">
        <v>1.0</v>
      </c>
      <c r="G194" s="52">
        <v>2.0</v>
      </c>
    </row>
    <row r="195">
      <c r="A195" s="57">
        <v>430960.0</v>
      </c>
      <c r="B195" s="57" t="s">
        <v>212</v>
      </c>
      <c r="C195" s="52">
        <v>14.0</v>
      </c>
      <c r="D195" s="52">
        <v>14.0</v>
      </c>
      <c r="E195" s="52"/>
      <c r="F195" s="112">
        <v>1.0</v>
      </c>
      <c r="G195" s="52">
        <v>1.0</v>
      </c>
    </row>
    <row r="196">
      <c r="A196" s="57">
        <v>430965.0</v>
      </c>
      <c r="B196" s="57" t="s">
        <v>213</v>
      </c>
      <c r="C196" s="52">
        <v>7.0</v>
      </c>
      <c r="D196" s="52">
        <v>22.0</v>
      </c>
      <c r="E196" s="52"/>
      <c r="F196" s="112">
        <v>2.0</v>
      </c>
      <c r="G196" s="52">
        <v>2.0</v>
      </c>
    </row>
    <row r="197">
      <c r="A197" s="57">
        <v>430970.0</v>
      </c>
      <c r="B197" s="57" t="s">
        <v>214</v>
      </c>
      <c r="C197" s="52">
        <v>17.0</v>
      </c>
      <c r="D197" s="52">
        <v>13.0</v>
      </c>
      <c r="E197" s="52">
        <v>1.0</v>
      </c>
      <c r="F197" s="112"/>
      <c r="G197" s="52">
        <v>1.0</v>
      </c>
    </row>
    <row r="198">
      <c r="A198" s="57">
        <v>430975.0</v>
      </c>
      <c r="B198" s="57" t="s">
        <v>215</v>
      </c>
      <c r="C198" s="52">
        <v>8.0</v>
      </c>
      <c r="D198" s="52">
        <v>27.0</v>
      </c>
      <c r="E198" s="52"/>
      <c r="F198" s="112">
        <v>1.0</v>
      </c>
      <c r="G198" s="52">
        <v>1.0</v>
      </c>
    </row>
    <row r="199">
      <c r="A199" s="57">
        <v>430980.0</v>
      </c>
      <c r="B199" s="57" t="s">
        <v>216</v>
      </c>
      <c r="C199" s="52">
        <v>6.0</v>
      </c>
      <c r="D199" s="52">
        <v>18.0</v>
      </c>
      <c r="E199" s="52"/>
      <c r="F199" s="112"/>
      <c r="G199" s="52"/>
    </row>
    <row r="200">
      <c r="A200" s="57">
        <v>430990.0</v>
      </c>
      <c r="B200" s="57" t="s">
        <v>217</v>
      </c>
      <c r="C200" s="52">
        <v>6.0</v>
      </c>
      <c r="D200" s="52">
        <v>18.0</v>
      </c>
      <c r="E200" s="52"/>
      <c r="F200" s="112"/>
      <c r="G200" s="52"/>
    </row>
    <row r="201">
      <c r="A201" s="57">
        <v>430995.0</v>
      </c>
      <c r="B201" s="57" t="s">
        <v>218</v>
      </c>
      <c r="C201" s="52">
        <v>6.0</v>
      </c>
      <c r="D201" s="52">
        <v>19.0</v>
      </c>
      <c r="E201" s="52"/>
      <c r="F201" s="112"/>
      <c r="G201" s="52"/>
    </row>
    <row r="202">
      <c r="A202" s="57">
        <v>431000.0</v>
      </c>
      <c r="B202" s="57" t="s">
        <v>219</v>
      </c>
      <c r="C202" s="52">
        <v>9.0</v>
      </c>
      <c r="D202" s="52">
        <v>12.0</v>
      </c>
      <c r="E202" s="52">
        <v>2.0</v>
      </c>
      <c r="F202" s="112">
        <v>2.0</v>
      </c>
      <c r="G202" s="52">
        <v>4.0</v>
      </c>
    </row>
    <row r="203">
      <c r="A203" s="57">
        <v>431010.0</v>
      </c>
      <c r="B203" s="57" t="s">
        <v>220</v>
      </c>
      <c r="C203" s="52">
        <v>1.0</v>
      </c>
      <c r="D203" s="52">
        <v>6.0</v>
      </c>
      <c r="E203" s="52">
        <v>3.0</v>
      </c>
      <c r="F203" s="112">
        <v>5.0</v>
      </c>
      <c r="G203" s="52">
        <v>8.0</v>
      </c>
    </row>
    <row r="204">
      <c r="A204" s="57">
        <v>431020.0</v>
      </c>
      <c r="B204" s="57" t="s">
        <v>221</v>
      </c>
      <c r="C204" s="52">
        <v>17.0</v>
      </c>
      <c r="D204" s="52">
        <v>13.0</v>
      </c>
      <c r="E204" s="52">
        <v>2.0</v>
      </c>
      <c r="F204" s="112"/>
      <c r="G204" s="52">
        <v>2.0</v>
      </c>
    </row>
    <row r="205">
      <c r="A205" s="57">
        <v>431030.0</v>
      </c>
      <c r="B205" s="57" t="s">
        <v>222</v>
      </c>
      <c r="C205" s="52">
        <v>16.0</v>
      </c>
      <c r="D205" s="52">
        <v>29.0</v>
      </c>
      <c r="E205" s="52"/>
      <c r="F205" s="112">
        <v>1.0</v>
      </c>
      <c r="G205" s="52">
        <v>1.0</v>
      </c>
    </row>
    <row r="206">
      <c r="A206" s="57">
        <v>431033.0</v>
      </c>
      <c r="B206" s="57" t="s">
        <v>223</v>
      </c>
      <c r="C206" s="52">
        <v>18.0</v>
      </c>
      <c r="D206" s="52">
        <v>5.0</v>
      </c>
      <c r="E206" s="52"/>
      <c r="F206" s="112">
        <v>1.0</v>
      </c>
      <c r="G206" s="52">
        <v>1.0</v>
      </c>
    </row>
    <row r="207">
      <c r="A207" s="57">
        <v>431036.0</v>
      </c>
      <c r="B207" s="57" t="s">
        <v>224</v>
      </c>
      <c r="C207" s="52">
        <v>16.0</v>
      </c>
      <c r="D207" s="52">
        <v>30.0</v>
      </c>
      <c r="E207" s="52">
        <v>1.0</v>
      </c>
      <c r="F207" s="112"/>
      <c r="G207" s="52">
        <v>1.0</v>
      </c>
    </row>
    <row r="208">
      <c r="A208" s="57">
        <v>431040.0</v>
      </c>
      <c r="B208" s="57" t="s">
        <v>225</v>
      </c>
      <c r="C208" s="52">
        <v>14.0</v>
      </c>
      <c r="D208" s="52">
        <v>14.0</v>
      </c>
      <c r="E208" s="52">
        <v>2.0</v>
      </c>
      <c r="F208" s="112"/>
      <c r="G208" s="52">
        <v>2.0</v>
      </c>
    </row>
    <row r="209">
      <c r="A209" s="57">
        <v>431041.0</v>
      </c>
      <c r="B209" s="57" t="s">
        <v>226</v>
      </c>
      <c r="C209" s="52">
        <v>17.0</v>
      </c>
      <c r="D209" s="52">
        <v>13.0</v>
      </c>
      <c r="E209" s="52"/>
      <c r="F209" s="112">
        <v>1.0</v>
      </c>
      <c r="G209" s="52">
        <v>1.0</v>
      </c>
    </row>
    <row r="210">
      <c r="A210" s="57">
        <v>431043.0</v>
      </c>
      <c r="B210" s="57" t="s">
        <v>227</v>
      </c>
      <c r="C210" s="52">
        <v>5.0</v>
      </c>
      <c r="D210" s="52">
        <v>26.0</v>
      </c>
      <c r="E210" s="52"/>
      <c r="F210" s="112">
        <v>1.0</v>
      </c>
      <c r="G210" s="52">
        <v>1.0</v>
      </c>
    </row>
    <row r="211">
      <c r="A211" s="57">
        <v>431046.0</v>
      </c>
      <c r="B211" s="57" t="s">
        <v>228</v>
      </c>
      <c r="C211" s="52">
        <v>11.0</v>
      </c>
      <c r="D211" s="52">
        <v>16.0</v>
      </c>
      <c r="E211" s="52">
        <v>1.0</v>
      </c>
      <c r="F211" s="112"/>
      <c r="G211" s="52">
        <v>1.0</v>
      </c>
    </row>
    <row r="212">
      <c r="A212" s="57">
        <v>431050.0</v>
      </c>
      <c r="B212" s="57" t="s">
        <v>229</v>
      </c>
      <c r="C212" s="52">
        <v>2.0</v>
      </c>
      <c r="D212" s="52">
        <v>15.0</v>
      </c>
      <c r="E212" s="52">
        <v>1.0</v>
      </c>
      <c r="F212" s="112"/>
      <c r="G212" s="52">
        <v>1.0</v>
      </c>
    </row>
    <row r="213">
      <c r="A213" s="57">
        <v>431053.0</v>
      </c>
      <c r="B213" s="57" t="s">
        <v>230</v>
      </c>
      <c r="C213" s="52">
        <v>4.0</v>
      </c>
      <c r="D213" s="52">
        <v>1.0</v>
      </c>
      <c r="E213" s="52"/>
      <c r="F213" s="112">
        <v>2.0</v>
      </c>
      <c r="G213" s="52">
        <v>2.0</v>
      </c>
    </row>
    <row r="214">
      <c r="A214" s="57">
        <v>431055.0</v>
      </c>
      <c r="B214" s="57" t="s">
        <v>231</v>
      </c>
      <c r="C214" s="52">
        <v>4.0</v>
      </c>
      <c r="D214" s="52">
        <v>2.0</v>
      </c>
      <c r="E214" s="52">
        <v>1.0</v>
      </c>
      <c r="F214" s="112">
        <v>1.0</v>
      </c>
      <c r="G214" s="52">
        <v>2.0</v>
      </c>
    </row>
    <row r="215">
      <c r="A215" s="57">
        <v>431057.0</v>
      </c>
      <c r="B215" s="57" t="s">
        <v>232</v>
      </c>
      <c r="C215" s="52">
        <v>6.0</v>
      </c>
      <c r="D215" s="52">
        <v>19.0</v>
      </c>
      <c r="E215" s="52"/>
      <c r="F215" s="112"/>
      <c r="G215" s="52"/>
    </row>
    <row r="216">
      <c r="A216" s="57">
        <v>431060.0</v>
      </c>
      <c r="B216" s="57" t="s">
        <v>233</v>
      </c>
      <c r="C216" s="52">
        <v>10.0</v>
      </c>
      <c r="D216" s="52">
        <v>3.0</v>
      </c>
      <c r="E216" s="52">
        <v>7.0</v>
      </c>
      <c r="F216" s="112">
        <v>3.0</v>
      </c>
      <c r="G216" s="52">
        <v>10.0</v>
      </c>
    </row>
    <row r="217">
      <c r="A217" s="57">
        <v>431065.0</v>
      </c>
      <c r="B217" s="57" t="s">
        <v>234</v>
      </c>
      <c r="C217" s="52">
        <v>18.0</v>
      </c>
      <c r="D217" s="52">
        <v>4.0</v>
      </c>
      <c r="E217" s="52"/>
      <c r="F217" s="112"/>
      <c r="G217" s="52"/>
    </row>
    <row r="218">
      <c r="A218" s="57">
        <v>431070.0</v>
      </c>
      <c r="B218" s="57" t="s">
        <v>235</v>
      </c>
      <c r="C218" s="52">
        <v>11.0</v>
      </c>
      <c r="D218" s="52">
        <v>16.0</v>
      </c>
      <c r="E218" s="52">
        <v>1.0</v>
      </c>
      <c r="F218" s="112">
        <v>1.0</v>
      </c>
      <c r="G218" s="52">
        <v>2.0</v>
      </c>
    </row>
    <row r="219">
      <c r="A219" s="57">
        <v>431075.0</v>
      </c>
      <c r="B219" s="57" t="s">
        <v>236</v>
      </c>
      <c r="C219" s="52">
        <v>4.0</v>
      </c>
      <c r="D219" s="52">
        <v>1.0</v>
      </c>
      <c r="E219" s="52">
        <v>1.0</v>
      </c>
      <c r="F219" s="112"/>
      <c r="G219" s="52">
        <v>1.0</v>
      </c>
    </row>
    <row r="220">
      <c r="A220" s="57">
        <v>431080.0</v>
      </c>
      <c r="B220" s="57" t="s">
        <v>237</v>
      </c>
      <c r="C220" s="52">
        <v>1.0</v>
      </c>
      <c r="D220" s="52">
        <v>7.0</v>
      </c>
      <c r="E220" s="52"/>
      <c r="F220" s="112">
        <v>4.0</v>
      </c>
      <c r="G220" s="52">
        <v>4.0</v>
      </c>
    </row>
    <row r="221">
      <c r="A221" s="57">
        <v>431085.0</v>
      </c>
      <c r="B221" s="57" t="s">
        <v>238</v>
      </c>
      <c r="C221" s="52">
        <v>15.0</v>
      </c>
      <c r="D221" s="52">
        <v>20.0</v>
      </c>
      <c r="E221" s="52"/>
      <c r="F221" s="112"/>
      <c r="G221" s="52"/>
    </row>
    <row r="222">
      <c r="A222" s="57">
        <v>431087.0</v>
      </c>
      <c r="B222" s="57" t="s">
        <v>239</v>
      </c>
      <c r="C222" s="52">
        <v>9.0</v>
      </c>
      <c r="D222" s="52">
        <v>12.0</v>
      </c>
      <c r="E222" s="52"/>
      <c r="F222" s="112"/>
      <c r="G222" s="52"/>
    </row>
    <row r="223">
      <c r="A223" s="57">
        <v>431090.0</v>
      </c>
      <c r="B223" s="57" t="s">
        <v>240</v>
      </c>
      <c r="C223" s="52">
        <v>11.0</v>
      </c>
      <c r="D223" s="52">
        <v>16.0</v>
      </c>
      <c r="E223" s="52">
        <v>1.0</v>
      </c>
      <c r="F223" s="112"/>
      <c r="G223" s="52">
        <v>1.0</v>
      </c>
    </row>
    <row r="224">
      <c r="A224" s="57">
        <v>431100.0</v>
      </c>
      <c r="B224" s="57" t="s">
        <v>241</v>
      </c>
      <c r="C224" s="52">
        <v>3.0</v>
      </c>
      <c r="D224" s="52">
        <v>21.0</v>
      </c>
      <c r="E224" s="52">
        <v>2.0</v>
      </c>
      <c r="F224" s="112">
        <v>2.0</v>
      </c>
      <c r="G224" s="52">
        <v>4.0</v>
      </c>
    </row>
    <row r="225">
      <c r="A225" s="57">
        <v>431110.0</v>
      </c>
      <c r="B225" s="57" t="s">
        <v>242</v>
      </c>
      <c r="C225" s="52">
        <v>4.0</v>
      </c>
      <c r="D225" s="52">
        <v>2.0</v>
      </c>
      <c r="E225" s="52"/>
      <c r="F225" s="112"/>
      <c r="G225" s="52"/>
    </row>
    <row r="226">
      <c r="A226" s="57">
        <v>431112.0</v>
      </c>
      <c r="B226" s="57" t="s">
        <v>243</v>
      </c>
      <c r="C226" s="52">
        <v>5.0</v>
      </c>
      <c r="D226" s="52">
        <v>24.0</v>
      </c>
      <c r="E226" s="52"/>
      <c r="F226" s="112"/>
      <c r="G226" s="52"/>
    </row>
    <row r="227">
      <c r="A227" s="57">
        <v>431113.0</v>
      </c>
      <c r="B227" s="57" t="s">
        <v>244</v>
      </c>
      <c r="C227" s="52">
        <v>4.0</v>
      </c>
      <c r="D227" s="52">
        <v>2.0</v>
      </c>
      <c r="E227" s="52">
        <v>1.0</v>
      </c>
      <c r="F227" s="112">
        <v>1.0</v>
      </c>
      <c r="G227" s="52">
        <v>2.0</v>
      </c>
    </row>
    <row r="228">
      <c r="A228" s="57">
        <v>431115.0</v>
      </c>
      <c r="B228" s="57" t="s">
        <v>245</v>
      </c>
      <c r="C228" s="52">
        <v>17.0</v>
      </c>
      <c r="D228" s="52">
        <v>13.0</v>
      </c>
      <c r="E228" s="52"/>
      <c r="F228" s="112">
        <v>1.0</v>
      </c>
      <c r="G228" s="52">
        <v>1.0</v>
      </c>
    </row>
    <row r="229">
      <c r="A229" s="57">
        <v>431120.0</v>
      </c>
      <c r="B229" s="57" t="s">
        <v>246</v>
      </c>
      <c r="C229" s="52">
        <v>4.0</v>
      </c>
      <c r="D229" s="52">
        <v>1.0</v>
      </c>
      <c r="E229" s="52">
        <v>4.0</v>
      </c>
      <c r="F229" s="112"/>
      <c r="G229" s="52">
        <v>4.0</v>
      </c>
    </row>
    <row r="230">
      <c r="A230" s="57">
        <v>431123.0</v>
      </c>
      <c r="B230" s="57" t="s">
        <v>247</v>
      </c>
      <c r="C230" s="52">
        <v>8.0</v>
      </c>
      <c r="D230" s="52">
        <v>27.0</v>
      </c>
      <c r="E230" s="52"/>
      <c r="F230" s="112"/>
      <c r="G230" s="52"/>
    </row>
    <row r="231">
      <c r="A231" s="57">
        <v>431127.0</v>
      </c>
      <c r="B231" s="57" t="s">
        <v>248</v>
      </c>
      <c r="C231" s="52">
        <v>6.0</v>
      </c>
      <c r="D231" s="52">
        <v>17.0</v>
      </c>
      <c r="E231" s="52"/>
      <c r="F231" s="112"/>
      <c r="G231" s="52"/>
    </row>
    <row r="232">
      <c r="A232" s="57">
        <v>431130.0</v>
      </c>
      <c r="B232" s="57" t="s">
        <v>249</v>
      </c>
      <c r="C232" s="52">
        <v>6.0</v>
      </c>
      <c r="D232" s="52">
        <v>18.0</v>
      </c>
      <c r="E232" s="52">
        <v>2.0</v>
      </c>
      <c r="F232" s="112">
        <v>5.0</v>
      </c>
      <c r="G232" s="52">
        <v>7.0</v>
      </c>
    </row>
    <row r="233">
      <c r="A233" s="57">
        <v>431125.0</v>
      </c>
      <c r="B233" s="57" t="s">
        <v>250</v>
      </c>
      <c r="C233" s="52">
        <v>6.0</v>
      </c>
      <c r="D233" s="52">
        <v>19.0</v>
      </c>
      <c r="E233" s="52">
        <v>1.0</v>
      </c>
      <c r="F233" s="112"/>
      <c r="G233" s="52">
        <v>1.0</v>
      </c>
    </row>
    <row r="234">
      <c r="A234" s="57">
        <v>431140.0</v>
      </c>
      <c r="B234" s="57" t="s">
        <v>251</v>
      </c>
      <c r="C234" s="52">
        <v>16.0</v>
      </c>
      <c r="D234" s="52">
        <v>29.0</v>
      </c>
      <c r="E234" s="52">
        <v>5.0</v>
      </c>
      <c r="F234" s="112">
        <v>8.0</v>
      </c>
      <c r="G234" s="52">
        <v>13.0</v>
      </c>
    </row>
    <row r="235">
      <c r="A235" s="57">
        <v>431142.0</v>
      </c>
      <c r="B235" s="57" t="s">
        <v>252</v>
      </c>
      <c r="C235" s="52">
        <v>15.0</v>
      </c>
      <c r="D235" s="52">
        <v>20.0</v>
      </c>
      <c r="E235" s="52"/>
      <c r="F235" s="112">
        <v>1.0</v>
      </c>
      <c r="G235" s="52">
        <v>1.0</v>
      </c>
    </row>
    <row r="236">
      <c r="A236" s="57">
        <v>431150.0</v>
      </c>
      <c r="B236" s="57" t="s">
        <v>253</v>
      </c>
      <c r="C236" s="52">
        <v>7.0</v>
      </c>
      <c r="D236" s="52">
        <v>22.0</v>
      </c>
      <c r="E236" s="52">
        <v>1.0</v>
      </c>
      <c r="F236" s="112">
        <v>1.0</v>
      </c>
      <c r="G236" s="52">
        <v>2.0</v>
      </c>
    </row>
    <row r="237">
      <c r="A237" s="57">
        <v>431160.0</v>
      </c>
      <c r="B237" s="57" t="s">
        <v>254</v>
      </c>
      <c r="C237" s="52">
        <v>2.0</v>
      </c>
      <c r="D237" s="52">
        <v>15.0</v>
      </c>
      <c r="E237" s="52"/>
      <c r="F237" s="112"/>
      <c r="G237" s="52"/>
    </row>
    <row r="238">
      <c r="A238" s="57">
        <v>431162.0</v>
      </c>
      <c r="B238" s="57" t="s">
        <v>255</v>
      </c>
      <c r="C238" s="52">
        <v>1.0</v>
      </c>
      <c r="D238" s="52">
        <v>7.0</v>
      </c>
      <c r="E238" s="52"/>
      <c r="F238" s="112">
        <v>1.0</v>
      </c>
      <c r="G238" s="52">
        <v>1.0</v>
      </c>
    </row>
    <row r="239">
      <c r="A239" s="57">
        <v>431164.0</v>
      </c>
      <c r="B239" s="57" t="s">
        <v>256</v>
      </c>
      <c r="C239" s="52">
        <v>5.0</v>
      </c>
      <c r="D239" s="52">
        <v>23.0</v>
      </c>
      <c r="E239" s="52"/>
      <c r="F239" s="112"/>
      <c r="G239" s="52"/>
    </row>
    <row r="240">
      <c r="A240" s="57">
        <v>431171.0</v>
      </c>
      <c r="B240" s="57" t="s">
        <v>257</v>
      </c>
      <c r="C240" s="52">
        <v>10.0</v>
      </c>
      <c r="D240" s="52">
        <v>3.0</v>
      </c>
      <c r="E240" s="52"/>
      <c r="F240" s="112"/>
      <c r="G240" s="52"/>
    </row>
    <row r="241">
      <c r="A241" s="57">
        <v>431170.0</v>
      </c>
      <c r="B241" s="57" t="s">
        <v>258</v>
      </c>
      <c r="C241" s="52">
        <v>6.0</v>
      </c>
      <c r="D241" s="52">
        <v>18.0</v>
      </c>
      <c r="E241" s="52"/>
      <c r="F241" s="112">
        <v>1.0</v>
      </c>
      <c r="G241" s="52">
        <v>1.0</v>
      </c>
    </row>
    <row r="242">
      <c r="A242" s="57">
        <v>431173.0</v>
      </c>
      <c r="B242" s="57" t="s">
        <v>259</v>
      </c>
      <c r="C242" s="52">
        <v>18.0</v>
      </c>
      <c r="D242" s="52">
        <v>4.0</v>
      </c>
      <c r="E242" s="52"/>
      <c r="F242" s="112">
        <v>1.0</v>
      </c>
      <c r="G242" s="52">
        <v>1.0</v>
      </c>
    </row>
    <row r="243">
      <c r="A243" s="57">
        <v>431175.0</v>
      </c>
      <c r="B243" s="57" t="s">
        <v>260</v>
      </c>
      <c r="C243" s="52">
        <v>10.0</v>
      </c>
      <c r="D243" s="52">
        <v>3.0</v>
      </c>
      <c r="E243" s="52">
        <v>2.0</v>
      </c>
      <c r="F243" s="112">
        <v>1.0</v>
      </c>
      <c r="G243" s="52">
        <v>3.0</v>
      </c>
    </row>
    <row r="244">
      <c r="A244" s="57">
        <v>431177.0</v>
      </c>
      <c r="B244" s="57" t="s">
        <v>261</v>
      </c>
      <c r="C244" s="52">
        <v>18.0</v>
      </c>
      <c r="D244" s="52">
        <v>4.0</v>
      </c>
      <c r="E244" s="52">
        <v>1.0</v>
      </c>
      <c r="F244" s="112">
        <v>2.0</v>
      </c>
      <c r="G244" s="52">
        <v>3.0</v>
      </c>
    </row>
    <row r="245">
      <c r="A245" s="57">
        <v>431179.0</v>
      </c>
      <c r="B245" s="57" t="s">
        <v>262</v>
      </c>
      <c r="C245" s="52">
        <v>1.0</v>
      </c>
      <c r="D245" s="52">
        <v>8.0</v>
      </c>
      <c r="E245" s="52">
        <v>1.0</v>
      </c>
      <c r="F245" s="112"/>
      <c r="G245" s="52">
        <v>1.0</v>
      </c>
    </row>
    <row r="246">
      <c r="A246" s="57">
        <v>431180.0</v>
      </c>
      <c r="B246" s="57" t="s">
        <v>263</v>
      </c>
      <c r="C246" s="52">
        <v>6.0</v>
      </c>
      <c r="D246" s="52">
        <v>17.0</v>
      </c>
      <c r="E246" s="52">
        <v>1.0</v>
      </c>
      <c r="F246" s="112">
        <v>4.0</v>
      </c>
      <c r="G246" s="52">
        <v>5.0</v>
      </c>
    </row>
    <row r="247">
      <c r="A247" s="57">
        <v>431190.0</v>
      </c>
      <c r="B247" s="57" t="s">
        <v>264</v>
      </c>
      <c r="C247" s="52">
        <v>11.0</v>
      </c>
      <c r="D247" s="52">
        <v>16.0</v>
      </c>
      <c r="E247" s="52">
        <v>1.0</v>
      </c>
      <c r="F247" s="112">
        <v>1.0</v>
      </c>
      <c r="G247" s="52">
        <v>2.0</v>
      </c>
    </row>
    <row r="248">
      <c r="A248" s="57">
        <v>431198.0</v>
      </c>
      <c r="B248" s="57" t="s">
        <v>265</v>
      </c>
      <c r="C248" s="52">
        <v>1.0</v>
      </c>
      <c r="D248" s="52">
        <v>9.0</v>
      </c>
      <c r="E248" s="52">
        <v>2.0</v>
      </c>
      <c r="F248" s="112"/>
      <c r="G248" s="52">
        <v>2.0</v>
      </c>
    </row>
    <row r="249">
      <c r="A249" s="57">
        <v>431200.0</v>
      </c>
      <c r="B249" s="57" t="s">
        <v>266</v>
      </c>
      <c r="C249" s="52">
        <v>11.0</v>
      </c>
      <c r="D249" s="52">
        <v>16.0</v>
      </c>
      <c r="E249" s="52">
        <v>1.0</v>
      </c>
      <c r="F249" s="112"/>
      <c r="G249" s="52">
        <v>1.0</v>
      </c>
    </row>
    <row r="250">
      <c r="A250" s="57">
        <v>431205.0</v>
      </c>
      <c r="B250" s="57" t="s">
        <v>267</v>
      </c>
      <c r="C250" s="52">
        <v>16.0</v>
      </c>
      <c r="D250" s="52">
        <v>29.0</v>
      </c>
      <c r="E250" s="52">
        <v>1.0</v>
      </c>
      <c r="F250" s="112"/>
      <c r="G250" s="52">
        <v>1.0</v>
      </c>
    </row>
    <row r="251">
      <c r="A251" s="57">
        <v>431210.0</v>
      </c>
      <c r="B251" s="57" t="s">
        <v>268</v>
      </c>
      <c r="C251" s="52">
        <v>4.0</v>
      </c>
      <c r="D251" s="52">
        <v>2.0</v>
      </c>
      <c r="E251" s="52">
        <v>1.0</v>
      </c>
      <c r="F251" s="112">
        <v>1.0</v>
      </c>
      <c r="G251" s="52">
        <v>2.0</v>
      </c>
    </row>
    <row r="252">
      <c r="A252" s="57">
        <v>431213.0</v>
      </c>
      <c r="B252" s="57" t="s">
        <v>269</v>
      </c>
      <c r="C252" s="52">
        <v>6.0</v>
      </c>
      <c r="D252" s="52">
        <v>17.0</v>
      </c>
      <c r="E252" s="52"/>
      <c r="F252" s="112">
        <v>1.0</v>
      </c>
      <c r="G252" s="52">
        <v>1.0</v>
      </c>
    </row>
    <row r="253">
      <c r="A253" s="57">
        <v>431215.0</v>
      </c>
      <c r="B253" s="57" t="s">
        <v>270</v>
      </c>
      <c r="C253" s="52">
        <v>13.0</v>
      </c>
      <c r="D253" s="52">
        <v>28.0</v>
      </c>
      <c r="E253" s="52"/>
      <c r="F253" s="112">
        <v>1.0</v>
      </c>
      <c r="G253" s="52">
        <v>1.0</v>
      </c>
    </row>
    <row r="254">
      <c r="A254" s="57">
        <v>431217.0</v>
      </c>
      <c r="B254" s="57" t="s">
        <v>271</v>
      </c>
      <c r="C254" s="52">
        <v>12.0</v>
      </c>
      <c r="D254" s="52">
        <v>11.0</v>
      </c>
      <c r="E254" s="52">
        <v>1.0</v>
      </c>
      <c r="F254" s="112"/>
      <c r="G254" s="52">
        <v>1.0</v>
      </c>
    </row>
    <row r="255">
      <c r="A255" s="57">
        <v>431220.0</v>
      </c>
      <c r="B255" s="57" t="s">
        <v>272</v>
      </c>
      <c r="C255" s="52">
        <v>6.0</v>
      </c>
      <c r="D255" s="52">
        <v>18.0</v>
      </c>
      <c r="E255" s="52"/>
      <c r="F255" s="112">
        <v>1.0</v>
      </c>
      <c r="G255" s="52">
        <v>1.0</v>
      </c>
    </row>
    <row r="256">
      <c r="A256" s="57">
        <v>431225.0</v>
      </c>
      <c r="B256" s="57" t="s">
        <v>273</v>
      </c>
      <c r="C256" s="52">
        <v>1.0</v>
      </c>
      <c r="D256" s="52">
        <v>9.0</v>
      </c>
      <c r="E256" s="52"/>
      <c r="F256" s="112">
        <v>2.0</v>
      </c>
      <c r="G256" s="52">
        <v>2.0</v>
      </c>
    </row>
    <row r="257">
      <c r="A257" s="57">
        <v>431230.0</v>
      </c>
      <c r="B257" s="57" t="s">
        <v>274</v>
      </c>
      <c r="C257" s="52">
        <v>15.0</v>
      </c>
      <c r="D257" s="52">
        <v>20.0</v>
      </c>
      <c r="E257" s="52"/>
      <c r="F257" s="112"/>
      <c r="G257" s="52"/>
    </row>
    <row r="258">
      <c r="A258" s="57">
        <v>431235.0</v>
      </c>
      <c r="B258" s="57" t="s">
        <v>275</v>
      </c>
      <c r="C258" s="52">
        <v>6.0</v>
      </c>
      <c r="D258" s="52">
        <v>17.0</v>
      </c>
      <c r="E258" s="52"/>
      <c r="F258" s="112"/>
      <c r="G258" s="52"/>
    </row>
    <row r="259">
      <c r="A259" s="57">
        <v>431237.0</v>
      </c>
      <c r="B259" s="57" t="s">
        <v>276</v>
      </c>
      <c r="C259" s="52">
        <v>5.0</v>
      </c>
      <c r="D259" s="52">
        <v>24.0</v>
      </c>
      <c r="E259" s="52">
        <v>1.0</v>
      </c>
      <c r="F259" s="112"/>
      <c r="G259" s="52">
        <v>1.0</v>
      </c>
    </row>
    <row r="260">
      <c r="A260" s="57">
        <v>431238.0</v>
      </c>
      <c r="B260" s="57" t="s">
        <v>277</v>
      </c>
      <c r="C260" s="52">
        <v>5.0</v>
      </c>
      <c r="D260" s="52">
        <v>25.0</v>
      </c>
      <c r="E260" s="52"/>
      <c r="F260" s="112">
        <v>1.0</v>
      </c>
      <c r="G260" s="52">
        <v>1.0</v>
      </c>
    </row>
    <row r="261">
      <c r="A261" s="57">
        <v>431240.0</v>
      </c>
      <c r="B261" s="57" t="s">
        <v>278</v>
      </c>
      <c r="C261" s="52">
        <v>1.0</v>
      </c>
      <c r="D261" s="52">
        <v>8.0</v>
      </c>
      <c r="E261" s="52"/>
      <c r="F261" s="112"/>
      <c r="G261" s="52"/>
    </row>
    <row r="262">
      <c r="A262" s="57">
        <v>431242.0</v>
      </c>
      <c r="B262" s="57" t="s">
        <v>279</v>
      </c>
      <c r="C262" s="52">
        <v>6.0</v>
      </c>
      <c r="D262" s="52">
        <v>19.0</v>
      </c>
      <c r="E262" s="52"/>
      <c r="F262" s="112"/>
      <c r="G262" s="52"/>
    </row>
    <row r="263">
      <c r="A263" s="57">
        <v>431244.0</v>
      </c>
      <c r="B263" s="57" t="s">
        <v>280</v>
      </c>
      <c r="C263" s="52">
        <v>18.0</v>
      </c>
      <c r="D263" s="52">
        <v>4.0</v>
      </c>
      <c r="E263" s="52"/>
      <c r="F263" s="112">
        <v>1.0</v>
      </c>
      <c r="G263" s="52">
        <v>1.0</v>
      </c>
    </row>
    <row r="264">
      <c r="A264" s="57">
        <v>431245.0</v>
      </c>
      <c r="B264" s="57" t="s">
        <v>281</v>
      </c>
      <c r="C264" s="52">
        <v>3.0</v>
      </c>
      <c r="D264" s="52">
        <v>21.0</v>
      </c>
      <c r="E264" s="52">
        <v>1.0</v>
      </c>
      <c r="F264" s="112"/>
      <c r="G264" s="52">
        <v>1.0</v>
      </c>
    </row>
    <row r="265">
      <c r="A265" s="57">
        <v>431247.0</v>
      </c>
      <c r="B265" s="57" t="s">
        <v>282</v>
      </c>
      <c r="C265" s="52">
        <v>1.0</v>
      </c>
      <c r="D265" s="52">
        <v>7.0</v>
      </c>
      <c r="E265" s="52"/>
      <c r="F265" s="112"/>
      <c r="G265" s="52"/>
    </row>
    <row r="266">
      <c r="A266" s="57">
        <v>431250.0</v>
      </c>
      <c r="B266" s="57" t="s">
        <v>283</v>
      </c>
      <c r="C266" s="52">
        <v>18.0</v>
      </c>
      <c r="D266" s="52">
        <v>5.0</v>
      </c>
      <c r="E266" s="52">
        <v>1.0</v>
      </c>
      <c r="F266" s="112">
        <v>1.0</v>
      </c>
      <c r="G266" s="52">
        <v>2.0</v>
      </c>
    </row>
    <row r="267">
      <c r="A267" s="57">
        <v>431260.0</v>
      </c>
      <c r="B267" s="57" t="s">
        <v>284</v>
      </c>
      <c r="C267" s="52">
        <v>16.0</v>
      </c>
      <c r="D267" s="52">
        <v>29.0</v>
      </c>
      <c r="E267" s="52">
        <v>1.0</v>
      </c>
      <c r="F267" s="112"/>
      <c r="G267" s="52">
        <v>1.0</v>
      </c>
    </row>
    <row r="268">
      <c r="A268" s="57">
        <v>431261.0</v>
      </c>
      <c r="B268" s="57" t="s">
        <v>285</v>
      </c>
      <c r="C268" s="52">
        <v>5.0</v>
      </c>
      <c r="D268" s="52">
        <v>24.0</v>
      </c>
      <c r="E268" s="52"/>
      <c r="F268" s="112"/>
      <c r="G268" s="52"/>
    </row>
    <row r="269">
      <c r="A269" s="57">
        <v>431262.0</v>
      </c>
      <c r="B269" s="57" t="s">
        <v>286</v>
      </c>
      <c r="C269" s="52">
        <v>6.0</v>
      </c>
      <c r="D269" s="52">
        <v>17.0</v>
      </c>
      <c r="E269" s="52">
        <v>1.0</v>
      </c>
      <c r="F269" s="112"/>
      <c r="G269" s="52">
        <v>1.0</v>
      </c>
    </row>
    <row r="270">
      <c r="A270" s="57">
        <v>431265.0</v>
      </c>
      <c r="B270" s="57" t="s">
        <v>287</v>
      </c>
      <c r="C270" s="52">
        <v>6.0</v>
      </c>
      <c r="D270" s="52">
        <v>17.0</v>
      </c>
      <c r="E270" s="52">
        <v>1.0</v>
      </c>
      <c r="F270" s="112">
        <v>1.0</v>
      </c>
      <c r="G270" s="52">
        <v>2.0</v>
      </c>
    </row>
    <row r="271">
      <c r="A271" s="57">
        <v>431267.0</v>
      </c>
      <c r="B271" s="57" t="s">
        <v>288</v>
      </c>
      <c r="C271" s="52">
        <v>6.0</v>
      </c>
      <c r="D271" s="52">
        <v>17.0</v>
      </c>
      <c r="E271" s="52"/>
      <c r="F271" s="112"/>
      <c r="G271" s="52"/>
    </row>
    <row r="272">
      <c r="A272" s="57">
        <v>431270.0</v>
      </c>
      <c r="B272" s="57" t="s">
        <v>289</v>
      </c>
      <c r="C272" s="52">
        <v>11.0</v>
      </c>
      <c r="D272" s="52">
        <v>16.0</v>
      </c>
      <c r="E272" s="52">
        <v>1.0</v>
      </c>
      <c r="F272" s="112">
        <v>2.0</v>
      </c>
      <c r="G272" s="52">
        <v>3.0</v>
      </c>
    </row>
    <row r="273">
      <c r="A273" s="57">
        <v>431275.0</v>
      </c>
      <c r="B273" s="57" t="s">
        <v>290</v>
      </c>
      <c r="C273" s="52">
        <v>6.0</v>
      </c>
      <c r="D273" s="52">
        <v>17.0</v>
      </c>
      <c r="E273" s="52"/>
      <c r="F273" s="112"/>
      <c r="G273" s="52"/>
    </row>
    <row r="274">
      <c r="A274" s="57">
        <v>431280.0</v>
      </c>
      <c r="B274" s="57" t="s">
        <v>291</v>
      </c>
      <c r="C274" s="52">
        <v>5.0</v>
      </c>
      <c r="D274" s="52">
        <v>25.0</v>
      </c>
      <c r="E274" s="52">
        <v>1.0</v>
      </c>
      <c r="F274" s="112"/>
      <c r="G274" s="52">
        <v>1.0</v>
      </c>
    </row>
    <row r="275">
      <c r="A275" s="57">
        <v>431290.0</v>
      </c>
      <c r="B275" s="57" t="s">
        <v>292</v>
      </c>
      <c r="C275" s="52">
        <v>5.0</v>
      </c>
      <c r="D275" s="52">
        <v>25.0</v>
      </c>
      <c r="E275" s="52"/>
      <c r="F275" s="112"/>
      <c r="G275" s="52"/>
    </row>
    <row r="276">
      <c r="A276" s="57">
        <v>431295.0</v>
      </c>
      <c r="B276" s="57" t="s">
        <v>293</v>
      </c>
      <c r="C276" s="52">
        <v>15.0</v>
      </c>
      <c r="D276" s="52">
        <v>20.0</v>
      </c>
      <c r="E276" s="52"/>
      <c r="F276" s="112"/>
      <c r="G276" s="52"/>
    </row>
    <row r="277">
      <c r="A277" s="57">
        <v>431300.0</v>
      </c>
      <c r="B277" s="57" t="s">
        <v>294</v>
      </c>
      <c r="C277" s="52">
        <v>16.0</v>
      </c>
      <c r="D277" s="52">
        <v>29.0</v>
      </c>
      <c r="E277" s="52"/>
      <c r="F277" s="112"/>
      <c r="G277" s="52"/>
    </row>
    <row r="278">
      <c r="A278" s="57">
        <v>431301.0</v>
      </c>
      <c r="B278" s="57" t="s">
        <v>295</v>
      </c>
      <c r="C278" s="52">
        <v>14.0</v>
      </c>
      <c r="D278" s="52">
        <v>14.0</v>
      </c>
      <c r="E278" s="52"/>
      <c r="F278" s="112"/>
      <c r="G278" s="52"/>
    </row>
    <row r="279">
      <c r="A279" s="57">
        <v>431303.0</v>
      </c>
      <c r="B279" s="57" t="s">
        <v>296</v>
      </c>
      <c r="C279" s="52">
        <v>4.0</v>
      </c>
      <c r="D279" s="52">
        <v>2.0</v>
      </c>
      <c r="E279" s="52">
        <v>1.0</v>
      </c>
      <c r="F279" s="112"/>
      <c r="G279" s="52">
        <v>1.0</v>
      </c>
    </row>
    <row r="280">
      <c r="A280" s="57">
        <v>431306.0</v>
      </c>
      <c r="B280" s="57" t="s">
        <v>297</v>
      </c>
      <c r="C280" s="52">
        <v>1.0</v>
      </c>
      <c r="D280" s="52">
        <v>7.0</v>
      </c>
      <c r="E280" s="52">
        <v>5.0</v>
      </c>
      <c r="F280" s="112">
        <v>2.0</v>
      </c>
      <c r="G280" s="52">
        <v>7.0</v>
      </c>
    </row>
    <row r="281">
      <c r="A281" s="57">
        <v>431308.0</v>
      </c>
      <c r="B281" s="57" t="s">
        <v>298</v>
      </c>
      <c r="C281" s="52">
        <v>5.0</v>
      </c>
      <c r="D281" s="52">
        <v>26.0</v>
      </c>
      <c r="E281" s="52"/>
      <c r="F281" s="112"/>
      <c r="G281" s="52"/>
    </row>
    <row r="282">
      <c r="A282" s="57">
        <v>431310.0</v>
      </c>
      <c r="B282" s="57" t="s">
        <v>299</v>
      </c>
      <c r="C282" s="52">
        <v>4.0</v>
      </c>
      <c r="D282" s="52">
        <v>1.0</v>
      </c>
      <c r="E282" s="52">
        <v>1.0</v>
      </c>
      <c r="F282" s="112">
        <v>2.0</v>
      </c>
      <c r="G282" s="52">
        <v>3.0</v>
      </c>
    </row>
    <row r="283">
      <c r="A283" s="57">
        <v>431320.0</v>
      </c>
      <c r="B283" s="57" t="s">
        <v>300</v>
      </c>
      <c r="C283" s="52">
        <v>5.0</v>
      </c>
      <c r="D283" s="52">
        <v>23.0</v>
      </c>
      <c r="E283" s="52"/>
      <c r="F283" s="112">
        <v>1.0</v>
      </c>
      <c r="G283" s="52">
        <v>1.0</v>
      </c>
    </row>
    <row r="284">
      <c r="A284" s="57">
        <v>431330.0</v>
      </c>
      <c r="B284" s="57" t="s">
        <v>301</v>
      </c>
      <c r="C284" s="52">
        <v>5.0</v>
      </c>
      <c r="D284" s="52">
        <v>25.0</v>
      </c>
      <c r="E284" s="52"/>
      <c r="F284" s="112"/>
      <c r="G284" s="52"/>
    </row>
    <row r="285">
      <c r="A285" s="57">
        <v>431333.0</v>
      </c>
      <c r="B285" s="57" t="s">
        <v>302</v>
      </c>
      <c r="C285" s="52">
        <v>17.0</v>
      </c>
      <c r="D285" s="52">
        <v>13.0</v>
      </c>
      <c r="E285" s="52"/>
      <c r="F285" s="112"/>
      <c r="G285" s="52"/>
    </row>
    <row r="286">
      <c r="A286" s="57">
        <v>431335.0</v>
      </c>
      <c r="B286" s="57" t="s">
        <v>303</v>
      </c>
      <c r="C286" s="52">
        <v>5.0</v>
      </c>
      <c r="D286" s="52">
        <v>26.0</v>
      </c>
      <c r="E286" s="52"/>
      <c r="F286" s="112"/>
      <c r="G286" s="52"/>
    </row>
    <row r="287">
      <c r="A287" s="57">
        <v>431337.0</v>
      </c>
      <c r="B287" s="57" t="s">
        <v>304</v>
      </c>
      <c r="C287" s="52">
        <v>1.0</v>
      </c>
      <c r="D287" s="52">
        <v>8.0</v>
      </c>
      <c r="E287" s="52">
        <v>3.0</v>
      </c>
      <c r="F287" s="112">
        <v>4.0</v>
      </c>
      <c r="G287" s="52">
        <v>7.0</v>
      </c>
    </row>
    <row r="288">
      <c r="A288" s="57">
        <v>431349.0</v>
      </c>
      <c r="B288" s="57" t="s">
        <v>305</v>
      </c>
      <c r="C288" s="52">
        <v>15.0</v>
      </c>
      <c r="D288" s="52">
        <v>20.0</v>
      </c>
      <c r="E288" s="52">
        <v>1.0</v>
      </c>
      <c r="F288" s="112">
        <v>1.0</v>
      </c>
      <c r="G288" s="52">
        <v>2.0</v>
      </c>
    </row>
    <row r="289">
      <c r="A289" s="57">
        <v>431339.0</v>
      </c>
      <c r="B289" s="57" t="s">
        <v>306</v>
      </c>
      <c r="C289" s="52">
        <v>8.0</v>
      </c>
      <c r="D289" s="52">
        <v>27.0</v>
      </c>
      <c r="E289" s="52">
        <v>1.0</v>
      </c>
      <c r="F289" s="112">
        <v>1.0</v>
      </c>
      <c r="G289" s="52">
        <v>2.0</v>
      </c>
    </row>
    <row r="290">
      <c r="A290" s="57">
        <v>431340.0</v>
      </c>
      <c r="B290" s="57" t="s">
        <v>307</v>
      </c>
      <c r="C290" s="52">
        <v>1.0</v>
      </c>
      <c r="D290" s="52">
        <v>7.0</v>
      </c>
      <c r="E290" s="52">
        <v>17.0</v>
      </c>
      <c r="F290" s="112">
        <v>30.0</v>
      </c>
      <c r="G290" s="52">
        <v>47.0</v>
      </c>
    </row>
    <row r="291">
      <c r="A291" s="57">
        <v>431342.0</v>
      </c>
      <c r="B291" s="57" t="s">
        <v>308</v>
      </c>
      <c r="C291" s="52">
        <v>14.0</v>
      </c>
      <c r="D291" s="52">
        <v>14.0</v>
      </c>
      <c r="E291" s="52"/>
      <c r="F291" s="112"/>
      <c r="G291" s="52"/>
    </row>
    <row r="292">
      <c r="A292" s="57">
        <v>431344.0</v>
      </c>
      <c r="B292" s="57" t="s">
        <v>309</v>
      </c>
      <c r="C292" s="52">
        <v>2.0</v>
      </c>
      <c r="D292" s="52">
        <v>15.0</v>
      </c>
      <c r="E292" s="52"/>
      <c r="F292" s="112"/>
      <c r="G292" s="52"/>
    </row>
    <row r="293">
      <c r="A293" s="57">
        <v>431346.0</v>
      </c>
      <c r="B293" s="57" t="s">
        <v>310</v>
      </c>
      <c r="C293" s="52">
        <v>15.0</v>
      </c>
      <c r="D293" s="52">
        <v>20.0</v>
      </c>
      <c r="E293" s="52">
        <v>1.0</v>
      </c>
      <c r="F293" s="112"/>
      <c r="G293" s="52">
        <v>1.0</v>
      </c>
    </row>
    <row r="294">
      <c r="A294" s="57">
        <v>431350.0</v>
      </c>
      <c r="B294" s="57" t="s">
        <v>311</v>
      </c>
      <c r="C294" s="52">
        <v>18.0</v>
      </c>
      <c r="D294" s="52">
        <v>5.0</v>
      </c>
      <c r="E294" s="52">
        <v>1.0</v>
      </c>
      <c r="F294" s="112">
        <v>3.0</v>
      </c>
      <c r="G294" s="52">
        <v>4.0</v>
      </c>
    </row>
    <row r="295">
      <c r="A295" s="57">
        <v>431360.0</v>
      </c>
      <c r="B295" s="57" t="s">
        <v>312</v>
      </c>
      <c r="C295" s="52">
        <v>6.0</v>
      </c>
      <c r="D295" s="52">
        <v>18.0</v>
      </c>
      <c r="E295" s="52">
        <v>1.0</v>
      </c>
      <c r="F295" s="112"/>
      <c r="G295" s="52">
        <v>1.0</v>
      </c>
    </row>
    <row r="296">
      <c r="A296" s="57">
        <v>431365.0</v>
      </c>
      <c r="B296" s="57" t="s">
        <v>313</v>
      </c>
      <c r="C296" s="52">
        <v>18.0</v>
      </c>
      <c r="D296" s="52">
        <v>5.0</v>
      </c>
      <c r="E296" s="52">
        <v>2.0</v>
      </c>
      <c r="F296" s="112"/>
      <c r="G296" s="52">
        <v>2.0</v>
      </c>
    </row>
    <row r="297">
      <c r="A297" s="57">
        <v>431370.0</v>
      </c>
      <c r="B297" s="57" t="s">
        <v>314</v>
      </c>
      <c r="C297" s="52">
        <v>15.0</v>
      </c>
      <c r="D297" s="52">
        <v>20.0</v>
      </c>
      <c r="E297" s="52">
        <v>6.0</v>
      </c>
      <c r="F297" s="112"/>
      <c r="G297" s="52">
        <v>6.0</v>
      </c>
    </row>
    <row r="298">
      <c r="A298" s="57">
        <v>431380.0</v>
      </c>
      <c r="B298" s="57" t="s">
        <v>315</v>
      </c>
      <c r="C298" s="52">
        <v>2.0</v>
      </c>
      <c r="D298" s="52">
        <v>15.0</v>
      </c>
      <c r="E298" s="52">
        <v>1.0</v>
      </c>
      <c r="F298" s="112"/>
      <c r="G298" s="52">
        <v>1.0</v>
      </c>
    </row>
    <row r="299">
      <c r="A299" s="57">
        <v>431390.0</v>
      </c>
      <c r="B299" s="57" t="s">
        <v>316</v>
      </c>
      <c r="C299" s="52">
        <v>17.0</v>
      </c>
      <c r="D299" s="52">
        <v>13.0</v>
      </c>
      <c r="E299" s="52">
        <v>2.0</v>
      </c>
      <c r="F299" s="112"/>
      <c r="G299" s="52">
        <v>2.0</v>
      </c>
    </row>
    <row r="300">
      <c r="A300" s="57">
        <v>431395.0</v>
      </c>
      <c r="B300" s="57" t="s">
        <v>317</v>
      </c>
      <c r="C300" s="52">
        <v>13.0</v>
      </c>
      <c r="D300" s="52">
        <v>28.0</v>
      </c>
      <c r="E300" s="52">
        <v>1.0</v>
      </c>
      <c r="F300" s="112">
        <v>2.0</v>
      </c>
      <c r="G300" s="52">
        <v>3.0</v>
      </c>
    </row>
    <row r="301">
      <c r="A301" s="57">
        <v>431400.0</v>
      </c>
      <c r="B301" s="57" t="s">
        <v>318</v>
      </c>
      <c r="C301" s="52">
        <v>5.0</v>
      </c>
      <c r="D301" s="52">
        <v>25.0</v>
      </c>
      <c r="E301" s="52"/>
      <c r="F301" s="112">
        <v>1.0</v>
      </c>
      <c r="G301" s="52">
        <v>1.0</v>
      </c>
    </row>
    <row r="302">
      <c r="A302" s="57">
        <v>431402.0</v>
      </c>
      <c r="B302" s="57" t="s">
        <v>319</v>
      </c>
      <c r="C302" s="52">
        <v>4.0</v>
      </c>
      <c r="D302" s="52">
        <v>1.0</v>
      </c>
      <c r="E302" s="52"/>
      <c r="F302" s="112">
        <v>1.0</v>
      </c>
      <c r="G302" s="52">
        <v>1.0</v>
      </c>
    </row>
    <row r="303">
      <c r="A303" s="57">
        <v>431403.0</v>
      </c>
      <c r="B303" s="57" t="s">
        <v>320</v>
      </c>
      <c r="C303" s="52">
        <v>1.0</v>
      </c>
      <c r="D303" s="52">
        <v>8.0</v>
      </c>
      <c r="E303" s="52"/>
      <c r="F303" s="112"/>
      <c r="G303" s="52"/>
    </row>
    <row r="304">
      <c r="A304" s="57">
        <v>431405.0</v>
      </c>
      <c r="B304" s="57" t="s">
        <v>321</v>
      </c>
      <c r="C304" s="52">
        <v>1.0</v>
      </c>
      <c r="D304" s="52">
        <v>6.0</v>
      </c>
      <c r="E304" s="52">
        <v>1.0</v>
      </c>
      <c r="F304" s="112">
        <v>7.0</v>
      </c>
      <c r="G304" s="52">
        <v>8.0</v>
      </c>
    </row>
    <row r="305">
      <c r="A305" s="57">
        <v>431406.0</v>
      </c>
      <c r="B305" s="57" t="s">
        <v>322</v>
      </c>
      <c r="C305" s="52">
        <v>8.0</v>
      </c>
      <c r="D305" s="52">
        <v>27.0</v>
      </c>
      <c r="E305" s="52">
        <v>1.0</v>
      </c>
      <c r="F305" s="112">
        <v>1.0</v>
      </c>
      <c r="G305" s="52">
        <v>2.0</v>
      </c>
    </row>
    <row r="306">
      <c r="A306" s="57">
        <v>431407.0</v>
      </c>
      <c r="B306" s="57" t="s">
        <v>323</v>
      </c>
      <c r="C306" s="52">
        <v>13.0</v>
      </c>
      <c r="D306" s="52">
        <v>28.0</v>
      </c>
      <c r="E306" s="52">
        <v>1.0</v>
      </c>
      <c r="F306" s="112"/>
      <c r="G306" s="52">
        <v>1.0</v>
      </c>
    </row>
    <row r="307">
      <c r="A307" s="57">
        <v>431410.0</v>
      </c>
      <c r="B307" s="57" t="s">
        <v>324</v>
      </c>
      <c r="C307" s="52">
        <v>6.0</v>
      </c>
      <c r="D307" s="52">
        <v>17.0</v>
      </c>
      <c r="E307" s="52">
        <v>12.0</v>
      </c>
      <c r="F307" s="112">
        <v>4.0</v>
      </c>
      <c r="G307" s="52">
        <v>16.0</v>
      </c>
    </row>
    <row r="308">
      <c r="A308" s="57">
        <v>431413.0</v>
      </c>
      <c r="B308" s="57" t="s">
        <v>325</v>
      </c>
      <c r="C308" s="52">
        <v>11.0</v>
      </c>
      <c r="D308" s="52">
        <v>16.0</v>
      </c>
      <c r="E308" s="52"/>
      <c r="F308" s="112"/>
      <c r="G308" s="52"/>
    </row>
    <row r="309">
      <c r="A309" s="57">
        <v>431415.0</v>
      </c>
      <c r="B309" s="57" t="s">
        <v>326</v>
      </c>
      <c r="C309" s="52">
        <v>16.0</v>
      </c>
      <c r="D309" s="52">
        <v>30.0</v>
      </c>
      <c r="E309" s="52">
        <v>1.0</v>
      </c>
      <c r="F309" s="112">
        <v>1.0</v>
      </c>
      <c r="G309" s="52">
        <v>2.0</v>
      </c>
    </row>
    <row r="310">
      <c r="A310" s="57">
        <v>431417.0</v>
      </c>
      <c r="B310" s="57" t="s">
        <v>327</v>
      </c>
      <c r="C310" s="52">
        <v>3.0</v>
      </c>
      <c r="D310" s="52">
        <v>21.0</v>
      </c>
      <c r="E310" s="52">
        <v>1.0</v>
      </c>
      <c r="F310" s="112"/>
      <c r="G310" s="52">
        <v>1.0</v>
      </c>
    </row>
    <row r="311">
      <c r="A311" s="57">
        <v>431420.0</v>
      </c>
      <c r="B311" s="57" t="s">
        <v>328</v>
      </c>
      <c r="C311" s="52">
        <v>3.0</v>
      </c>
      <c r="D311" s="52">
        <v>21.0</v>
      </c>
      <c r="E311" s="52">
        <v>2.0</v>
      </c>
      <c r="F311" s="112">
        <v>1.0</v>
      </c>
      <c r="G311" s="52">
        <v>3.0</v>
      </c>
    </row>
    <row r="312">
      <c r="A312" s="57">
        <v>431430.0</v>
      </c>
      <c r="B312" s="57" t="s">
        <v>329</v>
      </c>
      <c r="C312" s="52">
        <v>17.0</v>
      </c>
      <c r="D312" s="52">
        <v>13.0</v>
      </c>
      <c r="E312" s="52"/>
      <c r="F312" s="112">
        <v>1.0</v>
      </c>
      <c r="G312" s="52">
        <v>1.0</v>
      </c>
    </row>
    <row r="313">
      <c r="A313" s="57">
        <v>431440.0</v>
      </c>
      <c r="B313" s="57" t="s">
        <v>330</v>
      </c>
      <c r="C313" s="52">
        <v>3.0</v>
      </c>
      <c r="D313" s="52">
        <v>21.0</v>
      </c>
      <c r="E313" s="52">
        <v>11.0</v>
      </c>
      <c r="F313" s="112">
        <v>36.0</v>
      </c>
      <c r="G313" s="52">
        <v>47.0</v>
      </c>
    </row>
    <row r="314">
      <c r="A314" s="57">
        <v>431442.0</v>
      </c>
      <c r="B314" s="57" t="s">
        <v>331</v>
      </c>
      <c r="C314" s="52">
        <v>5.0</v>
      </c>
      <c r="D314" s="52">
        <v>23.0</v>
      </c>
      <c r="E314" s="52"/>
      <c r="F314" s="112"/>
      <c r="G314" s="52"/>
    </row>
    <row r="315">
      <c r="A315" s="57">
        <v>431445.0</v>
      </c>
      <c r="B315" s="57" t="s">
        <v>332</v>
      </c>
      <c r="C315" s="52">
        <v>2.0</v>
      </c>
      <c r="D315" s="52">
        <v>15.0</v>
      </c>
      <c r="E315" s="52">
        <v>1.0</v>
      </c>
      <c r="F315" s="112"/>
      <c r="G315" s="52">
        <v>1.0</v>
      </c>
    </row>
    <row r="316">
      <c r="A316" s="57">
        <v>431446.0</v>
      </c>
      <c r="B316" s="57" t="s">
        <v>333</v>
      </c>
      <c r="C316" s="52">
        <v>5.0</v>
      </c>
      <c r="D316" s="52">
        <v>24.0</v>
      </c>
      <c r="E316" s="52"/>
      <c r="F316" s="112"/>
      <c r="G316" s="52"/>
    </row>
    <row r="317">
      <c r="A317" s="57">
        <v>431447.0</v>
      </c>
      <c r="B317" s="57" t="s">
        <v>334</v>
      </c>
      <c r="C317" s="52">
        <v>4.0</v>
      </c>
      <c r="D317" s="52">
        <v>1.0</v>
      </c>
      <c r="E317" s="52">
        <v>2.0</v>
      </c>
      <c r="F317" s="112"/>
      <c r="G317" s="52">
        <v>2.0</v>
      </c>
    </row>
    <row r="318">
      <c r="A318" s="57">
        <v>431449.0</v>
      </c>
      <c r="B318" s="57" t="s">
        <v>335</v>
      </c>
      <c r="C318" s="52">
        <v>2.0</v>
      </c>
      <c r="D318" s="52">
        <v>15.0</v>
      </c>
      <c r="E318" s="52"/>
      <c r="F318" s="112">
        <v>1.0</v>
      </c>
      <c r="G318" s="52">
        <v>1.0</v>
      </c>
    </row>
    <row r="319">
      <c r="A319" s="57">
        <v>431450.0</v>
      </c>
      <c r="B319" s="57" t="s">
        <v>336</v>
      </c>
      <c r="C319" s="52">
        <v>3.0</v>
      </c>
      <c r="D319" s="52">
        <v>21.0</v>
      </c>
      <c r="E319" s="52">
        <v>3.0</v>
      </c>
      <c r="F319" s="112">
        <v>1.0</v>
      </c>
      <c r="G319" s="52">
        <v>4.0</v>
      </c>
    </row>
    <row r="320">
      <c r="A320" s="57">
        <v>431454.0</v>
      </c>
      <c r="B320" s="57" t="s">
        <v>337</v>
      </c>
      <c r="C320" s="52">
        <v>5.0</v>
      </c>
      <c r="D320" s="52">
        <v>25.0</v>
      </c>
      <c r="E320" s="52">
        <v>1.0</v>
      </c>
      <c r="F320" s="112"/>
      <c r="G320" s="52">
        <v>1.0</v>
      </c>
    </row>
    <row r="321">
      <c r="A321" s="57">
        <v>431455.0</v>
      </c>
      <c r="B321" s="57" t="s">
        <v>338</v>
      </c>
      <c r="C321" s="52">
        <v>12.0</v>
      </c>
      <c r="D321" s="52">
        <v>11.0</v>
      </c>
      <c r="E321" s="52"/>
      <c r="F321" s="112"/>
      <c r="G321" s="52"/>
    </row>
    <row r="322">
      <c r="A322" s="57">
        <v>431460.0</v>
      </c>
      <c r="B322" s="57" t="s">
        <v>339</v>
      </c>
      <c r="C322" s="52">
        <v>3.0</v>
      </c>
      <c r="D322" s="52">
        <v>21.0</v>
      </c>
      <c r="E322" s="52">
        <v>6.0</v>
      </c>
      <c r="F322" s="112">
        <v>1.0</v>
      </c>
      <c r="G322" s="52">
        <v>7.0</v>
      </c>
    </row>
    <row r="323">
      <c r="A323" s="57">
        <v>431470.0</v>
      </c>
      <c r="B323" s="57" t="s">
        <v>340</v>
      </c>
      <c r="C323" s="52">
        <v>2.0</v>
      </c>
      <c r="D323" s="52">
        <v>15.0</v>
      </c>
      <c r="E323" s="52">
        <v>1.0</v>
      </c>
      <c r="F323" s="112">
        <v>1.0</v>
      </c>
      <c r="G323" s="52">
        <v>2.0</v>
      </c>
    </row>
    <row r="324">
      <c r="A324" s="57">
        <v>431475.0</v>
      </c>
      <c r="B324" s="57" t="s">
        <v>341</v>
      </c>
      <c r="C324" s="52">
        <v>16.0</v>
      </c>
      <c r="D324" s="52">
        <v>30.0</v>
      </c>
      <c r="E324" s="52"/>
      <c r="F324" s="112">
        <v>1.0</v>
      </c>
      <c r="G324" s="52">
        <v>1.0</v>
      </c>
    </row>
    <row r="325">
      <c r="A325" s="57">
        <v>431477.0</v>
      </c>
      <c r="B325" s="57" t="s">
        <v>342</v>
      </c>
      <c r="C325" s="52">
        <v>6.0</v>
      </c>
      <c r="D325" s="52">
        <v>17.0</v>
      </c>
      <c r="E325" s="52">
        <v>1.0</v>
      </c>
      <c r="F325" s="112"/>
      <c r="G325" s="52">
        <v>1.0</v>
      </c>
    </row>
    <row r="326">
      <c r="A326" s="57">
        <v>431478.0</v>
      </c>
      <c r="B326" s="57" t="s">
        <v>343</v>
      </c>
      <c r="C326" s="52">
        <v>11.0</v>
      </c>
      <c r="D326" s="52">
        <v>16.0</v>
      </c>
      <c r="E326" s="52">
        <v>1.0</v>
      </c>
      <c r="F326" s="112"/>
      <c r="G326" s="52">
        <v>1.0</v>
      </c>
    </row>
    <row r="327">
      <c r="A327" s="57">
        <v>431480.0</v>
      </c>
      <c r="B327" s="57" t="s">
        <v>344</v>
      </c>
      <c r="C327" s="52">
        <v>1.0</v>
      </c>
      <c r="D327" s="52">
        <v>7.0</v>
      </c>
      <c r="E327" s="52"/>
      <c r="F327" s="112">
        <v>3.0</v>
      </c>
      <c r="G327" s="52">
        <v>3.0</v>
      </c>
    </row>
    <row r="328">
      <c r="A328" s="57">
        <v>431490.0</v>
      </c>
      <c r="B328" s="57" t="s">
        <v>345</v>
      </c>
      <c r="C328" s="52">
        <v>1.0</v>
      </c>
      <c r="D328" s="52">
        <v>10.0</v>
      </c>
      <c r="E328" s="52">
        <v>43.0</v>
      </c>
      <c r="F328" s="112">
        <v>55.0</v>
      </c>
      <c r="G328" s="52">
        <v>98.0</v>
      </c>
    </row>
    <row r="329">
      <c r="A329" s="57">
        <v>431500.0</v>
      </c>
      <c r="B329" s="57" t="s">
        <v>346</v>
      </c>
      <c r="C329" s="52">
        <v>14.0</v>
      </c>
      <c r="D329" s="52">
        <v>14.0</v>
      </c>
      <c r="E329" s="52"/>
      <c r="F329" s="112">
        <v>2.0</v>
      </c>
      <c r="G329" s="52">
        <v>2.0</v>
      </c>
    </row>
    <row r="330">
      <c r="A330" s="57">
        <v>431505.0</v>
      </c>
      <c r="B330" s="57" t="s">
        <v>347</v>
      </c>
      <c r="C330" s="52">
        <v>14.0</v>
      </c>
      <c r="D330" s="52">
        <v>14.0</v>
      </c>
      <c r="E330" s="52">
        <v>1.0</v>
      </c>
      <c r="F330" s="112"/>
      <c r="G330" s="52">
        <v>1.0</v>
      </c>
    </row>
    <row r="331">
      <c r="A331" s="57">
        <v>431507.0</v>
      </c>
      <c r="B331" s="57" t="s">
        <v>348</v>
      </c>
      <c r="C331" s="52">
        <v>14.0</v>
      </c>
      <c r="D331" s="52">
        <v>14.0</v>
      </c>
      <c r="E331" s="52"/>
      <c r="F331" s="112">
        <v>1.0</v>
      </c>
      <c r="G331" s="52">
        <v>1.0</v>
      </c>
    </row>
    <row r="332">
      <c r="A332" s="57">
        <v>431510.0</v>
      </c>
      <c r="B332" s="57" t="s">
        <v>349</v>
      </c>
      <c r="C332" s="52">
        <v>12.0</v>
      </c>
      <c r="D332" s="52">
        <v>11.0</v>
      </c>
      <c r="E332" s="52">
        <v>1.0</v>
      </c>
      <c r="F332" s="112"/>
      <c r="G332" s="52">
        <v>1.0</v>
      </c>
    </row>
    <row r="333">
      <c r="A333" s="57">
        <v>431513.0</v>
      </c>
      <c r="B333" s="57" t="s">
        <v>350</v>
      </c>
      <c r="C333" s="52">
        <v>16.0</v>
      </c>
      <c r="D333" s="52">
        <v>29.0</v>
      </c>
      <c r="E333" s="52"/>
      <c r="F333" s="112">
        <v>1.0</v>
      </c>
      <c r="G333" s="52">
        <v>1.0</v>
      </c>
    </row>
    <row r="334">
      <c r="A334" s="57">
        <v>431514.0</v>
      </c>
      <c r="B334" s="57" t="s">
        <v>351</v>
      </c>
      <c r="C334" s="52">
        <v>1.0</v>
      </c>
      <c r="D334" s="52">
        <v>7.0</v>
      </c>
      <c r="E334" s="52"/>
      <c r="F334" s="112"/>
      <c r="G334" s="52"/>
    </row>
    <row r="335">
      <c r="A335" s="57">
        <v>431515.0</v>
      </c>
      <c r="B335" s="57" t="s">
        <v>352</v>
      </c>
      <c r="C335" s="52">
        <v>16.0</v>
      </c>
      <c r="D335" s="52">
        <v>29.0</v>
      </c>
      <c r="E335" s="52"/>
      <c r="F335" s="112">
        <v>1.0</v>
      </c>
      <c r="G335" s="52">
        <v>1.0</v>
      </c>
    </row>
    <row r="336">
      <c r="A336" s="57">
        <v>431517.0</v>
      </c>
      <c r="B336" s="57" t="s">
        <v>353</v>
      </c>
      <c r="C336" s="52">
        <v>5.0</v>
      </c>
      <c r="D336" s="52">
        <v>25.0</v>
      </c>
      <c r="E336" s="52"/>
      <c r="F336" s="112">
        <v>1.0</v>
      </c>
      <c r="G336" s="52">
        <v>1.0</v>
      </c>
    </row>
    <row r="337">
      <c r="A337" s="57">
        <v>431520.0</v>
      </c>
      <c r="B337" s="57" t="s">
        <v>354</v>
      </c>
      <c r="C337" s="52">
        <v>16.0</v>
      </c>
      <c r="D337" s="52">
        <v>29.0</v>
      </c>
      <c r="E337" s="52"/>
      <c r="F337" s="112">
        <v>1.0</v>
      </c>
      <c r="G337" s="52">
        <v>1.0</v>
      </c>
    </row>
    <row r="338">
      <c r="A338" s="57">
        <v>431530.0</v>
      </c>
      <c r="B338" s="57" t="s">
        <v>355</v>
      </c>
      <c r="C338" s="52">
        <v>10.0</v>
      </c>
      <c r="D338" s="52">
        <v>3.0</v>
      </c>
      <c r="E338" s="52">
        <v>3.0</v>
      </c>
      <c r="F338" s="112">
        <v>2.0</v>
      </c>
      <c r="G338" s="52">
        <v>5.0</v>
      </c>
    </row>
    <row r="339">
      <c r="A339" s="57">
        <v>431531.0</v>
      </c>
      <c r="B339" s="57" t="s">
        <v>356</v>
      </c>
      <c r="C339" s="52">
        <v>11.0</v>
      </c>
      <c r="D339" s="52">
        <v>16.0</v>
      </c>
      <c r="E339" s="52"/>
      <c r="F339" s="112">
        <v>1.0</v>
      </c>
      <c r="G339" s="52">
        <v>1.0</v>
      </c>
    </row>
    <row r="340">
      <c r="A340" s="57">
        <v>431532.0</v>
      </c>
      <c r="B340" s="57" t="s">
        <v>357</v>
      </c>
      <c r="C340" s="52">
        <v>4.0</v>
      </c>
      <c r="D340" s="52">
        <v>1.0</v>
      </c>
      <c r="E340" s="52">
        <v>1.0</v>
      </c>
      <c r="F340" s="112"/>
      <c r="G340" s="52">
        <v>1.0</v>
      </c>
    </row>
    <row r="341">
      <c r="A341" s="57">
        <v>431535.0</v>
      </c>
      <c r="B341" s="57" t="s">
        <v>358</v>
      </c>
      <c r="C341" s="52">
        <v>9.0</v>
      </c>
      <c r="D341" s="52">
        <v>12.0</v>
      </c>
      <c r="E341" s="52"/>
      <c r="F341" s="112">
        <v>1.0</v>
      </c>
      <c r="G341" s="52">
        <v>1.0</v>
      </c>
    </row>
    <row r="342">
      <c r="A342" s="57">
        <v>431540.0</v>
      </c>
      <c r="B342" s="57" t="s">
        <v>359</v>
      </c>
      <c r="C342" s="52">
        <v>15.0</v>
      </c>
      <c r="D342" s="52">
        <v>20.0</v>
      </c>
      <c r="E342" s="52">
        <v>4.0</v>
      </c>
      <c r="F342" s="112">
        <v>2.0</v>
      </c>
      <c r="G342" s="52">
        <v>6.0</v>
      </c>
    </row>
    <row r="343">
      <c r="A343" s="57">
        <v>431545.0</v>
      </c>
      <c r="B343" s="57" t="s">
        <v>360</v>
      </c>
      <c r="C343" s="52">
        <v>16.0</v>
      </c>
      <c r="D343" s="52">
        <v>29.0</v>
      </c>
      <c r="E343" s="52">
        <v>1.0</v>
      </c>
      <c r="F343" s="112"/>
      <c r="G343" s="52">
        <v>1.0</v>
      </c>
    </row>
    <row r="344">
      <c r="A344" s="57">
        <v>431550.0</v>
      </c>
      <c r="B344" s="57" t="s">
        <v>361</v>
      </c>
      <c r="C344" s="52">
        <v>4.0</v>
      </c>
      <c r="D344" s="52">
        <v>1.0</v>
      </c>
      <c r="E344" s="52"/>
      <c r="F344" s="112">
        <v>1.0</v>
      </c>
      <c r="G344" s="52">
        <v>1.0</v>
      </c>
    </row>
    <row r="345">
      <c r="A345" s="57">
        <v>431555.0</v>
      </c>
      <c r="B345" s="57" t="s">
        <v>362</v>
      </c>
      <c r="C345" s="52">
        <v>11.0</v>
      </c>
      <c r="D345" s="52">
        <v>16.0</v>
      </c>
      <c r="E345" s="52"/>
      <c r="F345" s="112">
        <v>1.0</v>
      </c>
      <c r="G345" s="52">
        <v>1.0</v>
      </c>
    </row>
    <row r="346">
      <c r="A346" s="57">
        <v>431560.0</v>
      </c>
      <c r="B346" s="57" t="s">
        <v>363</v>
      </c>
      <c r="C346" s="52">
        <v>3.0</v>
      </c>
      <c r="D346" s="52">
        <v>21.0</v>
      </c>
      <c r="E346" s="52">
        <v>27.0</v>
      </c>
      <c r="F346" s="112">
        <v>7.0</v>
      </c>
      <c r="G346" s="52">
        <v>34.0</v>
      </c>
    </row>
    <row r="347">
      <c r="A347" s="57">
        <v>431570.0</v>
      </c>
      <c r="B347" s="57" t="s">
        <v>364</v>
      </c>
      <c r="C347" s="52">
        <v>13.0</v>
      </c>
      <c r="D347" s="52">
        <v>28.0</v>
      </c>
      <c r="E347" s="52">
        <v>3.0</v>
      </c>
      <c r="F347" s="112">
        <v>2.0</v>
      </c>
      <c r="G347" s="52">
        <v>5.0</v>
      </c>
    </row>
    <row r="348">
      <c r="A348" s="57">
        <v>431575.0</v>
      </c>
      <c r="B348" s="57" t="s">
        <v>365</v>
      </c>
      <c r="C348" s="52">
        <v>1.0</v>
      </c>
      <c r="D348" s="52">
        <v>6.0</v>
      </c>
      <c r="E348" s="52"/>
      <c r="F348" s="112"/>
      <c r="G348" s="52"/>
    </row>
    <row r="349">
      <c r="A349" s="57">
        <v>431580.0</v>
      </c>
      <c r="B349" s="57" t="s">
        <v>366</v>
      </c>
      <c r="C349" s="52">
        <v>16.0</v>
      </c>
      <c r="D349" s="52">
        <v>29.0</v>
      </c>
      <c r="E349" s="52"/>
      <c r="F349" s="112">
        <v>1.0</v>
      </c>
      <c r="G349" s="52">
        <v>1.0</v>
      </c>
    </row>
    <row r="350">
      <c r="A350" s="57">
        <v>431590.0</v>
      </c>
      <c r="B350" s="57" t="s">
        <v>367</v>
      </c>
      <c r="C350" s="52">
        <v>2.0</v>
      </c>
      <c r="D350" s="52">
        <v>15.0</v>
      </c>
      <c r="E350" s="52">
        <v>1.0</v>
      </c>
      <c r="F350" s="112"/>
      <c r="G350" s="52">
        <v>1.0</v>
      </c>
    </row>
    <row r="351">
      <c r="A351" s="57">
        <v>431595.0</v>
      </c>
      <c r="B351" s="57" t="s">
        <v>368</v>
      </c>
      <c r="C351" s="52">
        <v>12.0</v>
      </c>
      <c r="D351" s="52">
        <v>11.0</v>
      </c>
      <c r="E351" s="52">
        <v>1.0</v>
      </c>
      <c r="F351" s="112"/>
      <c r="G351" s="52">
        <v>1.0</v>
      </c>
    </row>
    <row r="352">
      <c r="A352" s="57">
        <v>431600.0</v>
      </c>
      <c r="B352" s="57" t="s">
        <v>369</v>
      </c>
      <c r="C352" s="52">
        <v>1.0</v>
      </c>
      <c r="D352" s="52">
        <v>6.0</v>
      </c>
      <c r="E352" s="52"/>
      <c r="F352" s="112"/>
      <c r="G352" s="52"/>
    </row>
    <row r="353">
      <c r="A353" s="57">
        <v>431610.0</v>
      </c>
      <c r="B353" s="57" t="s">
        <v>370</v>
      </c>
      <c r="C353" s="52">
        <v>15.0</v>
      </c>
      <c r="D353" s="52">
        <v>20.0</v>
      </c>
      <c r="E353" s="52">
        <v>1.0</v>
      </c>
      <c r="F353" s="112"/>
      <c r="G353" s="52">
        <v>1.0</v>
      </c>
    </row>
    <row r="354">
      <c r="A354" s="57">
        <v>431620.0</v>
      </c>
      <c r="B354" s="57" t="s">
        <v>371</v>
      </c>
      <c r="C354" s="52">
        <v>15.0</v>
      </c>
      <c r="D354" s="52">
        <v>20.0</v>
      </c>
      <c r="E354" s="52">
        <v>2.0</v>
      </c>
      <c r="F354" s="112"/>
      <c r="G354" s="52">
        <v>2.0</v>
      </c>
    </row>
    <row r="355">
      <c r="A355" s="57">
        <v>431630.0</v>
      </c>
      <c r="B355" s="57" t="s">
        <v>372</v>
      </c>
      <c r="C355" s="52">
        <v>12.0</v>
      </c>
      <c r="D355" s="52">
        <v>11.0</v>
      </c>
      <c r="E355" s="52"/>
      <c r="F355" s="112"/>
      <c r="G355" s="52"/>
    </row>
    <row r="356">
      <c r="A356" s="57">
        <v>431640.0</v>
      </c>
      <c r="B356" s="57" t="s">
        <v>373</v>
      </c>
      <c r="C356" s="52">
        <v>10.0</v>
      </c>
      <c r="D356" s="52">
        <v>3.0</v>
      </c>
      <c r="E356" s="52">
        <v>8.0</v>
      </c>
      <c r="F356" s="112">
        <v>1.0</v>
      </c>
      <c r="G356" s="52">
        <v>9.0</v>
      </c>
    </row>
    <row r="357">
      <c r="A357" s="57">
        <v>431642.0</v>
      </c>
      <c r="B357" s="57" t="s">
        <v>374</v>
      </c>
      <c r="C357" s="52">
        <v>15.0</v>
      </c>
      <c r="D357" s="52">
        <v>20.0</v>
      </c>
      <c r="E357" s="52"/>
      <c r="F357" s="112"/>
      <c r="G357" s="52"/>
    </row>
    <row r="358">
      <c r="A358" s="57">
        <v>431643.0</v>
      </c>
      <c r="B358" s="57" t="s">
        <v>375</v>
      </c>
      <c r="C358" s="52">
        <v>9.0</v>
      </c>
      <c r="D358" s="52">
        <v>12.0</v>
      </c>
      <c r="E358" s="52"/>
      <c r="F358" s="112">
        <v>1.0</v>
      </c>
      <c r="G358" s="52">
        <v>1.0</v>
      </c>
    </row>
    <row r="359">
      <c r="A359" s="57">
        <v>431645.0</v>
      </c>
      <c r="B359" s="57" t="s">
        <v>376</v>
      </c>
      <c r="C359" s="52">
        <v>9.0</v>
      </c>
      <c r="D359" s="52">
        <v>12.0</v>
      </c>
      <c r="E359" s="52">
        <v>2.0</v>
      </c>
      <c r="F359" s="112"/>
      <c r="G359" s="52">
        <v>2.0</v>
      </c>
    </row>
    <row r="360">
      <c r="A360" s="57">
        <v>431647.0</v>
      </c>
      <c r="B360" s="57" t="s">
        <v>377</v>
      </c>
      <c r="C360" s="52">
        <v>12.0</v>
      </c>
      <c r="D360" s="52">
        <v>11.0</v>
      </c>
      <c r="E360" s="52"/>
      <c r="F360" s="112"/>
      <c r="G360" s="52"/>
    </row>
    <row r="361">
      <c r="A361" s="57">
        <v>431650.0</v>
      </c>
      <c r="B361" s="57" t="s">
        <v>378</v>
      </c>
      <c r="C361" s="52">
        <v>1.0</v>
      </c>
      <c r="D361" s="52">
        <v>8.0</v>
      </c>
      <c r="E361" s="52">
        <v>3.0</v>
      </c>
      <c r="F361" s="112"/>
      <c r="G361" s="52">
        <v>3.0</v>
      </c>
    </row>
    <row r="362">
      <c r="A362" s="57">
        <v>431660.0</v>
      </c>
      <c r="B362" s="57" t="s">
        <v>379</v>
      </c>
      <c r="C362" s="52">
        <v>6.0</v>
      </c>
      <c r="D362" s="52">
        <v>18.0</v>
      </c>
      <c r="E362" s="52"/>
      <c r="F362" s="112"/>
      <c r="G362" s="52"/>
    </row>
    <row r="363">
      <c r="A363" s="57">
        <v>431670.0</v>
      </c>
      <c r="B363" s="57" t="s">
        <v>380</v>
      </c>
      <c r="C363" s="52">
        <v>9.0</v>
      </c>
      <c r="D363" s="52">
        <v>12.0</v>
      </c>
      <c r="E363" s="52">
        <v>2.0</v>
      </c>
      <c r="F363" s="112"/>
      <c r="G363" s="52">
        <v>2.0</v>
      </c>
    </row>
    <row r="364">
      <c r="A364" s="57">
        <v>431673.0</v>
      </c>
      <c r="B364" s="57" t="s">
        <v>381</v>
      </c>
      <c r="C364" s="52">
        <v>6.0</v>
      </c>
      <c r="D364" s="52">
        <v>18.0</v>
      </c>
      <c r="E364" s="52">
        <v>1.0</v>
      </c>
      <c r="F364" s="112"/>
      <c r="G364" s="52">
        <v>1.0</v>
      </c>
    </row>
    <row r="365">
      <c r="A365" s="57">
        <v>431675.0</v>
      </c>
      <c r="B365" s="57" t="s">
        <v>382</v>
      </c>
      <c r="C365" s="52">
        <v>16.0</v>
      </c>
      <c r="D365" s="52">
        <v>29.0</v>
      </c>
      <c r="E365" s="52"/>
      <c r="F365" s="112"/>
      <c r="G365" s="52"/>
    </row>
    <row r="366">
      <c r="A366" s="57">
        <v>431680.0</v>
      </c>
      <c r="B366" s="57" t="s">
        <v>383</v>
      </c>
      <c r="C366" s="52">
        <v>13.0</v>
      </c>
      <c r="D366" s="52">
        <v>28.0</v>
      </c>
      <c r="E366" s="52">
        <v>10.0</v>
      </c>
      <c r="F366" s="112">
        <v>7.0</v>
      </c>
      <c r="G366" s="52">
        <v>17.0</v>
      </c>
    </row>
    <row r="367">
      <c r="A367" s="57">
        <v>431697.0</v>
      </c>
      <c r="B367" s="57" t="s">
        <v>384</v>
      </c>
      <c r="C367" s="52">
        <v>10.0</v>
      </c>
      <c r="D367" s="52">
        <v>3.0</v>
      </c>
      <c r="E367" s="52"/>
      <c r="F367" s="112">
        <v>1.0</v>
      </c>
      <c r="G367" s="52">
        <v>1.0</v>
      </c>
    </row>
    <row r="368">
      <c r="A368" s="57">
        <v>431690.0</v>
      </c>
      <c r="B368" s="57" t="s">
        <v>385</v>
      </c>
      <c r="C368" s="52">
        <v>4.0</v>
      </c>
      <c r="D368" s="52">
        <v>1.0</v>
      </c>
      <c r="E368" s="52">
        <v>9.0</v>
      </c>
      <c r="F368" s="112">
        <v>8.0</v>
      </c>
      <c r="G368" s="52">
        <v>17.0</v>
      </c>
    </row>
    <row r="369">
      <c r="A369" s="57">
        <v>431695.0</v>
      </c>
      <c r="B369" s="57" t="s">
        <v>386</v>
      </c>
      <c r="C369" s="52">
        <v>1.0</v>
      </c>
      <c r="D369" s="52">
        <v>7.0</v>
      </c>
      <c r="E369" s="52"/>
      <c r="F369" s="112"/>
      <c r="G369" s="52"/>
    </row>
    <row r="370">
      <c r="A370" s="57">
        <v>431720.0</v>
      </c>
      <c r="B370" s="57" t="s">
        <v>387</v>
      </c>
      <c r="C370" s="52">
        <v>14.0</v>
      </c>
      <c r="D370" s="52">
        <v>14.0</v>
      </c>
      <c r="E370" s="52">
        <v>3.0</v>
      </c>
      <c r="F370" s="112">
        <v>3.0</v>
      </c>
      <c r="G370" s="52">
        <v>6.0</v>
      </c>
    </row>
    <row r="371">
      <c r="A371" s="57">
        <v>431725.0</v>
      </c>
      <c r="B371" s="57" t="s">
        <v>388</v>
      </c>
      <c r="C371" s="52">
        <v>5.0</v>
      </c>
      <c r="D371" s="52">
        <v>25.0</v>
      </c>
      <c r="E371" s="52"/>
      <c r="F371" s="112"/>
      <c r="G371" s="52"/>
    </row>
    <row r="372">
      <c r="A372" s="57">
        <v>431730.0</v>
      </c>
      <c r="B372" s="57" t="s">
        <v>389</v>
      </c>
      <c r="C372" s="52">
        <v>3.0</v>
      </c>
      <c r="D372" s="52">
        <v>21.0</v>
      </c>
      <c r="E372" s="52">
        <v>3.0</v>
      </c>
      <c r="F372" s="112">
        <v>9.0</v>
      </c>
      <c r="G372" s="52">
        <v>12.0</v>
      </c>
    </row>
    <row r="373">
      <c r="A373" s="57">
        <v>431700.0</v>
      </c>
      <c r="B373" s="57" t="s">
        <v>390</v>
      </c>
      <c r="C373" s="52">
        <v>3.0</v>
      </c>
      <c r="D373" s="52">
        <v>21.0</v>
      </c>
      <c r="E373" s="52"/>
      <c r="F373" s="112">
        <v>1.0</v>
      </c>
      <c r="G373" s="52">
        <v>1.0</v>
      </c>
    </row>
    <row r="374">
      <c r="A374" s="57">
        <v>431710.0</v>
      </c>
      <c r="B374" s="57" t="s">
        <v>391</v>
      </c>
      <c r="C374" s="52">
        <v>10.0</v>
      </c>
      <c r="D374" s="52">
        <v>3.0</v>
      </c>
      <c r="E374" s="52">
        <v>5.0</v>
      </c>
      <c r="F374" s="112">
        <v>15.0</v>
      </c>
      <c r="G374" s="73">
        <v>20.0</v>
      </c>
    </row>
    <row r="375">
      <c r="A375" s="57">
        <v>431740.0</v>
      </c>
      <c r="B375" s="57" t="s">
        <v>392</v>
      </c>
      <c r="C375" s="52">
        <v>4.0</v>
      </c>
      <c r="D375" s="52">
        <v>2.0</v>
      </c>
      <c r="E375" s="52">
        <v>1.0</v>
      </c>
      <c r="F375" s="112">
        <v>3.0</v>
      </c>
      <c r="G375" s="52">
        <v>4.0</v>
      </c>
    </row>
    <row r="376">
      <c r="A376" s="57">
        <v>431750.0</v>
      </c>
      <c r="B376" s="57" t="s">
        <v>393</v>
      </c>
      <c r="C376" s="52">
        <v>12.0</v>
      </c>
      <c r="D376" s="52">
        <v>11.0</v>
      </c>
      <c r="E376" s="52">
        <v>3.0</v>
      </c>
      <c r="F376" s="112">
        <v>12.0</v>
      </c>
      <c r="G376" s="52">
        <v>15.0</v>
      </c>
    </row>
    <row r="377">
      <c r="A377" s="57">
        <v>431760.0</v>
      </c>
      <c r="B377" s="57" t="s">
        <v>394</v>
      </c>
      <c r="C377" s="52">
        <v>18.0</v>
      </c>
      <c r="D377" s="52">
        <v>5.0</v>
      </c>
      <c r="E377" s="52">
        <v>4.0</v>
      </c>
      <c r="F377" s="112"/>
      <c r="G377" s="52">
        <v>4.0</v>
      </c>
    </row>
    <row r="378">
      <c r="A378" s="57">
        <v>431770.0</v>
      </c>
      <c r="B378" s="57" t="s">
        <v>395</v>
      </c>
      <c r="C378" s="52">
        <v>12.0</v>
      </c>
      <c r="D378" s="52">
        <v>11.0</v>
      </c>
      <c r="E378" s="52">
        <v>1.0</v>
      </c>
      <c r="F378" s="112">
        <v>1.0</v>
      </c>
      <c r="G378" s="52">
        <v>2.0</v>
      </c>
    </row>
    <row r="379">
      <c r="A379" s="57">
        <v>431755.0</v>
      </c>
      <c r="B379" s="57" t="s">
        <v>396</v>
      </c>
      <c r="C379" s="52">
        <v>6.0</v>
      </c>
      <c r="D379" s="52">
        <v>17.0</v>
      </c>
      <c r="E379" s="52"/>
      <c r="F379" s="112"/>
      <c r="G379" s="52"/>
    </row>
    <row r="380">
      <c r="A380" s="57">
        <v>431775.0</v>
      </c>
      <c r="B380" s="57" t="s">
        <v>397</v>
      </c>
      <c r="C380" s="52">
        <v>6.0</v>
      </c>
      <c r="D380" s="52">
        <v>17.0</v>
      </c>
      <c r="E380" s="52">
        <v>1.0</v>
      </c>
      <c r="F380" s="112"/>
      <c r="G380" s="52">
        <v>1.0</v>
      </c>
    </row>
    <row r="381">
      <c r="A381" s="57">
        <v>431780.0</v>
      </c>
      <c r="B381" s="57" t="s">
        <v>398</v>
      </c>
      <c r="C381" s="52">
        <v>17.0</v>
      </c>
      <c r="D381" s="52">
        <v>13.0</v>
      </c>
      <c r="E381" s="52"/>
      <c r="F381" s="112">
        <v>4.0</v>
      </c>
      <c r="G381" s="52">
        <v>4.0</v>
      </c>
    </row>
    <row r="382">
      <c r="A382" s="57">
        <v>431790.0</v>
      </c>
      <c r="B382" s="57" t="s">
        <v>399</v>
      </c>
      <c r="C382" s="52">
        <v>14.0</v>
      </c>
      <c r="D382" s="52">
        <v>14.0</v>
      </c>
      <c r="E382" s="52">
        <v>1.0</v>
      </c>
      <c r="F382" s="112">
        <v>2.0</v>
      </c>
      <c r="G382" s="52">
        <v>3.0</v>
      </c>
    </row>
    <row r="383">
      <c r="A383" s="57">
        <v>431795.0</v>
      </c>
      <c r="B383" s="57" t="s">
        <v>400</v>
      </c>
      <c r="C383" s="52">
        <v>6.0</v>
      </c>
      <c r="D383" s="52">
        <v>18.0</v>
      </c>
      <c r="E383" s="52"/>
      <c r="F383" s="112"/>
      <c r="G383" s="52"/>
    </row>
    <row r="384">
      <c r="A384" s="57">
        <v>431800.0</v>
      </c>
      <c r="B384" s="57" t="s">
        <v>401</v>
      </c>
      <c r="C384" s="52">
        <v>12.0</v>
      </c>
      <c r="D384" s="52">
        <v>11.0</v>
      </c>
      <c r="E384" s="52">
        <v>3.0</v>
      </c>
      <c r="F384" s="112">
        <v>6.0</v>
      </c>
      <c r="G384" s="52">
        <v>9.0</v>
      </c>
    </row>
    <row r="385">
      <c r="A385" s="57">
        <v>431805.0</v>
      </c>
      <c r="B385" s="57" t="s">
        <v>402</v>
      </c>
      <c r="C385" s="52">
        <v>6.0</v>
      </c>
      <c r="D385" s="52">
        <v>17.0</v>
      </c>
      <c r="E385" s="52">
        <v>1.0</v>
      </c>
      <c r="F385" s="112"/>
      <c r="G385" s="52">
        <v>1.0</v>
      </c>
    </row>
    <row r="386">
      <c r="A386" s="57">
        <v>431810.0</v>
      </c>
      <c r="B386" s="57" t="s">
        <v>403</v>
      </c>
      <c r="C386" s="52">
        <v>4.0</v>
      </c>
      <c r="D386" s="52">
        <v>2.0</v>
      </c>
      <c r="E386" s="52">
        <v>3.0</v>
      </c>
      <c r="F386" s="112">
        <v>1.0</v>
      </c>
      <c r="G386" s="52">
        <v>4.0</v>
      </c>
    </row>
    <row r="387">
      <c r="A387" s="57">
        <v>431820.0</v>
      </c>
      <c r="B387" s="57" t="s">
        <v>404</v>
      </c>
      <c r="C387" s="52">
        <v>1.0</v>
      </c>
      <c r="D387" s="52">
        <v>6.0</v>
      </c>
      <c r="E387" s="52">
        <v>5.0</v>
      </c>
      <c r="F387" s="112"/>
      <c r="G387" s="52">
        <v>5.0</v>
      </c>
    </row>
    <row r="388">
      <c r="A388" s="57">
        <v>431830.0</v>
      </c>
      <c r="B388" s="57" t="s">
        <v>405</v>
      </c>
      <c r="C388" s="52">
        <v>10.0</v>
      </c>
      <c r="D388" s="52">
        <v>3.0</v>
      </c>
      <c r="E388" s="52">
        <v>9.0</v>
      </c>
      <c r="F388" s="112">
        <v>10.0</v>
      </c>
      <c r="G388" s="52">
        <v>19.0</v>
      </c>
    </row>
    <row r="389">
      <c r="A389" s="57">
        <v>431840.0</v>
      </c>
      <c r="B389" s="57" t="s">
        <v>406</v>
      </c>
      <c r="C389" s="52">
        <v>1.0</v>
      </c>
      <c r="D389" s="52">
        <v>9.0</v>
      </c>
      <c r="E389" s="52">
        <v>2.0</v>
      </c>
      <c r="F389" s="112">
        <v>1.0</v>
      </c>
      <c r="G389" s="52">
        <v>3.0</v>
      </c>
    </row>
    <row r="390">
      <c r="A390" s="57">
        <v>431842.0</v>
      </c>
      <c r="B390" s="57" t="s">
        <v>407</v>
      </c>
      <c r="C390" s="52">
        <v>6.0</v>
      </c>
      <c r="D390" s="52">
        <v>18.0</v>
      </c>
      <c r="E390" s="52"/>
      <c r="F390" s="112"/>
      <c r="G390" s="52"/>
    </row>
    <row r="391">
      <c r="A391" s="57">
        <v>431843.0</v>
      </c>
      <c r="B391" s="51" t="s">
        <v>408</v>
      </c>
      <c r="C391" s="52">
        <v>4.0</v>
      </c>
      <c r="D391" s="52">
        <v>1.0</v>
      </c>
      <c r="E391" s="52"/>
      <c r="F391" s="112">
        <v>1.0</v>
      </c>
      <c r="G391" s="52">
        <v>1.0</v>
      </c>
    </row>
    <row r="392">
      <c r="A392" s="57">
        <v>431844.0</v>
      </c>
      <c r="B392" s="57" t="s">
        <v>409</v>
      </c>
      <c r="C392" s="52">
        <v>5.0</v>
      </c>
      <c r="D392" s="52">
        <v>25.0</v>
      </c>
      <c r="E392" s="52">
        <v>1.0</v>
      </c>
      <c r="F392" s="112"/>
      <c r="G392" s="52">
        <v>1.0</v>
      </c>
    </row>
    <row r="393">
      <c r="A393" s="57">
        <v>431845.0</v>
      </c>
      <c r="B393" s="57" t="s">
        <v>410</v>
      </c>
      <c r="C393" s="52">
        <v>15.0</v>
      </c>
      <c r="D393" s="52">
        <v>20.0</v>
      </c>
      <c r="E393" s="52">
        <v>1.0</v>
      </c>
      <c r="F393" s="112"/>
      <c r="G393" s="52">
        <v>1.0</v>
      </c>
    </row>
    <row r="394">
      <c r="A394" s="57">
        <v>431846.0</v>
      </c>
      <c r="B394" s="57" t="s">
        <v>411</v>
      </c>
      <c r="C394" s="52">
        <v>16.0</v>
      </c>
      <c r="D394" s="52">
        <v>29.0</v>
      </c>
      <c r="E394" s="52">
        <v>1.0</v>
      </c>
      <c r="F394" s="112"/>
      <c r="G394" s="52">
        <v>1.0</v>
      </c>
    </row>
    <row r="395">
      <c r="A395" s="57">
        <v>431848.0</v>
      </c>
      <c r="B395" s="57" t="s">
        <v>412</v>
      </c>
      <c r="C395" s="52">
        <v>1.0</v>
      </c>
      <c r="D395" s="52">
        <v>7.0</v>
      </c>
      <c r="E395" s="52"/>
      <c r="F395" s="112">
        <v>1.0</v>
      </c>
      <c r="G395" s="52">
        <v>1.0</v>
      </c>
    </row>
    <row r="396">
      <c r="A396" s="57">
        <v>431849.0</v>
      </c>
      <c r="B396" s="57" t="s">
        <v>413</v>
      </c>
      <c r="C396" s="52">
        <v>14.0</v>
      </c>
      <c r="D396" s="52">
        <v>14.0</v>
      </c>
      <c r="E396" s="52"/>
      <c r="F396" s="112"/>
      <c r="G396" s="52"/>
    </row>
    <row r="397">
      <c r="A397" s="57">
        <v>431850.0</v>
      </c>
      <c r="B397" s="57" t="s">
        <v>414</v>
      </c>
      <c r="C397" s="52">
        <v>3.0</v>
      </c>
      <c r="D397" s="52">
        <v>21.0</v>
      </c>
      <c r="E397" s="52">
        <v>6.0</v>
      </c>
      <c r="F397" s="112"/>
      <c r="G397" s="52">
        <v>6.0</v>
      </c>
    </row>
    <row r="398">
      <c r="A398" s="57">
        <v>431860.0</v>
      </c>
      <c r="B398" s="57" t="s">
        <v>415</v>
      </c>
      <c r="C398" s="52">
        <v>6.0</v>
      </c>
      <c r="D398" s="52">
        <v>18.0</v>
      </c>
      <c r="E398" s="52">
        <v>1.0</v>
      </c>
      <c r="F398" s="112"/>
      <c r="G398" s="52">
        <v>1.0</v>
      </c>
    </row>
    <row r="399">
      <c r="A399" s="57">
        <v>431861.0</v>
      </c>
      <c r="B399" s="57" t="s">
        <v>416</v>
      </c>
      <c r="C399" s="52">
        <v>1.0</v>
      </c>
      <c r="D399" s="52">
        <v>8.0</v>
      </c>
      <c r="E399" s="52"/>
      <c r="F399" s="112"/>
      <c r="G399" s="52"/>
    </row>
    <row r="400">
      <c r="A400" s="57">
        <v>431862.0</v>
      </c>
      <c r="B400" s="57" t="s">
        <v>417</v>
      </c>
      <c r="C400" s="52">
        <v>5.0</v>
      </c>
      <c r="D400" s="52">
        <v>24.0</v>
      </c>
      <c r="E400" s="52">
        <v>1.0</v>
      </c>
      <c r="F400" s="112"/>
      <c r="G400" s="52">
        <v>1.0</v>
      </c>
    </row>
    <row r="401">
      <c r="A401" s="57">
        <v>431870.0</v>
      </c>
      <c r="B401" s="57" t="s">
        <v>418</v>
      </c>
      <c r="C401" s="52">
        <v>1.0</v>
      </c>
      <c r="D401" s="52">
        <v>7.0</v>
      </c>
      <c r="E401" s="52">
        <v>21.0</v>
      </c>
      <c r="F401" s="112">
        <v>7.0</v>
      </c>
      <c r="G401" s="52">
        <v>28.0</v>
      </c>
    </row>
    <row r="402">
      <c r="A402" s="57">
        <v>431880.0</v>
      </c>
      <c r="B402" s="57" t="s">
        <v>419</v>
      </c>
      <c r="C402" s="52">
        <v>3.0</v>
      </c>
      <c r="D402" s="52">
        <v>21.0</v>
      </c>
      <c r="E402" s="52">
        <v>2.0</v>
      </c>
      <c r="F402" s="112">
        <v>4.0</v>
      </c>
      <c r="G402" s="52">
        <v>6.0</v>
      </c>
    </row>
    <row r="403">
      <c r="A403" s="57">
        <v>431890.0</v>
      </c>
      <c r="B403" s="57" t="s">
        <v>420</v>
      </c>
      <c r="C403" s="52">
        <v>12.0</v>
      </c>
      <c r="D403" s="52">
        <v>11.0</v>
      </c>
      <c r="E403" s="52">
        <v>3.0</v>
      </c>
      <c r="F403" s="112">
        <v>1.0</v>
      </c>
      <c r="G403" s="52">
        <v>4.0</v>
      </c>
    </row>
    <row r="404">
      <c r="A404" s="57">
        <v>431900.0</v>
      </c>
      <c r="B404" s="57" t="s">
        <v>421</v>
      </c>
      <c r="C404" s="52">
        <v>5.0</v>
      </c>
      <c r="D404" s="52">
        <v>26.0</v>
      </c>
      <c r="E404" s="52">
        <v>3.0</v>
      </c>
      <c r="F404" s="112"/>
      <c r="G404" s="52">
        <v>3.0</v>
      </c>
    </row>
    <row r="405">
      <c r="A405" s="57">
        <v>431910.0</v>
      </c>
      <c r="B405" s="57" t="s">
        <v>422</v>
      </c>
      <c r="C405" s="52">
        <v>17.0</v>
      </c>
      <c r="D405" s="52">
        <v>13.0</v>
      </c>
      <c r="E405" s="52"/>
      <c r="F405" s="112">
        <v>1.0</v>
      </c>
      <c r="G405" s="52">
        <v>1.0</v>
      </c>
    </row>
    <row r="406">
      <c r="A406" s="57">
        <v>431912.0</v>
      </c>
      <c r="B406" s="57" t="s">
        <v>423</v>
      </c>
      <c r="C406" s="52">
        <v>4.0</v>
      </c>
      <c r="D406" s="52">
        <v>1.0</v>
      </c>
      <c r="E406" s="52"/>
      <c r="F406" s="112">
        <v>1.0</v>
      </c>
      <c r="G406" s="52">
        <v>1.0</v>
      </c>
    </row>
    <row r="407">
      <c r="A407" s="57">
        <v>431915.0</v>
      </c>
      <c r="B407" s="57" t="s">
        <v>424</v>
      </c>
      <c r="C407" s="52">
        <v>12.0</v>
      </c>
      <c r="D407" s="52">
        <v>11.0</v>
      </c>
      <c r="E407" s="52"/>
      <c r="F407" s="112">
        <v>1.0</v>
      </c>
      <c r="G407" s="52">
        <v>1.0</v>
      </c>
    </row>
    <row r="408">
      <c r="A408" s="57">
        <v>431920.0</v>
      </c>
      <c r="B408" s="57" t="s">
        <v>425</v>
      </c>
      <c r="C408" s="52">
        <v>12.0</v>
      </c>
      <c r="D408" s="52">
        <v>11.0</v>
      </c>
      <c r="E408" s="52"/>
      <c r="F408" s="112"/>
      <c r="G408" s="52"/>
    </row>
    <row r="409">
      <c r="A409" s="57">
        <v>431930.0</v>
      </c>
      <c r="B409" s="57" t="s">
        <v>426</v>
      </c>
      <c r="C409" s="52">
        <v>14.0</v>
      </c>
      <c r="D409" s="52">
        <v>14.0</v>
      </c>
      <c r="E409" s="52">
        <v>3.0</v>
      </c>
      <c r="F409" s="112"/>
      <c r="G409" s="52">
        <v>3.0</v>
      </c>
    </row>
    <row r="410">
      <c r="A410" s="57">
        <v>431935.0</v>
      </c>
      <c r="B410" s="57" t="s">
        <v>427</v>
      </c>
      <c r="C410" s="52">
        <v>1.0</v>
      </c>
      <c r="D410" s="52">
        <v>8.0</v>
      </c>
      <c r="E410" s="52">
        <v>1.0</v>
      </c>
      <c r="F410" s="112"/>
      <c r="G410" s="52">
        <v>1.0</v>
      </c>
    </row>
    <row r="411">
      <c r="A411" s="57">
        <v>431936.0</v>
      </c>
      <c r="B411" s="57" t="s">
        <v>428</v>
      </c>
      <c r="C411" s="52">
        <v>15.0</v>
      </c>
      <c r="D411" s="52">
        <v>20.0</v>
      </c>
      <c r="E411" s="52"/>
      <c r="F411" s="112">
        <v>1.0</v>
      </c>
      <c r="G411" s="52">
        <v>1.0</v>
      </c>
    </row>
    <row r="412">
      <c r="A412" s="57">
        <v>431937.0</v>
      </c>
      <c r="B412" s="57" t="s">
        <v>429</v>
      </c>
      <c r="C412" s="52">
        <v>12.0</v>
      </c>
      <c r="D412" s="52">
        <v>11.0</v>
      </c>
      <c r="E412" s="52">
        <v>1.0</v>
      </c>
      <c r="F412" s="112"/>
      <c r="G412" s="52">
        <v>1.0</v>
      </c>
    </row>
    <row r="413">
      <c r="A413" s="57">
        <v>431940.0</v>
      </c>
      <c r="B413" s="57" t="s">
        <v>430</v>
      </c>
      <c r="C413" s="52">
        <v>4.0</v>
      </c>
      <c r="D413" s="52">
        <v>1.0</v>
      </c>
      <c r="E413" s="52">
        <v>1.0</v>
      </c>
      <c r="F413" s="112">
        <v>1.0</v>
      </c>
      <c r="G413" s="52">
        <v>2.0</v>
      </c>
    </row>
    <row r="414">
      <c r="A414" s="57">
        <v>431950.0</v>
      </c>
      <c r="B414" s="57" t="s">
        <v>431</v>
      </c>
      <c r="C414" s="52">
        <v>1.0</v>
      </c>
      <c r="D414" s="52">
        <v>8.0</v>
      </c>
      <c r="E414" s="52">
        <v>1.0</v>
      </c>
      <c r="F414" s="112">
        <v>4.0</v>
      </c>
      <c r="G414" s="52">
        <v>5.0</v>
      </c>
    </row>
    <row r="415">
      <c r="A415" s="57">
        <v>431960.0</v>
      </c>
      <c r="B415" s="57" t="s">
        <v>432</v>
      </c>
      <c r="C415" s="52">
        <v>4.0</v>
      </c>
      <c r="D415" s="52">
        <v>1.0</v>
      </c>
      <c r="E415" s="52">
        <v>4.0</v>
      </c>
      <c r="F415" s="112">
        <v>1.0</v>
      </c>
      <c r="G415" s="52">
        <v>5.0</v>
      </c>
    </row>
    <row r="416">
      <c r="A416" s="57">
        <v>431970.0</v>
      </c>
      <c r="B416" s="57" t="s">
        <v>433</v>
      </c>
      <c r="C416" s="52">
        <v>11.0</v>
      </c>
      <c r="D416" s="52">
        <v>16.0</v>
      </c>
      <c r="E416" s="52">
        <v>1.0</v>
      </c>
      <c r="F416" s="112"/>
      <c r="G416" s="52">
        <v>1.0</v>
      </c>
    </row>
    <row r="417">
      <c r="A417" s="57">
        <v>431971.0</v>
      </c>
      <c r="B417" s="57" t="s">
        <v>434</v>
      </c>
      <c r="C417" s="52">
        <v>16.0</v>
      </c>
      <c r="D417" s="52">
        <v>29.0</v>
      </c>
      <c r="E417" s="52">
        <v>1.0</v>
      </c>
      <c r="F417" s="112"/>
      <c r="G417" s="52">
        <v>1.0</v>
      </c>
    </row>
    <row r="418">
      <c r="A418" s="57">
        <v>431973.0</v>
      </c>
      <c r="B418" s="57" t="s">
        <v>435</v>
      </c>
      <c r="C418" s="52">
        <v>17.0</v>
      </c>
      <c r="D418" s="52">
        <v>13.0</v>
      </c>
      <c r="E418" s="52"/>
      <c r="F418" s="112"/>
      <c r="G418" s="52"/>
    </row>
    <row r="419">
      <c r="A419" s="57">
        <v>431975.0</v>
      </c>
      <c r="B419" s="57" t="s">
        <v>436</v>
      </c>
      <c r="C419" s="52">
        <v>5.0</v>
      </c>
      <c r="D419" s="52">
        <v>26.0</v>
      </c>
      <c r="E419" s="52"/>
      <c r="F419" s="112">
        <v>1.0</v>
      </c>
      <c r="G419" s="52">
        <v>1.0</v>
      </c>
    </row>
    <row r="420">
      <c r="A420" s="57">
        <v>431980.0</v>
      </c>
      <c r="B420" s="57" t="s">
        <v>437</v>
      </c>
      <c r="C420" s="52">
        <v>4.0</v>
      </c>
      <c r="D420" s="52">
        <v>2.0</v>
      </c>
      <c r="E420" s="52"/>
      <c r="F420" s="112">
        <v>2.0</v>
      </c>
      <c r="G420" s="52">
        <v>2.0</v>
      </c>
    </row>
    <row r="421">
      <c r="A421" s="57">
        <v>431990.0</v>
      </c>
      <c r="B421" s="57" t="s">
        <v>438</v>
      </c>
      <c r="C421" s="52">
        <v>1.0</v>
      </c>
      <c r="D421" s="52">
        <v>7.0</v>
      </c>
      <c r="E421" s="52">
        <v>1.0</v>
      </c>
      <c r="F421" s="112">
        <v>8.0</v>
      </c>
      <c r="G421" s="52">
        <v>9.0</v>
      </c>
    </row>
    <row r="422">
      <c r="A422" s="57">
        <v>432000.0</v>
      </c>
      <c r="B422" s="57" t="s">
        <v>439</v>
      </c>
      <c r="C422" s="52">
        <v>1.0</v>
      </c>
      <c r="D422" s="52">
        <v>8.0</v>
      </c>
      <c r="E422" s="52">
        <v>13.0</v>
      </c>
      <c r="F422" s="112">
        <v>7.0</v>
      </c>
      <c r="G422" s="52">
        <v>20.0</v>
      </c>
    </row>
    <row r="423">
      <c r="A423" s="57">
        <v>432010.0</v>
      </c>
      <c r="B423" s="57" t="s">
        <v>440</v>
      </c>
      <c r="C423" s="52">
        <v>15.0</v>
      </c>
      <c r="D423" s="52">
        <v>20.0</v>
      </c>
      <c r="E423" s="52"/>
      <c r="F423" s="112">
        <v>1.0</v>
      </c>
      <c r="G423" s="52">
        <v>1.0</v>
      </c>
    </row>
    <row r="424">
      <c r="A424" s="57">
        <v>432020.0</v>
      </c>
      <c r="B424" s="57" t="s">
        <v>441</v>
      </c>
      <c r="C424" s="52">
        <v>2.0</v>
      </c>
      <c r="D424" s="52">
        <v>15.0</v>
      </c>
      <c r="E424" s="52"/>
      <c r="F424" s="112">
        <v>2.0</v>
      </c>
      <c r="G424" s="52">
        <v>2.0</v>
      </c>
    </row>
    <row r="425">
      <c r="A425" s="57">
        <v>432023.0</v>
      </c>
      <c r="B425" s="57" t="s">
        <v>442</v>
      </c>
      <c r="C425" s="52">
        <v>17.0</v>
      </c>
      <c r="D425" s="52">
        <v>13.0</v>
      </c>
      <c r="E425" s="52"/>
      <c r="F425" s="112"/>
      <c r="G425" s="52"/>
    </row>
    <row r="426">
      <c r="A426" s="57">
        <v>432026.0</v>
      </c>
      <c r="B426" s="57" t="s">
        <v>443</v>
      </c>
      <c r="C426" s="52">
        <v>8.0</v>
      </c>
      <c r="D426" s="52">
        <v>27.0</v>
      </c>
      <c r="E426" s="52">
        <v>1.0</v>
      </c>
      <c r="F426" s="112"/>
      <c r="G426" s="52">
        <v>1.0</v>
      </c>
    </row>
    <row r="427">
      <c r="A427" s="57">
        <v>432030.0</v>
      </c>
      <c r="B427" s="57" t="s">
        <v>444</v>
      </c>
      <c r="C427" s="52">
        <v>9.0</v>
      </c>
      <c r="D427" s="52">
        <v>12.0</v>
      </c>
      <c r="E427" s="52"/>
      <c r="F427" s="112">
        <v>1.0</v>
      </c>
      <c r="G427" s="52">
        <v>1.0</v>
      </c>
    </row>
    <row r="428">
      <c r="A428" s="57">
        <v>432032.0</v>
      </c>
      <c r="B428" s="57" t="s">
        <v>445</v>
      </c>
      <c r="C428" s="52">
        <v>14.0</v>
      </c>
      <c r="D428" s="52">
        <v>14.0</v>
      </c>
      <c r="E428" s="52">
        <v>1.0</v>
      </c>
      <c r="F428" s="112"/>
      <c r="G428" s="52">
        <v>1.0</v>
      </c>
    </row>
    <row r="429">
      <c r="A429" s="57">
        <v>432035.0</v>
      </c>
      <c r="B429" s="57" t="s">
        <v>446</v>
      </c>
      <c r="C429" s="52">
        <v>1.0</v>
      </c>
      <c r="D429" s="52">
        <v>9.0</v>
      </c>
      <c r="E429" s="52"/>
      <c r="F429" s="112"/>
      <c r="G429" s="52"/>
    </row>
    <row r="430">
      <c r="A430" s="57">
        <v>432040.0</v>
      </c>
      <c r="B430" s="57" t="s">
        <v>447</v>
      </c>
      <c r="C430" s="52">
        <v>6.0</v>
      </c>
      <c r="D430" s="52">
        <v>17.0</v>
      </c>
      <c r="E430" s="52"/>
      <c r="F430" s="112">
        <v>3.0</v>
      </c>
      <c r="G430" s="52">
        <v>3.0</v>
      </c>
    </row>
    <row r="431">
      <c r="A431" s="57">
        <v>432045.0</v>
      </c>
      <c r="B431" s="57" t="s">
        <v>448</v>
      </c>
      <c r="C431" s="52">
        <v>16.0</v>
      </c>
      <c r="D431" s="52">
        <v>29.0</v>
      </c>
      <c r="E431" s="52"/>
      <c r="F431" s="112">
        <v>1.0</v>
      </c>
      <c r="G431" s="52">
        <v>1.0</v>
      </c>
    </row>
    <row r="432">
      <c r="A432" s="57">
        <v>432050.0</v>
      </c>
      <c r="B432" s="57" t="s">
        <v>449</v>
      </c>
      <c r="C432" s="52">
        <v>6.0</v>
      </c>
      <c r="D432" s="52">
        <v>17.0</v>
      </c>
      <c r="E432" s="52">
        <v>1.0</v>
      </c>
      <c r="F432" s="112"/>
      <c r="G432" s="52">
        <v>1.0</v>
      </c>
    </row>
    <row r="433">
      <c r="A433" s="57">
        <v>432055.0</v>
      </c>
      <c r="B433" s="57" t="s">
        <v>450</v>
      </c>
      <c r="C433" s="52">
        <v>1.0</v>
      </c>
      <c r="D433" s="52">
        <v>9.0</v>
      </c>
      <c r="E433" s="52">
        <v>1.0</v>
      </c>
      <c r="F433" s="112">
        <v>1.0</v>
      </c>
      <c r="G433" s="52">
        <v>2.0</v>
      </c>
    </row>
    <row r="434">
      <c r="A434" s="57">
        <v>432057.0</v>
      </c>
      <c r="B434" s="57" t="s">
        <v>451</v>
      </c>
      <c r="C434" s="52">
        <v>12.0</v>
      </c>
      <c r="D434" s="52">
        <v>11.0</v>
      </c>
      <c r="E434" s="52"/>
      <c r="F434" s="112"/>
      <c r="G434" s="52"/>
    </row>
    <row r="435">
      <c r="A435" s="57">
        <v>432060.0</v>
      </c>
      <c r="B435" s="57" t="s">
        <v>452</v>
      </c>
      <c r="C435" s="52">
        <v>11.0</v>
      </c>
      <c r="D435" s="52">
        <v>16.0</v>
      </c>
      <c r="E435" s="52">
        <v>1.0</v>
      </c>
      <c r="F435" s="112">
        <v>1.0</v>
      </c>
      <c r="G435" s="52">
        <v>2.0</v>
      </c>
    </row>
    <row r="436">
      <c r="A436" s="57">
        <v>432065.0</v>
      </c>
      <c r="B436" s="57" t="s">
        <v>453</v>
      </c>
      <c r="C436" s="52">
        <v>4.0</v>
      </c>
      <c r="D436" s="52">
        <v>1.0</v>
      </c>
      <c r="E436" s="52"/>
      <c r="F436" s="112">
        <v>1.0</v>
      </c>
      <c r="G436" s="52">
        <v>1.0</v>
      </c>
    </row>
    <row r="437">
      <c r="A437" s="57">
        <v>432067.0</v>
      </c>
      <c r="B437" s="57" t="s">
        <v>454</v>
      </c>
      <c r="C437" s="52">
        <v>13.0</v>
      </c>
      <c r="D437" s="52">
        <v>28.0</v>
      </c>
      <c r="E437" s="52">
        <v>1.0</v>
      </c>
      <c r="F437" s="112"/>
      <c r="G437" s="52">
        <v>1.0</v>
      </c>
    </row>
    <row r="438">
      <c r="A438" s="57">
        <v>432070.0</v>
      </c>
      <c r="B438" s="57" t="s">
        <v>455</v>
      </c>
      <c r="C438" s="52">
        <v>8.0</v>
      </c>
      <c r="D438" s="52">
        <v>27.0</v>
      </c>
      <c r="E438" s="52">
        <v>1.0</v>
      </c>
      <c r="F438" s="112">
        <v>1.0</v>
      </c>
      <c r="G438" s="52">
        <v>2.0</v>
      </c>
    </row>
    <row r="439">
      <c r="A439" s="57">
        <v>432080.0</v>
      </c>
      <c r="B439" s="57" t="s">
        <v>456</v>
      </c>
      <c r="C439" s="52">
        <v>6.0</v>
      </c>
      <c r="D439" s="52">
        <v>19.0</v>
      </c>
      <c r="E439" s="52"/>
      <c r="F439" s="112">
        <v>4.0</v>
      </c>
      <c r="G439" s="52">
        <v>4.0</v>
      </c>
    </row>
    <row r="440">
      <c r="A440" s="57">
        <v>432085.0</v>
      </c>
      <c r="B440" s="57" t="s">
        <v>457</v>
      </c>
      <c r="C440" s="52">
        <v>1.0</v>
      </c>
      <c r="D440" s="52">
        <v>8.0</v>
      </c>
      <c r="E440" s="52">
        <v>1.0</v>
      </c>
      <c r="F440" s="112"/>
      <c r="G440" s="52">
        <v>1.0</v>
      </c>
    </row>
    <row r="441">
      <c r="A441" s="57">
        <v>432090.0</v>
      </c>
      <c r="B441" s="57" t="s">
        <v>458</v>
      </c>
      <c r="C441" s="52">
        <v>6.0</v>
      </c>
      <c r="D441" s="52">
        <v>18.0</v>
      </c>
      <c r="E441" s="52">
        <v>2.0</v>
      </c>
      <c r="F441" s="112"/>
      <c r="G441" s="52">
        <v>2.0</v>
      </c>
    </row>
    <row r="442">
      <c r="A442" s="57">
        <v>432100.0</v>
      </c>
      <c r="B442" s="57" t="s">
        <v>459</v>
      </c>
      <c r="C442" s="52">
        <v>6.0</v>
      </c>
      <c r="D442" s="52">
        <v>19.0</v>
      </c>
      <c r="E442" s="52"/>
      <c r="F442" s="112">
        <v>1.0</v>
      </c>
      <c r="G442" s="52">
        <v>1.0</v>
      </c>
    </row>
    <row r="443">
      <c r="A443" s="57">
        <v>432110.0</v>
      </c>
      <c r="B443" s="57" t="s">
        <v>460</v>
      </c>
      <c r="C443" s="52">
        <v>1.0</v>
      </c>
      <c r="D443" s="52">
        <v>9.0</v>
      </c>
      <c r="E443" s="52">
        <v>2.0</v>
      </c>
      <c r="F443" s="112"/>
      <c r="G443" s="52">
        <v>2.0</v>
      </c>
    </row>
    <row r="444">
      <c r="A444" s="57">
        <v>432120.0</v>
      </c>
      <c r="B444" s="57" t="s">
        <v>461</v>
      </c>
      <c r="C444" s="52">
        <v>1.0</v>
      </c>
      <c r="D444" s="52">
        <v>6.0</v>
      </c>
      <c r="E444" s="52">
        <v>4.0</v>
      </c>
      <c r="F444" s="112">
        <v>12.0</v>
      </c>
      <c r="G444" s="52">
        <v>16.0</v>
      </c>
    </row>
    <row r="445">
      <c r="A445" s="57">
        <v>432130.0</v>
      </c>
      <c r="B445" s="57" t="s">
        <v>462</v>
      </c>
      <c r="C445" s="52">
        <v>16.0</v>
      </c>
      <c r="D445" s="52">
        <v>30.0</v>
      </c>
      <c r="E445" s="52">
        <v>1.0</v>
      </c>
      <c r="F445" s="112">
        <v>2.0</v>
      </c>
      <c r="G445" s="52">
        <v>3.0</v>
      </c>
    </row>
    <row r="446">
      <c r="A446" s="57">
        <v>432132.0</v>
      </c>
      <c r="B446" s="57" t="s">
        <v>463</v>
      </c>
      <c r="C446" s="52">
        <v>2.0</v>
      </c>
      <c r="D446" s="52">
        <v>15.0</v>
      </c>
      <c r="E446" s="52">
        <v>1.0</v>
      </c>
      <c r="F446" s="112"/>
      <c r="G446" s="52">
        <v>1.0</v>
      </c>
    </row>
    <row r="447">
      <c r="A447" s="57">
        <v>432135.0</v>
      </c>
      <c r="B447" s="57" t="s">
        <v>464</v>
      </c>
      <c r="C447" s="52">
        <v>18.0</v>
      </c>
      <c r="D447" s="52">
        <v>5.0</v>
      </c>
      <c r="E447" s="52">
        <v>1.0</v>
      </c>
      <c r="F447" s="112">
        <v>1.0</v>
      </c>
      <c r="G447" s="52">
        <v>2.0</v>
      </c>
    </row>
    <row r="448">
      <c r="A448" s="57">
        <v>432140.0</v>
      </c>
      <c r="B448" s="57" t="s">
        <v>465</v>
      </c>
      <c r="C448" s="52">
        <v>2.0</v>
      </c>
      <c r="D448" s="52">
        <v>15.0</v>
      </c>
      <c r="E448" s="52">
        <v>3.0</v>
      </c>
      <c r="F448" s="112"/>
      <c r="G448" s="52">
        <v>3.0</v>
      </c>
    </row>
    <row r="449">
      <c r="A449" s="57">
        <v>432143.0</v>
      </c>
      <c r="B449" s="57" t="s">
        <v>466</v>
      </c>
      <c r="C449" s="52">
        <v>18.0</v>
      </c>
      <c r="D449" s="52">
        <v>4.0</v>
      </c>
      <c r="E449" s="52">
        <v>1.0</v>
      </c>
      <c r="F449" s="112">
        <v>1.0</v>
      </c>
      <c r="G449" s="52">
        <v>2.0</v>
      </c>
    </row>
    <row r="450">
      <c r="A450" s="57">
        <v>432145.0</v>
      </c>
      <c r="B450" s="57" t="s">
        <v>467</v>
      </c>
      <c r="C450" s="52">
        <v>16.0</v>
      </c>
      <c r="D450" s="52">
        <v>30.0</v>
      </c>
      <c r="E450" s="52">
        <v>3.0</v>
      </c>
      <c r="F450" s="112">
        <v>2.0</v>
      </c>
      <c r="G450" s="52">
        <v>5.0</v>
      </c>
    </row>
    <row r="451">
      <c r="A451" s="57">
        <v>432146.0</v>
      </c>
      <c r="B451" s="57" t="s">
        <v>468</v>
      </c>
      <c r="C451" s="52">
        <v>6.0</v>
      </c>
      <c r="D451" s="52">
        <v>19.0</v>
      </c>
      <c r="E451" s="52">
        <v>2.0</v>
      </c>
      <c r="F451" s="112"/>
      <c r="G451" s="52">
        <v>2.0</v>
      </c>
    </row>
    <row r="452">
      <c r="A452" s="57">
        <v>432147.0</v>
      </c>
      <c r="B452" s="57" t="s">
        <v>469</v>
      </c>
      <c r="C452" s="52">
        <v>2.0</v>
      </c>
      <c r="D452" s="52">
        <v>15.0</v>
      </c>
      <c r="E452" s="52">
        <v>1.0</v>
      </c>
      <c r="F452" s="112">
        <v>1.0</v>
      </c>
      <c r="G452" s="52">
        <v>2.0</v>
      </c>
    </row>
    <row r="453">
      <c r="A453" s="57">
        <v>432149.0</v>
      </c>
      <c r="B453" s="57" t="s">
        <v>470</v>
      </c>
      <c r="C453" s="52">
        <v>4.0</v>
      </c>
      <c r="D453" s="52">
        <v>1.0</v>
      </c>
      <c r="E453" s="52">
        <v>1.0</v>
      </c>
      <c r="F453" s="112"/>
      <c r="G453" s="52">
        <v>1.0</v>
      </c>
    </row>
    <row r="454">
      <c r="A454" s="57">
        <v>432150.0</v>
      </c>
      <c r="B454" s="57" t="s">
        <v>471</v>
      </c>
      <c r="C454" s="52">
        <v>18.0</v>
      </c>
      <c r="D454" s="52">
        <v>4.0</v>
      </c>
      <c r="E454" s="52"/>
      <c r="F454" s="112">
        <v>3.0</v>
      </c>
      <c r="G454" s="52">
        <v>3.0</v>
      </c>
    </row>
    <row r="455">
      <c r="A455" s="57">
        <v>432160.0</v>
      </c>
      <c r="B455" s="57" t="s">
        <v>472</v>
      </c>
      <c r="C455" s="52">
        <v>18.0</v>
      </c>
      <c r="D455" s="52">
        <v>5.0</v>
      </c>
      <c r="E455" s="52">
        <v>5.0</v>
      </c>
      <c r="F455" s="112">
        <v>2.0</v>
      </c>
      <c r="G455" s="52">
        <v>7.0</v>
      </c>
    </row>
    <row r="456">
      <c r="A456" s="57">
        <v>432162.0</v>
      </c>
      <c r="B456" s="57" t="s">
        <v>473</v>
      </c>
      <c r="C456" s="52">
        <v>16.0</v>
      </c>
      <c r="D456" s="52">
        <v>29.0</v>
      </c>
      <c r="E456" s="52"/>
      <c r="F456" s="112"/>
      <c r="G456" s="52"/>
    </row>
    <row r="457">
      <c r="A457" s="57">
        <v>432163.0</v>
      </c>
      <c r="B457" s="57" t="s">
        <v>474</v>
      </c>
      <c r="C457" s="52">
        <v>11.0</v>
      </c>
      <c r="D457" s="52">
        <v>16.0</v>
      </c>
      <c r="E457" s="52">
        <v>1.0</v>
      </c>
      <c r="F457" s="112"/>
      <c r="G457" s="52">
        <v>1.0</v>
      </c>
    </row>
    <row r="458">
      <c r="A458" s="57">
        <v>432166.0</v>
      </c>
      <c r="B458" s="57" t="s">
        <v>475</v>
      </c>
      <c r="C458" s="52">
        <v>18.0</v>
      </c>
      <c r="D458" s="52">
        <v>4.0</v>
      </c>
      <c r="E458" s="52"/>
      <c r="F458" s="112"/>
      <c r="G458" s="52"/>
    </row>
    <row r="459">
      <c r="A459" s="57">
        <v>432170.0</v>
      </c>
      <c r="B459" s="57" t="s">
        <v>476</v>
      </c>
      <c r="C459" s="52">
        <v>1.0</v>
      </c>
      <c r="D459" s="52">
        <v>6.0</v>
      </c>
      <c r="E459" s="52">
        <v>3.0</v>
      </c>
      <c r="F459" s="112">
        <v>1.0</v>
      </c>
      <c r="G459" s="52">
        <v>4.0</v>
      </c>
    </row>
    <row r="460">
      <c r="A460" s="57">
        <v>432180.0</v>
      </c>
      <c r="B460" s="57" t="s">
        <v>477</v>
      </c>
      <c r="C460" s="52">
        <v>14.0</v>
      </c>
      <c r="D460" s="52">
        <v>14.0</v>
      </c>
      <c r="E460" s="52"/>
      <c r="F460" s="112">
        <v>1.0</v>
      </c>
      <c r="G460" s="52">
        <v>1.0</v>
      </c>
    </row>
    <row r="461">
      <c r="A461" s="57">
        <v>432183.0</v>
      </c>
      <c r="B461" s="57" t="s">
        <v>478</v>
      </c>
      <c r="C461" s="52">
        <v>18.0</v>
      </c>
      <c r="D461" s="52">
        <v>4.0</v>
      </c>
      <c r="E461" s="52"/>
      <c r="F461" s="112"/>
      <c r="G461" s="52"/>
    </row>
    <row r="462">
      <c r="A462" s="57">
        <v>432185.0</v>
      </c>
      <c r="B462" s="57" t="s">
        <v>479</v>
      </c>
      <c r="C462" s="52">
        <v>15.0</v>
      </c>
      <c r="D462" s="52">
        <v>20.0</v>
      </c>
      <c r="E462" s="52"/>
      <c r="F462" s="112">
        <v>1.0</v>
      </c>
      <c r="G462" s="52">
        <v>1.0</v>
      </c>
    </row>
    <row r="463">
      <c r="A463" s="57">
        <v>432190.0</v>
      </c>
      <c r="B463" s="57" t="s">
        <v>480</v>
      </c>
      <c r="C463" s="52">
        <v>2.0</v>
      </c>
      <c r="D463" s="52">
        <v>15.0</v>
      </c>
      <c r="E463" s="52">
        <v>2.0</v>
      </c>
      <c r="F463" s="112">
        <v>1.0</v>
      </c>
      <c r="G463" s="52">
        <v>3.0</v>
      </c>
    </row>
    <row r="464">
      <c r="A464" s="57">
        <v>432195.0</v>
      </c>
      <c r="B464" s="57" t="s">
        <v>481</v>
      </c>
      <c r="C464" s="52">
        <v>15.0</v>
      </c>
      <c r="D464" s="52">
        <v>20.0</v>
      </c>
      <c r="E464" s="52">
        <v>2.0</v>
      </c>
      <c r="F464" s="112"/>
      <c r="G464" s="52">
        <v>2.0</v>
      </c>
    </row>
    <row r="465">
      <c r="A465" s="57">
        <v>432200.0</v>
      </c>
      <c r="B465" s="57" t="s">
        <v>482</v>
      </c>
      <c r="C465" s="52">
        <v>1.0</v>
      </c>
      <c r="D465" s="52">
        <v>8.0</v>
      </c>
      <c r="E465" s="52">
        <v>3.0</v>
      </c>
      <c r="F465" s="112">
        <v>2.0</v>
      </c>
      <c r="G465" s="52">
        <v>5.0</v>
      </c>
    </row>
    <row r="466">
      <c r="A466" s="57">
        <v>432210.0</v>
      </c>
      <c r="B466" s="57" t="s">
        <v>483</v>
      </c>
      <c r="C466" s="52">
        <v>14.0</v>
      </c>
      <c r="D466" s="52">
        <v>14.0</v>
      </c>
      <c r="E466" s="52"/>
      <c r="F466" s="112"/>
      <c r="G466" s="52"/>
    </row>
    <row r="467">
      <c r="A467" s="57">
        <v>432215.0</v>
      </c>
      <c r="B467" s="57" t="s">
        <v>484</v>
      </c>
      <c r="C467" s="52">
        <v>6.0</v>
      </c>
      <c r="D467" s="52">
        <v>19.0</v>
      </c>
      <c r="E467" s="52">
        <v>1.0</v>
      </c>
      <c r="F467" s="112"/>
      <c r="G467" s="52">
        <v>1.0</v>
      </c>
    </row>
    <row r="468">
      <c r="A468" s="57">
        <v>432218.0</v>
      </c>
      <c r="B468" s="57" t="s">
        <v>485</v>
      </c>
      <c r="C468" s="52">
        <v>6.0</v>
      </c>
      <c r="D468" s="52">
        <v>18.0</v>
      </c>
      <c r="E468" s="52"/>
      <c r="F468" s="112"/>
      <c r="G468" s="52"/>
    </row>
    <row r="469">
      <c r="A469" s="57">
        <v>432220.0</v>
      </c>
      <c r="B469" s="57" t="s">
        <v>486</v>
      </c>
      <c r="C469" s="52">
        <v>4.0</v>
      </c>
      <c r="D469" s="52">
        <v>1.0</v>
      </c>
      <c r="E469" s="52">
        <v>2.0</v>
      </c>
      <c r="F469" s="112">
        <v>2.0</v>
      </c>
      <c r="G469" s="52">
        <v>4.0</v>
      </c>
    </row>
    <row r="470">
      <c r="A470" s="57">
        <v>432225.0</v>
      </c>
      <c r="B470" s="57" t="s">
        <v>487</v>
      </c>
      <c r="C470" s="52">
        <v>1.0</v>
      </c>
      <c r="D470" s="52">
        <v>8.0</v>
      </c>
      <c r="E470" s="52">
        <v>1.0</v>
      </c>
      <c r="F470" s="112"/>
      <c r="G470" s="52">
        <v>1.0</v>
      </c>
    </row>
    <row r="471">
      <c r="A471" s="57">
        <v>432230.0</v>
      </c>
      <c r="B471" s="57" t="s">
        <v>488</v>
      </c>
      <c r="C471" s="52">
        <v>14.0</v>
      </c>
      <c r="D471" s="52">
        <v>14.0</v>
      </c>
      <c r="E471" s="52">
        <v>1.0</v>
      </c>
      <c r="F471" s="112"/>
      <c r="G471" s="52">
        <v>1.0</v>
      </c>
    </row>
    <row r="472">
      <c r="A472" s="57">
        <v>432232.0</v>
      </c>
      <c r="B472" s="57" t="s">
        <v>489</v>
      </c>
      <c r="C472" s="52">
        <v>3.0</v>
      </c>
      <c r="D472" s="52">
        <v>21.0</v>
      </c>
      <c r="E472" s="52"/>
      <c r="F472" s="112"/>
      <c r="G472" s="52"/>
    </row>
    <row r="473">
      <c r="A473" s="57">
        <v>432234.0</v>
      </c>
      <c r="B473" s="57" t="s">
        <v>490</v>
      </c>
      <c r="C473" s="52">
        <v>12.0</v>
      </c>
      <c r="D473" s="52">
        <v>11.0</v>
      </c>
      <c r="E473" s="52">
        <v>1.0</v>
      </c>
      <c r="F473" s="112"/>
      <c r="G473" s="52">
        <v>1.0</v>
      </c>
    </row>
    <row r="474">
      <c r="A474" s="57">
        <v>432235.0</v>
      </c>
      <c r="B474" s="57" t="s">
        <v>491</v>
      </c>
      <c r="C474" s="52">
        <v>5.0</v>
      </c>
      <c r="D474" s="52">
        <v>25.0</v>
      </c>
      <c r="E474" s="52"/>
      <c r="F474" s="112"/>
      <c r="G474" s="52"/>
    </row>
    <row r="475">
      <c r="A475" s="57">
        <v>432237.0</v>
      </c>
      <c r="B475" s="57" t="s">
        <v>492</v>
      </c>
      <c r="C475" s="52">
        <v>4.0</v>
      </c>
      <c r="D475" s="52">
        <v>2.0</v>
      </c>
      <c r="E475" s="52">
        <v>1.0</v>
      </c>
      <c r="F475" s="112"/>
      <c r="G475" s="52">
        <v>1.0</v>
      </c>
    </row>
    <row r="476">
      <c r="A476" s="57">
        <v>432240.0</v>
      </c>
      <c r="B476" s="57" t="s">
        <v>493</v>
      </c>
      <c r="C476" s="52">
        <v>10.0</v>
      </c>
      <c r="D476" s="52">
        <v>3.0</v>
      </c>
      <c r="E476" s="52">
        <v>5.0</v>
      </c>
      <c r="F476" s="112">
        <v>19.0</v>
      </c>
      <c r="G476" s="52">
        <v>24.0</v>
      </c>
    </row>
    <row r="477">
      <c r="A477" s="57">
        <v>432250.0</v>
      </c>
      <c r="B477" s="57" t="s">
        <v>494</v>
      </c>
      <c r="C477" s="52">
        <v>5.0</v>
      </c>
      <c r="D477" s="52">
        <v>24.0</v>
      </c>
      <c r="E477" s="52">
        <v>3.0</v>
      </c>
      <c r="F477" s="112">
        <v>6.0</v>
      </c>
      <c r="G477" s="52">
        <v>9.0</v>
      </c>
    </row>
    <row r="478">
      <c r="A478" s="57">
        <v>432253.0</v>
      </c>
      <c r="B478" s="57" t="s">
        <v>495</v>
      </c>
      <c r="C478" s="52">
        <v>13.0</v>
      </c>
      <c r="D478" s="52">
        <v>28.0</v>
      </c>
      <c r="E478" s="52">
        <v>1.0</v>
      </c>
      <c r="F478" s="112"/>
      <c r="G478" s="52">
        <v>1.0</v>
      </c>
    </row>
    <row r="479">
      <c r="A479" s="57">
        <v>432254.0</v>
      </c>
      <c r="B479" s="57" t="s">
        <v>496</v>
      </c>
      <c r="C479" s="52">
        <v>5.0</v>
      </c>
      <c r="D479" s="52">
        <v>26.0</v>
      </c>
      <c r="E479" s="52">
        <v>1.0</v>
      </c>
      <c r="F479" s="112"/>
      <c r="G479" s="52">
        <v>1.0</v>
      </c>
    </row>
    <row r="480">
      <c r="A480" s="57">
        <v>432252.0</v>
      </c>
      <c r="B480" s="57" t="s">
        <v>497</v>
      </c>
      <c r="C480" s="52">
        <v>13.0</v>
      </c>
      <c r="D480" s="52">
        <v>28.0</v>
      </c>
      <c r="E480" s="52">
        <v>1.0</v>
      </c>
      <c r="F480" s="112"/>
      <c r="G480" s="52">
        <v>1.0</v>
      </c>
    </row>
    <row r="481">
      <c r="A481" s="57">
        <v>432255.0</v>
      </c>
      <c r="B481" s="57" t="s">
        <v>498</v>
      </c>
      <c r="C481" s="52">
        <v>6.0</v>
      </c>
      <c r="D481" s="52">
        <v>17.0</v>
      </c>
      <c r="E481" s="52"/>
      <c r="F481" s="112"/>
      <c r="G481" s="52"/>
    </row>
    <row r="482">
      <c r="A482" s="57">
        <v>432260.0</v>
      </c>
      <c r="B482" s="57" t="s">
        <v>499</v>
      </c>
      <c r="C482" s="52">
        <v>13.0</v>
      </c>
      <c r="D482" s="52">
        <v>28.0</v>
      </c>
      <c r="E482" s="52">
        <v>2.0</v>
      </c>
      <c r="F482" s="112">
        <v>2.0</v>
      </c>
      <c r="G482" s="52">
        <v>4.0</v>
      </c>
    </row>
    <row r="483">
      <c r="A483" s="57">
        <v>432270.0</v>
      </c>
      <c r="B483" s="57" t="s">
        <v>500</v>
      </c>
      <c r="C483" s="52">
        <v>13.0</v>
      </c>
      <c r="D483" s="52">
        <v>28.0</v>
      </c>
      <c r="E483" s="52"/>
      <c r="F483" s="112"/>
      <c r="G483" s="52"/>
    </row>
    <row r="484">
      <c r="A484" s="57">
        <v>432280.0</v>
      </c>
      <c r="B484" s="57" t="s">
        <v>501</v>
      </c>
      <c r="C484" s="52">
        <v>5.0</v>
      </c>
      <c r="D484" s="52">
        <v>25.0</v>
      </c>
      <c r="E484" s="52">
        <v>1.0</v>
      </c>
      <c r="F484" s="112"/>
      <c r="G484" s="52">
        <v>1.0</v>
      </c>
    </row>
    <row r="485">
      <c r="A485" s="57">
        <v>432285.0</v>
      </c>
      <c r="B485" s="57" t="s">
        <v>502</v>
      </c>
      <c r="C485" s="52">
        <v>16.0</v>
      </c>
      <c r="D485" s="52">
        <v>29.0</v>
      </c>
      <c r="E485" s="52"/>
      <c r="F485" s="112"/>
      <c r="G485" s="52"/>
    </row>
    <row r="486">
      <c r="A486" s="57">
        <v>432290.0</v>
      </c>
      <c r="B486" s="57" t="s">
        <v>503</v>
      </c>
      <c r="C486" s="52">
        <v>11.0</v>
      </c>
      <c r="D486" s="52">
        <v>16.0</v>
      </c>
      <c r="E486" s="52">
        <v>1.0</v>
      </c>
      <c r="F486" s="112">
        <v>1.0</v>
      </c>
      <c r="G486" s="52">
        <v>2.0</v>
      </c>
    </row>
    <row r="487">
      <c r="A487" s="57">
        <v>432300.0</v>
      </c>
      <c r="B487" s="51" t="s">
        <v>504</v>
      </c>
      <c r="C487" s="52">
        <v>1.0</v>
      </c>
      <c r="D487" s="52">
        <v>10.0</v>
      </c>
      <c r="E487" s="52">
        <v>4.0</v>
      </c>
      <c r="F487" s="112">
        <v>21.0</v>
      </c>
      <c r="G487" s="52">
        <v>25.0</v>
      </c>
    </row>
    <row r="488">
      <c r="A488" s="57">
        <v>432310.0</v>
      </c>
      <c r="B488" s="57" t="s">
        <v>505</v>
      </c>
      <c r="C488" s="52">
        <v>2.0</v>
      </c>
      <c r="D488" s="52">
        <v>15.0</v>
      </c>
      <c r="E488" s="52">
        <v>1.0</v>
      </c>
      <c r="F488" s="112">
        <v>1.0</v>
      </c>
      <c r="G488" s="52">
        <v>2.0</v>
      </c>
    </row>
    <row r="489">
      <c r="A489" s="57">
        <v>432320.0</v>
      </c>
      <c r="B489" s="57" t="s">
        <v>506</v>
      </c>
      <c r="C489" s="52">
        <v>6.0</v>
      </c>
      <c r="D489" s="52">
        <v>17.0</v>
      </c>
      <c r="E489" s="52"/>
      <c r="F489" s="112"/>
      <c r="G489" s="52"/>
    </row>
    <row r="490">
      <c r="A490" s="57">
        <v>432330.0</v>
      </c>
      <c r="B490" s="57" t="s">
        <v>507</v>
      </c>
      <c r="C490" s="52">
        <v>5.0</v>
      </c>
      <c r="D490" s="52">
        <v>25.0</v>
      </c>
      <c r="E490" s="52">
        <v>1.0</v>
      </c>
      <c r="F490" s="112"/>
      <c r="G490" s="52">
        <v>1.0</v>
      </c>
    </row>
    <row r="491">
      <c r="A491" s="57">
        <v>432335.0</v>
      </c>
      <c r="B491" s="57" t="s">
        <v>508</v>
      </c>
      <c r="C491" s="52">
        <v>6.0</v>
      </c>
      <c r="D491" s="52">
        <v>18.0</v>
      </c>
      <c r="E491" s="52"/>
      <c r="F491" s="112"/>
      <c r="G491" s="52"/>
    </row>
    <row r="492">
      <c r="A492" s="57">
        <v>432340.0</v>
      </c>
      <c r="B492" s="57" t="s">
        <v>509</v>
      </c>
      <c r="C492" s="52">
        <v>6.0</v>
      </c>
      <c r="D492" s="52">
        <v>17.0</v>
      </c>
      <c r="E492" s="52"/>
      <c r="F492" s="112">
        <v>1.0</v>
      </c>
      <c r="G492" s="52">
        <v>1.0</v>
      </c>
    </row>
    <row r="493">
      <c r="A493" s="57">
        <v>432345.0</v>
      </c>
      <c r="B493" s="57" t="s">
        <v>510</v>
      </c>
      <c r="C493" s="52">
        <v>4.0</v>
      </c>
      <c r="D493" s="52">
        <v>1.0</v>
      </c>
      <c r="E493" s="52">
        <v>1.0</v>
      </c>
      <c r="F493" s="112"/>
      <c r="G493" s="52">
        <v>1.0</v>
      </c>
    </row>
    <row r="494">
      <c r="A494" s="57">
        <v>432350.0</v>
      </c>
      <c r="B494" s="57" t="s">
        <v>511</v>
      </c>
      <c r="C494" s="52">
        <v>2.0</v>
      </c>
      <c r="D494" s="52">
        <v>15.0</v>
      </c>
      <c r="E494" s="52">
        <v>1.0</v>
      </c>
      <c r="F494" s="112"/>
      <c r="G494" s="52">
        <v>1.0</v>
      </c>
    </row>
    <row r="495">
      <c r="A495" s="57">
        <v>432360.0</v>
      </c>
      <c r="B495" s="57" t="s">
        <v>512</v>
      </c>
      <c r="C495" s="52">
        <v>5.0</v>
      </c>
      <c r="D495" s="52">
        <v>25.0</v>
      </c>
      <c r="E495" s="52"/>
      <c r="F495" s="112"/>
      <c r="G495" s="52"/>
    </row>
    <row r="496">
      <c r="A496" s="57">
        <v>432370.0</v>
      </c>
      <c r="B496" s="57" t="s">
        <v>513</v>
      </c>
      <c r="C496" s="52">
        <v>2.0</v>
      </c>
      <c r="D496" s="52">
        <v>15.0</v>
      </c>
      <c r="E496" s="52">
        <v>1.0</v>
      </c>
      <c r="F496" s="112"/>
      <c r="G496" s="52">
        <v>1.0</v>
      </c>
    </row>
    <row r="497">
      <c r="A497" s="57">
        <v>432375.0</v>
      </c>
      <c r="B497" s="57" t="s">
        <v>514</v>
      </c>
      <c r="C497" s="52">
        <v>12.0</v>
      </c>
      <c r="D497" s="52">
        <v>11.0</v>
      </c>
      <c r="E497" s="52"/>
      <c r="F497" s="112"/>
      <c r="G497" s="52"/>
    </row>
    <row r="498">
      <c r="A498" s="57">
        <v>432377.0</v>
      </c>
      <c r="B498" s="57" t="s">
        <v>515</v>
      </c>
      <c r="C498" s="52">
        <v>16.0</v>
      </c>
      <c r="D498" s="52">
        <v>30.0</v>
      </c>
      <c r="E498" s="52"/>
      <c r="F498" s="112"/>
      <c r="G498" s="52"/>
    </row>
    <row r="499">
      <c r="A499" s="57">
        <v>432380.0</v>
      </c>
      <c r="B499" s="57" t="s">
        <v>516</v>
      </c>
      <c r="C499" s="52">
        <v>18.0</v>
      </c>
      <c r="D499" s="52">
        <v>4.0</v>
      </c>
      <c r="E499" s="52"/>
      <c r="F499" s="112"/>
      <c r="G499" s="52"/>
    </row>
    <row r="500">
      <c r="A500" s="57"/>
      <c r="B500" s="57"/>
      <c r="C500" s="52"/>
      <c r="D500" s="52"/>
      <c r="E500" s="52"/>
      <c r="F500" s="52"/>
      <c r="G500" s="52"/>
    </row>
    <row r="501">
      <c r="A501" s="57"/>
      <c r="B501" s="57"/>
      <c r="C501" s="52"/>
      <c r="D501" s="52"/>
      <c r="E501" s="52"/>
      <c r="F501" s="52"/>
      <c r="G501" s="52"/>
    </row>
    <row r="502">
      <c r="A502" s="57"/>
      <c r="B502" s="57"/>
      <c r="C502" s="52"/>
      <c r="D502" s="52"/>
      <c r="E502" s="52"/>
      <c r="F502" s="52"/>
      <c r="G502" s="52"/>
    </row>
    <row r="503">
      <c r="A503" s="57"/>
      <c r="B503" s="57"/>
      <c r="C503" s="52"/>
      <c r="D503" s="52"/>
      <c r="E503" s="52"/>
      <c r="F503" s="52"/>
      <c r="G503" s="52"/>
    </row>
    <row r="504">
      <c r="A504" s="57"/>
      <c r="B504" s="57"/>
      <c r="C504" s="52"/>
      <c r="D504" s="52"/>
      <c r="E504" s="52"/>
      <c r="F504" s="52"/>
      <c r="G504" s="52"/>
    </row>
    <row r="505">
      <c r="A505" s="57"/>
      <c r="B505" s="57"/>
      <c r="C505" s="52"/>
      <c r="D505" s="52"/>
      <c r="E505" s="52"/>
      <c r="F505" s="52"/>
      <c r="G505" s="52"/>
    </row>
    <row r="506">
      <c r="A506" s="57"/>
      <c r="B506" s="57"/>
      <c r="C506" s="52"/>
      <c r="D506" s="52"/>
      <c r="E506" s="52"/>
      <c r="F506" s="52"/>
      <c r="G506" s="52"/>
    </row>
    <row r="507">
      <c r="A507" s="57"/>
      <c r="B507" s="57"/>
      <c r="C507" s="52"/>
      <c r="D507" s="52"/>
      <c r="E507" s="52"/>
      <c r="F507" s="52"/>
      <c r="G507" s="52"/>
    </row>
    <row r="508">
      <c r="A508" s="57"/>
      <c r="B508" s="57"/>
      <c r="C508" s="52"/>
      <c r="D508" s="52"/>
      <c r="E508" s="52"/>
      <c r="F508" s="52"/>
      <c r="G508" s="52"/>
    </row>
    <row r="509">
      <c r="A509" s="57"/>
      <c r="B509" s="57"/>
      <c r="C509" s="52"/>
      <c r="D509" s="52"/>
      <c r="E509" s="52"/>
      <c r="F509" s="52"/>
      <c r="G509" s="52"/>
    </row>
    <row r="510">
      <c r="A510" s="57"/>
      <c r="B510" s="57"/>
      <c r="C510" s="52"/>
      <c r="D510" s="52"/>
      <c r="E510" s="52"/>
      <c r="F510" s="52"/>
      <c r="G510" s="52"/>
    </row>
    <row r="511">
      <c r="A511" s="57"/>
      <c r="B511" s="57"/>
      <c r="C511" s="52"/>
      <c r="D511" s="52"/>
      <c r="E511" s="52"/>
      <c r="F511" s="52"/>
      <c r="G511" s="52"/>
    </row>
    <row r="512">
      <c r="A512" s="57"/>
      <c r="B512" s="57"/>
      <c r="C512" s="52"/>
      <c r="D512" s="52"/>
      <c r="E512" s="52"/>
      <c r="F512" s="52"/>
      <c r="G512" s="52"/>
    </row>
    <row r="513">
      <c r="A513" s="57"/>
      <c r="B513" s="57"/>
      <c r="C513" s="52"/>
      <c r="D513" s="52"/>
      <c r="E513" s="52"/>
      <c r="F513" s="52"/>
      <c r="G513" s="52"/>
    </row>
    <row r="514">
      <c r="A514" s="57"/>
      <c r="B514" s="57"/>
      <c r="C514" s="52"/>
      <c r="D514" s="52"/>
      <c r="E514" s="52"/>
      <c r="F514" s="52"/>
      <c r="G514" s="52"/>
    </row>
    <row r="515">
      <c r="A515" s="57"/>
      <c r="B515" s="57"/>
      <c r="C515" s="52"/>
      <c r="D515" s="52"/>
      <c r="E515" s="52"/>
      <c r="F515" s="52"/>
      <c r="G515" s="52"/>
    </row>
    <row r="516">
      <c r="A516" s="57"/>
      <c r="B516" s="57"/>
      <c r="C516" s="52"/>
      <c r="D516" s="52"/>
      <c r="E516" s="52"/>
      <c r="F516" s="52"/>
      <c r="G516" s="52"/>
    </row>
    <row r="517">
      <c r="A517" s="57"/>
      <c r="B517" s="57"/>
      <c r="C517" s="52"/>
      <c r="D517" s="52"/>
      <c r="E517" s="52"/>
      <c r="F517" s="52"/>
      <c r="G517" s="52"/>
    </row>
    <row r="518">
      <c r="A518" s="57"/>
      <c r="B518" s="57"/>
      <c r="C518" s="52"/>
      <c r="D518" s="52"/>
      <c r="E518" s="52"/>
      <c r="F518" s="52"/>
      <c r="G518" s="52"/>
    </row>
    <row r="519">
      <c r="A519" s="57"/>
      <c r="B519" s="57"/>
      <c r="C519" s="52"/>
      <c r="D519" s="52"/>
      <c r="E519" s="52"/>
      <c r="F519" s="52"/>
      <c r="G519" s="52"/>
    </row>
    <row r="520">
      <c r="A520" s="57"/>
      <c r="B520" s="57"/>
      <c r="C520" s="52"/>
      <c r="D520" s="52"/>
      <c r="E520" s="52"/>
      <c r="F520" s="52"/>
      <c r="G520" s="52"/>
    </row>
    <row r="521">
      <c r="A521" s="57"/>
      <c r="B521" s="57"/>
      <c r="C521" s="52"/>
      <c r="D521" s="52"/>
      <c r="E521" s="52"/>
      <c r="F521" s="52"/>
      <c r="G521" s="52"/>
    </row>
    <row r="522">
      <c r="A522" s="57"/>
      <c r="B522" s="57"/>
      <c r="C522" s="52"/>
      <c r="D522" s="52"/>
      <c r="E522" s="52"/>
      <c r="F522" s="52"/>
      <c r="G522" s="52"/>
    </row>
    <row r="523">
      <c r="A523" s="57"/>
      <c r="B523" s="57"/>
      <c r="C523" s="52"/>
      <c r="D523" s="52"/>
      <c r="E523" s="52"/>
      <c r="F523" s="52"/>
      <c r="G523" s="52"/>
    </row>
    <row r="524">
      <c r="A524" s="57"/>
      <c r="B524" s="57"/>
      <c r="C524" s="52"/>
      <c r="D524" s="52"/>
      <c r="E524" s="52"/>
      <c r="F524" s="52"/>
      <c r="G524" s="52"/>
    </row>
    <row r="525">
      <c r="A525" s="57"/>
      <c r="B525" s="57"/>
      <c r="C525" s="52"/>
      <c r="D525" s="52"/>
      <c r="E525" s="52"/>
      <c r="F525" s="52"/>
      <c r="G525" s="52"/>
    </row>
    <row r="526">
      <c r="A526" s="57"/>
      <c r="B526" s="57"/>
      <c r="C526" s="52"/>
      <c r="D526" s="52"/>
      <c r="E526" s="52"/>
      <c r="F526" s="52"/>
      <c r="G526" s="52"/>
    </row>
    <row r="527">
      <c r="A527" s="57"/>
      <c r="B527" s="57"/>
      <c r="C527" s="52"/>
      <c r="D527" s="52"/>
      <c r="E527" s="52"/>
      <c r="F527" s="52"/>
      <c r="G527" s="52"/>
    </row>
    <row r="528">
      <c r="A528" s="57"/>
      <c r="B528" s="57"/>
      <c r="C528" s="52"/>
      <c r="D528" s="52"/>
      <c r="E528" s="52"/>
      <c r="F528" s="52"/>
      <c r="G528" s="52"/>
    </row>
    <row r="529">
      <c r="A529" s="57"/>
      <c r="B529" s="57"/>
      <c r="C529" s="52"/>
      <c r="D529" s="52"/>
      <c r="E529" s="52"/>
      <c r="F529" s="52"/>
      <c r="G529" s="52"/>
    </row>
    <row r="530">
      <c r="A530" s="57"/>
      <c r="B530" s="57"/>
      <c r="C530" s="52"/>
      <c r="D530" s="52"/>
      <c r="E530" s="52"/>
      <c r="F530" s="52"/>
      <c r="G530" s="52"/>
    </row>
    <row r="531">
      <c r="A531" s="57"/>
      <c r="B531" s="57"/>
      <c r="C531" s="52"/>
      <c r="D531" s="52"/>
      <c r="E531" s="52"/>
      <c r="F531" s="52"/>
      <c r="G531" s="52"/>
    </row>
    <row r="532">
      <c r="A532" s="57"/>
      <c r="B532" s="57"/>
      <c r="C532" s="52"/>
      <c r="D532" s="52"/>
      <c r="E532" s="52"/>
      <c r="F532" s="52"/>
      <c r="G532" s="52"/>
    </row>
    <row r="533">
      <c r="A533" s="57"/>
      <c r="B533" s="57"/>
      <c r="C533" s="52"/>
      <c r="D533" s="52"/>
      <c r="E533" s="52"/>
      <c r="F533" s="52"/>
      <c r="G533" s="52"/>
    </row>
    <row r="534">
      <c r="A534" s="57"/>
      <c r="B534" s="57"/>
      <c r="C534" s="52"/>
      <c r="D534" s="52"/>
      <c r="E534" s="52"/>
      <c r="F534" s="52"/>
      <c r="G534" s="52"/>
    </row>
    <row r="535">
      <c r="A535" s="57"/>
      <c r="B535" s="57"/>
      <c r="C535" s="52"/>
      <c r="D535" s="52"/>
      <c r="E535" s="52"/>
      <c r="F535" s="52"/>
      <c r="G535" s="52"/>
    </row>
    <row r="536">
      <c r="A536" s="57"/>
      <c r="B536" s="57"/>
      <c r="C536" s="52"/>
      <c r="D536" s="52"/>
      <c r="E536" s="52"/>
      <c r="F536" s="52"/>
      <c r="G536" s="52"/>
    </row>
    <row r="537">
      <c r="A537" s="57"/>
      <c r="B537" s="57"/>
      <c r="C537" s="52"/>
      <c r="D537" s="52"/>
      <c r="E537" s="52"/>
      <c r="F537" s="52"/>
      <c r="G537" s="52"/>
    </row>
    <row r="538">
      <c r="A538" s="57"/>
      <c r="B538" s="57"/>
      <c r="C538" s="52"/>
      <c r="D538" s="52"/>
      <c r="E538" s="52"/>
      <c r="F538" s="52"/>
      <c r="G538" s="52"/>
    </row>
    <row r="539">
      <c r="A539" s="57"/>
      <c r="B539" s="57"/>
      <c r="C539" s="52"/>
      <c r="D539" s="52"/>
      <c r="E539" s="52"/>
      <c r="F539" s="52"/>
      <c r="G539" s="52"/>
    </row>
    <row r="540">
      <c r="A540" s="57"/>
      <c r="B540" s="57"/>
      <c r="C540" s="52"/>
      <c r="D540" s="52"/>
      <c r="E540" s="52"/>
      <c r="F540" s="52"/>
      <c r="G540" s="52"/>
    </row>
    <row r="541">
      <c r="A541" s="57"/>
      <c r="B541" s="57"/>
      <c r="C541" s="52"/>
      <c r="D541" s="52"/>
      <c r="E541" s="52"/>
      <c r="F541" s="52"/>
      <c r="G541" s="52"/>
    </row>
    <row r="542">
      <c r="A542" s="57"/>
      <c r="B542" s="57"/>
      <c r="C542" s="52"/>
      <c r="D542" s="52"/>
      <c r="E542" s="52"/>
      <c r="F542" s="52"/>
      <c r="G542" s="52"/>
    </row>
    <row r="543">
      <c r="A543" s="57"/>
      <c r="B543" s="57"/>
      <c r="C543" s="52"/>
      <c r="D543" s="52"/>
      <c r="E543" s="52"/>
      <c r="F543" s="52"/>
      <c r="G543" s="52"/>
    </row>
    <row r="544">
      <c r="A544" s="57"/>
      <c r="B544" s="57"/>
      <c r="C544" s="52"/>
      <c r="D544" s="52"/>
      <c r="E544" s="52"/>
      <c r="F544" s="52"/>
      <c r="G544" s="52"/>
    </row>
    <row r="545">
      <c r="A545" s="57"/>
      <c r="B545" s="57"/>
      <c r="C545" s="52"/>
      <c r="D545" s="52"/>
      <c r="E545" s="52"/>
      <c r="F545" s="52"/>
      <c r="G545" s="52"/>
    </row>
    <row r="546">
      <c r="A546" s="57"/>
      <c r="B546" s="57"/>
      <c r="C546" s="52"/>
      <c r="D546" s="52"/>
      <c r="E546" s="52"/>
      <c r="F546" s="52"/>
      <c r="G546" s="52"/>
    </row>
    <row r="547">
      <c r="A547" s="57"/>
      <c r="B547" s="57"/>
      <c r="C547" s="52"/>
      <c r="D547" s="52"/>
      <c r="E547" s="52"/>
      <c r="F547" s="52"/>
      <c r="G547" s="52"/>
    </row>
    <row r="548">
      <c r="A548" s="57"/>
      <c r="B548" s="57"/>
      <c r="C548" s="52"/>
      <c r="D548" s="52"/>
      <c r="E548" s="52"/>
      <c r="F548" s="52"/>
      <c r="G548" s="52"/>
    </row>
    <row r="549">
      <c r="A549" s="57"/>
      <c r="B549" s="57"/>
      <c r="C549" s="52"/>
      <c r="D549" s="52"/>
      <c r="E549" s="52"/>
      <c r="F549" s="52"/>
      <c r="G549" s="52"/>
    </row>
    <row r="550">
      <c r="A550" s="57"/>
      <c r="B550" s="57"/>
      <c r="C550" s="52"/>
      <c r="D550" s="52"/>
      <c r="E550" s="52"/>
      <c r="F550" s="52"/>
      <c r="G550" s="52"/>
    </row>
    <row r="551">
      <c r="A551" s="57"/>
      <c r="B551" s="57"/>
      <c r="C551" s="52"/>
      <c r="D551" s="52"/>
      <c r="E551" s="52"/>
      <c r="F551" s="52"/>
      <c r="G551" s="52"/>
    </row>
    <row r="552">
      <c r="A552" s="57"/>
      <c r="B552" s="57"/>
      <c r="C552" s="52"/>
      <c r="D552" s="52"/>
      <c r="E552" s="52"/>
      <c r="F552" s="52"/>
      <c r="G552" s="52"/>
    </row>
    <row r="553">
      <c r="A553" s="57"/>
      <c r="B553" s="57"/>
      <c r="C553" s="52"/>
      <c r="D553" s="52"/>
      <c r="E553" s="52"/>
      <c r="F553" s="52"/>
      <c r="G553" s="52"/>
    </row>
    <row r="554">
      <c r="A554" s="57"/>
      <c r="B554" s="57"/>
      <c r="C554" s="52"/>
      <c r="D554" s="52"/>
      <c r="E554" s="52"/>
      <c r="F554" s="52"/>
      <c r="G554" s="52"/>
    </row>
    <row r="555">
      <c r="A555" s="57"/>
      <c r="B555" s="57"/>
      <c r="C555" s="52"/>
      <c r="D555" s="52"/>
      <c r="E555" s="52"/>
      <c r="F555" s="52"/>
      <c r="G555" s="52"/>
    </row>
    <row r="556">
      <c r="A556" s="57"/>
      <c r="B556" s="57"/>
      <c r="C556" s="52"/>
      <c r="D556" s="52"/>
      <c r="E556" s="52"/>
      <c r="F556" s="52"/>
      <c r="G556" s="52"/>
    </row>
    <row r="557">
      <c r="A557" s="57"/>
      <c r="B557" s="57"/>
      <c r="C557" s="52"/>
      <c r="D557" s="52"/>
      <c r="E557" s="52"/>
      <c r="F557" s="52"/>
      <c r="G557" s="52"/>
    </row>
    <row r="558">
      <c r="A558" s="57"/>
      <c r="B558" s="57"/>
      <c r="C558" s="52"/>
      <c r="D558" s="52"/>
      <c r="E558" s="52"/>
      <c r="F558" s="52"/>
      <c r="G558" s="52"/>
    </row>
    <row r="559">
      <c r="A559" s="57"/>
      <c r="B559" s="57"/>
      <c r="C559" s="52"/>
      <c r="D559" s="52"/>
      <c r="E559" s="52"/>
      <c r="F559" s="52"/>
      <c r="G559" s="52"/>
    </row>
    <row r="560">
      <c r="A560" s="57"/>
      <c r="B560" s="57"/>
      <c r="C560" s="52"/>
      <c r="D560" s="52"/>
      <c r="E560" s="52"/>
      <c r="F560" s="52"/>
      <c r="G560" s="52"/>
    </row>
    <row r="561">
      <c r="A561" s="57"/>
      <c r="B561" s="57"/>
      <c r="C561" s="52"/>
      <c r="D561" s="52"/>
      <c r="E561" s="52"/>
      <c r="F561" s="52"/>
      <c r="G561" s="52"/>
    </row>
    <row r="562">
      <c r="A562" s="57"/>
      <c r="B562" s="57"/>
      <c r="C562" s="52"/>
      <c r="D562" s="52"/>
      <c r="E562" s="52"/>
      <c r="F562" s="52"/>
      <c r="G562" s="52"/>
    </row>
    <row r="563">
      <c r="A563" s="57"/>
      <c r="B563" s="57"/>
      <c r="C563" s="52"/>
      <c r="D563" s="52"/>
      <c r="E563" s="52"/>
      <c r="F563" s="52"/>
      <c r="G563" s="52"/>
    </row>
    <row r="564">
      <c r="A564" s="57"/>
      <c r="B564" s="57"/>
      <c r="C564" s="52"/>
      <c r="D564" s="52"/>
      <c r="E564" s="52"/>
      <c r="F564" s="52"/>
      <c r="G564" s="52"/>
    </row>
    <row r="565">
      <c r="A565" s="57"/>
      <c r="B565" s="57"/>
      <c r="C565" s="52"/>
      <c r="D565" s="52"/>
      <c r="E565" s="52"/>
      <c r="F565" s="52"/>
      <c r="G565" s="52"/>
    </row>
    <row r="566">
      <c r="A566" s="57"/>
      <c r="B566" s="57"/>
      <c r="C566" s="52"/>
      <c r="D566" s="52"/>
      <c r="E566" s="52"/>
      <c r="F566" s="52"/>
      <c r="G566" s="52"/>
    </row>
    <row r="567">
      <c r="A567" s="57"/>
      <c r="B567" s="57"/>
      <c r="C567" s="52"/>
      <c r="D567" s="52"/>
      <c r="E567" s="52"/>
      <c r="F567" s="52"/>
      <c r="G567" s="52"/>
    </row>
    <row r="568">
      <c r="A568" s="57"/>
      <c r="B568" s="57"/>
      <c r="C568" s="52"/>
      <c r="D568" s="52"/>
      <c r="E568" s="52"/>
      <c r="F568" s="52"/>
      <c r="G568" s="52"/>
    </row>
    <row r="569">
      <c r="A569" s="57"/>
      <c r="B569" s="57"/>
      <c r="C569" s="52"/>
      <c r="D569" s="52"/>
      <c r="E569" s="52"/>
      <c r="F569" s="52"/>
      <c r="G569" s="52"/>
    </row>
    <row r="570">
      <c r="A570" s="57"/>
      <c r="B570" s="57"/>
      <c r="C570" s="52"/>
      <c r="D570" s="52"/>
      <c r="E570" s="52"/>
      <c r="F570" s="52"/>
      <c r="G570" s="52"/>
    </row>
    <row r="571">
      <c r="A571" s="57"/>
      <c r="B571" s="57"/>
      <c r="C571" s="52"/>
      <c r="D571" s="52"/>
      <c r="E571" s="52"/>
      <c r="F571" s="52"/>
      <c r="G571" s="52"/>
    </row>
    <row r="572">
      <c r="A572" s="57"/>
      <c r="B572" s="57"/>
      <c r="C572" s="52"/>
      <c r="D572" s="52"/>
      <c r="E572" s="52"/>
      <c r="F572" s="52"/>
      <c r="G572" s="52"/>
    </row>
    <row r="573">
      <c r="A573" s="57"/>
      <c r="B573" s="57"/>
      <c r="C573" s="52"/>
      <c r="D573" s="52"/>
      <c r="E573" s="52"/>
      <c r="F573" s="52"/>
      <c r="G573" s="52"/>
    </row>
    <row r="574">
      <c r="A574" s="57"/>
      <c r="B574" s="57"/>
      <c r="C574" s="52"/>
      <c r="D574" s="52"/>
      <c r="E574" s="52"/>
      <c r="F574" s="52"/>
      <c r="G574" s="52"/>
    </row>
    <row r="575">
      <c r="A575" s="57"/>
      <c r="B575" s="57"/>
      <c r="C575" s="52"/>
      <c r="D575" s="52"/>
      <c r="E575" s="52"/>
      <c r="F575" s="52"/>
      <c r="G575" s="52"/>
    </row>
    <row r="576">
      <c r="A576" s="57"/>
      <c r="B576" s="57"/>
      <c r="C576" s="52"/>
      <c r="D576" s="52"/>
      <c r="E576" s="52"/>
      <c r="F576" s="52"/>
      <c r="G576" s="52"/>
    </row>
    <row r="577">
      <c r="A577" s="57"/>
      <c r="B577" s="57"/>
      <c r="C577" s="52"/>
      <c r="D577" s="52"/>
      <c r="E577" s="52"/>
      <c r="F577" s="52"/>
      <c r="G577" s="52"/>
    </row>
    <row r="578">
      <c r="A578" s="57"/>
      <c r="B578" s="57"/>
      <c r="C578" s="52"/>
      <c r="D578" s="52"/>
      <c r="E578" s="52"/>
      <c r="F578" s="52"/>
      <c r="G578" s="52"/>
    </row>
    <row r="579">
      <c r="A579" s="57"/>
      <c r="B579" s="57"/>
      <c r="C579" s="52"/>
      <c r="D579" s="52"/>
      <c r="E579" s="52"/>
      <c r="F579" s="52"/>
      <c r="G579" s="52"/>
    </row>
    <row r="580">
      <c r="A580" s="57"/>
      <c r="B580" s="57"/>
      <c r="C580" s="52"/>
      <c r="D580" s="52"/>
      <c r="E580" s="52"/>
      <c r="F580" s="52"/>
      <c r="G580" s="52"/>
    </row>
    <row r="581">
      <c r="A581" s="57"/>
      <c r="B581" s="57"/>
      <c r="C581" s="52"/>
      <c r="D581" s="52"/>
      <c r="E581" s="52"/>
      <c r="F581" s="52"/>
      <c r="G581" s="52"/>
    </row>
    <row r="582">
      <c r="A582" s="57"/>
      <c r="B582" s="57"/>
      <c r="C582" s="52"/>
      <c r="D582" s="52"/>
      <c r="E582" s="52"/>
      <c r="F582" s="52"/>
      <c r="G582" s="52"/>
    </row>
    <row r="583">
      <c r="A583" s="57"/>
      <c r="B583" s="57"/>
      <c r="C583" s="52"/>
      <c r="D583" s="52"/>
      <c r="E583" s="52"/>
      <c r="F583" s="52"/>
      <c r="G583" s="52"/>
    </row>
    <row r="584">
      <c r="A584" s="57"/>
      <c r="B584" s="57"/>
      <c r="C584" s="52"/>
      <c r="D584" s="52"/>
      <c r="E584" s="52"/>
      <c r="F584" s="52"/>
      <c r="G584" s="52"/>
    </row>
    <row r="585">
      <c r="A585" s="57"/>
      <c r="B585" s="57"/>
      <c r="C585" s="52"/>
      <c r="D585" s="52"/>
      <c r="E585" s="52"/>
      <c r="F585" s="52"/>
      <c r="G585" s="52"/>
    </row>
    <row r="586">
      <c r="A586" s="57"/>
      <c r="B586" s="57"/>
      <c r="C586" s="52"/>
      <c r="D586" s="52"/>
      <c r="E586" s="52"/>
      <c r="F586" s="52"/>
      <c r="G586" s="52"/>
    </row>
    <row r="587">
      <c r="A587" s="57"/>
      <c r="B587" s="57"/>
      <c r="C587" s="52"/>
      <c r="D587" s="52"/>
      <c r="E587" s="52"/>
      <c r="F587" s="52"/>
      <c r="G587" s="52"/>
    </row>
    <row r="588">
      <c r="A588" s="57"/>
      <c r="B588" s="57"/>
      <c r="C588" s="52"/>
      <c r="D588" s="52"/>
      <c r="E588" s="52"/>
      <c r="F588" s="52"/>
      <c r="G588" s="52"/>
    </row>
    <row r="589">
      <c r="A589" s="57"/>
      <c r="B589" s="57"/>
      <c r="C589" s="52"/>
      <c r="D589" s="52"/>
      <c r="E589" s="52"/>
      <c r="F589" s="52"/>
      <c r="G589" s="52"/>
    </row>
    <row r="590">
      <c r="A590" s="57"/>
      <c r="B590" s="57"/>
      <c r="C590" s="52"/>
      <c r="D590" s="52"/>
      <c r="E590" s="52"/>
      <c r="F590" s="52"/>
      <c r="G590" s="52"/>
    </row>
    <row r="591">
      <c r="A591" s="57"/>
      <c r="B591" s="57"/>
      <c r="C591" s="52"/>
      <c r="D591" s="52"/>
      <c r="E591" s="52"/>
      <c r="F591" s="52"/>
      <c r="G591" s="52"/>
    </row>
    <row r="592">
      <c r="A592" s="57"/>
      <c r="B592" s="57"/>
      <c r="C592" s="52"/>
      <c r="D592" s="52"/>
      <c r="E592" s="52"/>
      <c r="F592" s="52"/>
      <c r="G592" s="52"/>
    </row>
    <row r="593">
      <c r="A593" s="57"/>
      <c r="B593" s="57"/>
      <c r="C593" s="52"/>
      <c r="D593" s="52"/>
      <c r="E593" s="52"/>
      <c r="F593" s="52"/>
      <c r="G593" s="52"/>
    </row>
    <row r="594">
      <c r="A594" s="57"/>
      <c r="B594" s="57"/>
      <c r="C594" s="52"/>
      <c r="D594" s="52"/>
      <c r="E594" s="52"/>
      <c r="F594" s="52"/>
      <c r="G594" s="52"/>
    </row>
    <row r="595">
      <c r="A595" s="57"/>
      <c r="B595" s="57"/>
      <c r="C595" s="52"/>
      <c r="D595" s="52"/>
      <c r="E595" s="52"/>
      <c r="F595" s="52"/>
      <c r="G595" s="52"/>
    </row>
    <row r="596">
      <c r="A596" s="57"/>
      <c r="B596" s="57"/>
      <c r="C596" s="52"/>
      <c r="D596" s="52"/>
      <c r="E596" s="52"/>
      <c r="F596" s="52"/>
      <c r="G596" s="52"/>
    </row>
    <row r="597">
      <c r="A597" s="57"/>
      <c r="B597" s="57"/>
      <c r="C597" s="52"/>
      <c r="D597" s="52"/>
      <c r="E597" s="52"/>
      <c r="F597" s="52"/>
      <c r="G597" s="52"/>
    </row>
    <row r="598">
      <c r="A598" s="57"/>
      <c r="B598" s="57"/>
      <c r="C598" s="52"/>
      <c r="D598" s="52"/>
      <c r="E598" s="52"/>
      <c r="F598" s="52"/>
      <c r="G598" s="52"/>
    </row>
    <row r="599">
      <c r="A599" s="57"/>
      <c r="B599" s="57"/>
      <c r="C599" s="52"/>
      <c r="D599" s="52"/>
      <c r="E599" s="52"/>
      <c r="F599" s="52"/>
      <c r="G599" s="52"/>
    </row>
    <row r="600">
      <c r="A600" s="57"/>
      <c r="B600" s="57"/>
      <c r="C600" s="52"/>
      <c r="D600" s="52"/>
      <c r="E600" s="52"/>
      <c r="F600" s="52"/>
      <c r="G600" s="52"/>
    </row>
    <row r="601">
      <c r="A601" s="57"/>
      <c r="B601" s="57"/>
      <c r="C601" s="52"/>
      <c r="D601" s="52"/>
      <c r="E601" s="52"/>
      <c r="F601" s="52"/>
      <c r="G601" s="52"/>
    </row>
    <row r="602">
      <c r="A602" s="57"/>
      <c r="B602" s="57"/>
      <c r="C602" s="52"/>
      <c r="D602" s="52"/>
      <c r="E602" s="52"/>
      <c r="F602" s="52"/>
      <c r="G602" s="52"/>
    </row>
    <row r="603">
      <c r="A603" s="57"/>
      <c r="B603" s="57"/>
      <c r="C603" s="52"/>
      <c r="D603" s="52"/>
      <c r="E603" s="52"/>
      <c r="F603" s="52"/>
      <c r="G603" s="52"/>
    </row>
    <row r="604">
      <c r="A604" s="57"/>
      <c r="B604" s="57"/>
      <c r="C604" s="52"/>
      <c r="D604" s="52"/>
      <c r="E604" s="52"/>
      <c r="F604" s="52"/>
      <c r="G604" s="52"/>
    </row>
    <row r="605">
      <c r="A605" s="57"/>
      <c r="B605" s="57"/>
      <c r="C605" s="52"/>
      <c r="D605" s="52"/>
      <c r="E605" s="52"/>
      <c r="F605" s="52"/>
      <c r="G605" s="52"/>
    </row>
    <row r="606">
      <c r="A606" s="57"/>
      <c r="B606" s="57"/>
      <c r="C606" s="52"/>
      <c r="D606" s="52"/>
      <c r="E606" s="52"/>
      <c r="F606" s="52"/>
      <c r="G606" s="52"/>
    </row>
    <row r="607">
      <c r="A607" s="57"/>
      <c r="B607" s="57"/>
      <c r="C607" s="52"/>
      <c r="D607" s="52"/>
      <c r="E607" s="52"/>
      <c r="F607" s="52"/>
      <c r="G607" s="52"/>
    </row>
    <row r="608">
      <c r="A608" s="57"/>
      <c r="B608" s="57"/>
      <c r="C608" s="52"/>
      <c r="D608" s="52"/>
      <c r="E608" s="52"/>
      <c r="F608" s="52"/>
      <c r="G608" s="52"/>
    </row>
    <row r="609">
      <c r="A609" s="57"/>
      <c r="B609" s="57"/>
      <c r="C609" s="52"/>
      <c r="D609" s="52"/>
      <c r="E609" s="52"/>
      <c r="F609" s="52"/>
      <c r="G609" s="52"/>
    </row>
    <row r="610">
      <c r="A610" s="57"/>
      <c r="B610" s="57"/>
      <c r="C610" s="52"/>
      <c r="D610" s="52"/>
      <c r="E610" s="52"/>
      <c r="F610" s="52"/>
      <c r="G610" s="52"/>
    </row>
    <row r="611">
      <c r="A611" s="57"/>
      <c r="B611" s="57"/>
      <c r="C611" s="52"/>
      <c r="D611" s="52"/>
      <c r="E611" s="52"/>
      <c r="F611" s="52"/>
      <c r="G611" s="52"/>
    </row>
    <row r="612">
      <c r="A612" s="57"/>
      <c r="B612" s="57"/>
      <c r="C612" s="52"/>
      <c r="D612" s="52"/>
      <c r="E612" s="52"/>
      <c r="F612" s="52"/>
      <c r="G612" s="52"/>
    </row>
    <row r="613">
      <c r="A613" s="57"/>
      <c r="B613" s="57"/>
      <c r="C613" s="52"/>
      <c r="D613" s="52"/>
      <c r="E613" s="52"/>
      <c r="F613" s="52"/>
      <c r="G613" s="52"/>
    </row>
    <row r="614">
      <c r="A614" s="57"/>
      <c r="B614" s="57"/>
      <c r="C614" s="52"/>
      <c r="D614" s="52"/>
      <c r="E614" s="52"/>
      <c r="F614" s="52"/>
      <c r="G614" s="52"/>
    </row>
    <row r="615">
      <c r="A615" s="57"/>
      <c r="B615" s="57"/>
      <c r="C615" s="52"/>
      <c r="D615" s="52"/>
      <c r="E615" s="52"/>
      <c r="F615" s="52"/>
      <c r="G615" s="52"/>
    </row>
    <row r="616">
      <c r="A616" s="57"/>
      <c r="B616" s="57"/>
      <c r="C616" s="52"/>
      <c r="D616" s="52"/>
      <c r="E616" s="52"/>
      <c r="F616" s="52"/>
      <c r="G616" s="52"/>
    </row>
    <row r="617">
      <c r="A617" s="57"/>
      <c r="B617" s="57"/>
      <c r="C617" s="52"/>
      <c r="D617" s="52"/>
      <c r="E617" s="52"/>
      <c r="F617" s="52"/>
      <c r="G617" s="52"/>
    </row>
    <row r="618">
      <c r="A618" s="57"/>
      <c r="B618" s="57"/>
      <c r="C618" s="52"/>
      <c r="D618" s="52"/>
      <c r="E618" s="52"/>
      <c r="F618" s="52"/>
      <c r="G618" s="52"/>
    </row>
    <row r="619">
      <c r="A619" s="57"/>
      <c r="B619" s="57"/>
      <c r="C619" s="52"/>
      <c r="D619" s="52"/>
      <c r="E619" s="52"/>
      <c r="F619" s="52"/>
      <c r="G619" s="52"/>
    </row>
    <row r="620">
      <c r="A620" s="57"/>
      <c r="B620" s="57"/>
      <c r="C620" s="52"/>
      <c r="D620" s="52"/>
      <c r="E620" s="52"/>
      <c r="F620" s="52"/>
      <c r="G620" s="52"/>
    </row>
    <row r="621">
      <c r="A621" s="57"/>
      <c r="B621" s="57"/>
      <c r="C621" s="52"/>
      <c r="D621" s="52"/>
      <c r="E621" s="52"/>
      <c r="F621" s="52"/>
      <c r="G621" s="52"/>
    </row>
    <row r="622">
      <c r="A622" s="57"/>
      <c r="B622" s="57"/>
      <c r="C622" s="52"/>
      <c r="D622" s="52"/>
      <c r="E622" s="52"/>
      <c r="F622" s="52"/>
      <c r="G622" s="52"/>
    </row>
    <row r="623">
      <c r="A623" s="57"/>
      <c r="B623" s="57"/>
      <c r="C623" s="52"/>
      <c r="D623" s="52"/>
      <c r="E623" s="52"/>
      <c r="F623" s="52"/>
      <c r="G623" s="52"/>
    </row>
    <row r="624">
      <c r="A624" s="57"/>
      <c r="B624" s="57"/>
      <c r="C624" s="52"/>
      <c r="D624" s="52"/>
      <c r="E624" s="52"/>
      <c r="F624" s="52"/>
      <c r="G624" s="52"/>
    </row>
    <row r="625">
      <c r="A625" s="57"/>
      <c r="B625" s="57"/>
      <c r="C625" s="52"/>
      <c r="D625" s="52"/>
      <c r="E625" s="52"/>
      <c r="F625" s="52"/>
      <c r="G625" s="52"/>
    </row>
    <row r="626">
      <c r="A626" s="57"/>
      <c r="B626" s="57"/>
      <c r="C626" s="52"/>
      <c r="D626" s="52"/>
      <c r="E626" s="52"/>
      <c r="F626" s="52"/>
      <c r="G626" s="52"/>
    </row>
    <row r="627">
      <c r="A627" s="57"/>
      <c r="B627" s="57"/>
      <c r="C627" s="52"/>
      <c r="D627" s="52"/>
      <c r="E627" s="52"/>
      <c r="F627" s="52"/>
      <c r="G627" s="52"/>
    </row>
    <row r="628">
      <c r="A628" s="57"/>
      <c r="B628" s="57"/>
      <c r="C628" s="52"/>
      <c r="D628" s="52"/>
      <c r="E628" s="52"/>
      <c r="F628" s="52"/>
      <c r="G628" s="52"/>
    </row>
    <row r="629">
      <c r="A629" s="57"/>
      <c r="B629" s="57"/>
      <c r="C629" s="52"/>
      <c r="D629" s="52"/>
      <c r="E629" s="52"/>
      <c r="F629" s="52"/>
      <c r="G629" s="52"/>
    </row>
    <row r="630">
      <c r="A630" s="57"/>
      <c r="B630" s="57"/>
      <c r="C630" s="52"/>
      <c r="D630" s="52"/>
      <c r="E630" s="52"/>
      <c r="F630" s="52"/>
      <c r="G630" s="52"/>
    </row>
    <row r="631">
      <c r="A631" s="57"/>
      <c r="B631" s="57"/>
      <c r="C631" s="52"/>
      <c r="D631" s="52"/>
      <c r="E631" s="52"/>
      <c r="F631" s="52"/>
      <c r="G631" s="52"/>
    </row>
    <row r="632">
      <c r="A632" s="57"/>
      <c r="B632" s="57"/>
      <c r="C632" s="52"/>
      <c r="D632" s="52"/>
      <c r="E632" s="52"/>
      <c r="F632" s="52"/>
      <c r="G632" s="52"/>
    </row>
    <row r="633">
      <c r="A633" s="57"/>
      <c r="B633" s="57"/>
      <c r="C633" s="52"/>
      <c r="D633" s="52"/>
      <c r="E633" s="52"/>
      <c r="F633" s="52"/>
      <c r="G633" s="52"/>
    </row>
    <row r="634">
      <c r="A634" s="57"/>
      <c r="B634" s="57"/>
      <c r="C634" s="52"/>
      <c r="D634" s="52"/>
      <c r="E634" s="52"/>
      <c r="F634" s="52"/>
      <c r="G634" s="52"/>
    </row>
    <row r="635">
      <c r="A635" s="57"/>
      <c r="B635" s="57"/>
      <c r="C635" s="52"/>
      <c r="D635" s="52"/>
      <c r="E635" s="52"/>
      <c r="F635" s="52"/>
      <c r="G635" s="52"/>
    </row>
    <row r="636">
      <c r="A636" s="57"/>
      <c r="B636" s="57"/>
      <c r="C636" s="52"/>
      <c r="D636" s="52"/>
      <c r="E636" s="52"/>
      <c r="F636" s="52"/>
      <c r="G636" s="52"/>
    </row>
    <row r="637">
      <c r="A637" s="57"/>
      <c r="B637" s="57"/>
      <c r="C637" s="52"/>
      <c r="D637" s="52"/>
      <c r="E637" s="52"/>
      <c r="F637" s="52"/>
      <c r="G637" s="52"/>
    </row>
    <row r="638">
      <c r="A638" s="57"/>
      <c r="B638" s="57"/>
      <c r="C638" s="52"/>
      <c r="D638" s="52"/>
      <c r="E638" s="52"/>
      <c r="F638" s="52"/>
      <c r="G638" s="52"/>
    </row>
    <row r="639">
      <c r="A639" s="57"/>
      <c r="B639" s="57"/>
      <c r="C639" s="52"/>
      <c r="D639" s="52"/>
      <c r="E639" s="52"/>
      <c r="F639" s="52"/>
      <c r="G639" s="52"/>
    </row>
    <row r="640">
      <c r="A640" s="57"/>
      <c r="B640" s="57"/>
      <c r="C640" s="52"/>
      <c r="D640" s="52"/>
      <c r="E640" s="52"/>
      <c r="F640" s="52"/>
      <c r="G640" s="52"/>
    </row>
    <row r="641">
      <c r="A641" s="57"/>
      <c r="B641" s="57"/>
      <c r="C641" s="52"/>
      <c r="D641" s="52"/>
      <c r="E641" s="52"/>
      <c r="F641" s="52"/>
      <c r="G641" s="52"/>
    </row>
    <row r="642">
      <c r="A642" s="57"/>
      <c r="B642" s="57"/>
      <c r="C642" s="52"/>
      <c r="D642" s="52"/>
      <c r="E642" s="52"/>
      <c r="F642" s="52"/>
      <c r="G642" s="52"/>
    </row>
    <row r="643">
      <c r="A643" s="57"/>
      <c r="B643" s="57"/>
      <c r="C643" s="52"/>
      <c r="D643" s="52"/>
      <c r="E643" s="52"/>
      <c r="F643" s="52"/>
      <c r="G643" s="52"/>
    </row>
    <row r="644">
      <c r="A644" s="57"/>
      <c r="B644" s="57"/>
      <c r="C644" s="52"/>
      <c r="D644" s="52"/>
      <c r="E644" s="52"/>
      <c r="F644" s="52"/>
      <c r="G644" s="52"/>
    </row>
    <row r="645">
      <c r="A645" s="57"/>
      <c r="B645" s="57"/>
      <c r="C645" s="52"/>
      <c r="D645" s="52"/>
      <c r="E645" s="52"/>
      <c r="F645" s="52"/>
      <c r="G645" s="52"/>
    </row>
    <row r="646">
      <c r="A646" s="57"/>
      <c r="B646" s="57"/>
      <c r="C646" s="52"/>
      <c r="D646" s="52"/>
      <c r="E646" s="52"/>
      <c r="F646" s="52"/>
      <c r="G646" s="52"/>
    </row>
    <row r="647">
      <c r="A647" s="57"/>
      <c r="B647" s="57"/>
      <c r="C647" s="52"/>
      <c r="D647" s="52"/>
      <c r="E647" s="52"/>
      <c r="F647" s="52"/>
      <c r="G647" s="52"/>
    </row>
    <row r="648">
      <c r="A648" s="57"/>
      <c r="B648" s="57"/>
      <c r="C648" s="52"/>
      <c r="D648" s="52"/>
      <c r="E648" s="52"/>
      <c r="F648" s="52"/>
      <c r="G648" s="52"/>
    </row>
    <row r="649">
      <c r="A649" s="57"/>
      <c r="B649" s="57"/>
      <c r="C649" s="52"/>
      <c r="D649" s="52"/>
      <c r="E649" s="52"/>
      <c r="F649" s="52"/>
      <c r="G649" s="52"/>
    </row>
    <row r="650">
      <c r="A650" s="57"/>
      <c r="B650" s="57"/>
      <c r="C650" s="52"/>
      <c r="D650" s="52"/>
      <c r="E650" s="52"/>
      <c r="F650" s="52"/>
      <c r="G650" s="52"/>
    </row>
    <row r="651">
      <c r="A651" s="57"/>
      <c r="B651" s="57"/>
      <c r="C651" s="52"/>
      <c r="D651" s="52"/>
      <c r="E651" s="52"/>
      <c r="F651" s="52"/>
      <c r="G651" s="52"/>
    </row>
    <row r="652">
      <c r="A652" s="57"/>
      <c r="B652" s="57"/>
      <c r="C652" s="52"/>
      <c r="D652" s="52"/>
      <c r="E652" s="52"/>
      <c r="F652" s="52"/>
      <c r="G652" s="52"/>
    </row>
    <row r="653">
      <c r="A653" s="57"/>
      <c r="B653" s="57"/>
      <c r="C653" s="52"/>
      <c r="D653" s="52"/>
      <c r="E653" s="52"/>
      <c r="F653" s="52"/>
      <c r="G653" s="52"/>
    </row>
    <row r="654">
      <c r="A654" s="57"/>
      <c r="B654" s="57"/>
      <c r="C654" s="52"/>
      <c r="D654" s="52"/>
      <c r="E654" s="52"/>
      <c r="F654" s="52"/>
      <c r="G654" s="52"/>
    </row>
    <row r="655">
      <c r="A655" s="57"/>
      <c r="B655" s="57"/>
      <c r="C655" s="52"/>
      <c r="D655" s="52"/>
      <c r="E655" s="52"/>
      <c r="F655" s="52"/>
      <c r="G655" s="52"/>
    </row>
    <row r="656">
      <c r="A656" s="57"/>
      <c r="B656" s="57"/>
      <c r="C656" s="52"/>
      <c r="D656" s="52"/>
      <c r="E656" s="52"/>
      <c r="F656" s="52"/>
      <c r="G656" s="52"/>
    </row>
    <row r="657">
      <c r="A657" s="57"/>
      <c r="B657" s="57"/>
      <c r="C657" s="52"/>
      <c r="D657" s="52"/>
      <c r="E657" s="52"/>
      <c r="F657" s="52"/>
      <c r="G657" s="52"/>
    </row>
    <row r="658">
      <c r="A658" s="57"/>
      <c r="B658" s="57"/>
      <c r="C658" s="52"/>
      <c r="D658" s="52"/>
      <c r="E658" s="52"/>
      <c r="F658" s="52"/>
      <c r="G658" s="52"/>
    </row>
    <row r="659">
      <c r="A659" s="57"/>
      <c r="B659" s="57"/>
      <c r="C659" s="52"/>
      <c r="D659" s="52"/>
      <c r="E659" s="52"/>
      <c r="F659" s="52"/>
      <c r="G659" s="52"/>
    </row>
    <row r="660">
      <c r="A660" s="57"/>
      <c r="B660" s="57"/>
      <c r="C660" s="52"/>
      <c r="D660" s="52"/>
      <c r="E660" s="52"/>
      <c r="F660" s="52"/>
      <c r="G660" s="52"/>
    </row>
    <row r="661">
      <c r="A661" s="57"/>
      <c r="B661" s="57"/>
      <c r="C661" s="52"/>
      <c r="D661" s="52"/>
      <c r="E661" s="52"/>
      <c r="F661" s="52"/>
      <c r="G661" s="52"/>
    </row>
    <row r="662">
      <c r="A662" s="57"/>
      <c r="B662" s="57"/>
      <c r="C662" s="52"/>
      <c r="D662" s="52"/>
      <c r="E662" s="52"/>
      <c r="F662" s="52"/>
      <c r="G662" s="52"/>
    </row>
    <row r="663">
      <c r="A663" s="57"/>
      <c r="B663" s="57"/>
      <c r="C663" s="52"/>
      <c r="D663" s="52"/>
      <c r="E663" s="52"/>
      <c r="F663" s="52"/>
      <c r="G663" s="52"/>
    </row>
    <row r="664">
      <c r="A664" s="57"/>
      <c r="B664" s="57"/>
      <c r="C664" s="52"/>
      <c r="D664" s="52"/>
      <c r="E664" s="52"/>
      <c r="F664" s="52"/>
      <c r="G664" s="52"/>
    </row>
    <row r="665">
      <c r="A665" s="57"/>
      <c r="B665" s="57"/>
      <c r="C665" s="52"/>
      <c r="D665" s="52"/>
      <c r="E665" s="52"/>
      <c r="F665" s="52"/>
      <c r="G665" s="52"/>
    </row>
    <row r="666">
      <c r="A666" s="57"/>
      <c r="B666" s="57"/>
      <c r="C666" s="52"/>
      <c r="D666" s="52"/>
      <c r="E666" s="52"/>
      <c r="F666" s="52"/>
      <c r="G666" s="52"/>
    </row>
    <row r="667">
      <c r="A667" s="57"/>
      <c r="B667" s="57"/>
      <c r="C667" s="52"/>
      <c r="D667" s="52"/>
      <c r="E667" s="52"/>
      <c r="F667" s="52"/>
      <c r="G667" s="52"/>
    </row>
    <row r="668">
      <c r="A668" s="57"/>
      <c r="B668" s="57"/>
      <c r="C668" s="52"/>
      <c r="D668" s="52"/>
      <c r="E668" s="52"/>
      <c r="F668" s="52"/>
      <c r="G668" s="52"/>
    </row>
    <row r="669">
      <c r="A669" s="57"/>
      <c r="B669" s="57"/>
      <c r="C669" s="52"/>
      <c r="D669" s="52"/>
      <c r="E669" s="52"/>
      <c r="F669" s="52"/>
      <c r="G669" s="52"/>
    </row>
    <row r="670">
      <c r="A670" s="57"/>
      <c r="B670" s="57"/>
      <c r="C670" s="52"/>
      <c r="D670" s="52"/>
      <c r="E670" s="52"/>
      <c r="F670" s="52"/>
      <c r="G670" s="52"/>
    </row>
    <row r="671">
      <c r="A671" s="57"/>
      <c r="B671" s="57"/>
      <c r="C671" s="52"/>
      <c r="D671" s="52"/>
      <c r="E671" s="52"/>
      <c r="F671" s="52"/>
      <c r="G671" s="52"/>
    </row>
    <row r="672">
      <c r="A672" s="57"/>
      <c r="B672" s="57"/>
      <c r="C672" s="52"/>
      <c r="D672" s="52"/>
      <c r="E672" s="52"/>
      <c r="F672" s="52"/>
      <c r="G672" s="52"/>
    </row>
    <row r="673">
      <c r="A673" s="57"/>
      <c r="B673" s="57"/>
      <c r="C673" s="52"/>
      <c r="D673" s="52"/>
      <c r="E673" s="52"/>
      <c r="F673" s="52"/>
      <c r="G673" s="52"/>
    </row>
    <row r="674">
      <c r="A674" s="57"/>
      <c r="B674" s="57"/>
      <c r="C674" s="52"/>
      <c r="D674" s="52"/>
      <c r="E674" s="52"/>
      <c r="F674" s="52"/>
      <c r="G674" s="52"/>
    </row>
    <row r="675">
      <c r="A675" s="57"/>
      <c r="B675" s="57"/>
      <c r="C675" s="52"/>
      <c r="D675" s="52"/>
      <c r="E675" s="52"/>
      <c r="F675" s="52"/>
      <c r="G675" s="52"/>
    </row>
    <row r="676">
      <c r="A676" s="57"/>
      <c r="B676" s="57"/>
      <c r="C676" s="52"/>
      <c r="D676" s="52"/>
      <c r="E676" s="52"/>
      <c r="F676" s="52"/>
      <c r="G676" s="52"/>
    </row>
    <row r="677">
      <c r="A677" s="57"/>
      <c r="B677" s="57"/>
      <c r="C677" s="52"/>
      <c r="D677" s="52"/>
      <c r="E677" s="52"/>
      <c r="F677" s="52"/>
      <c r="G677" s="52"/>
    </row>
    <row r="678">
      <c r="A678" s="57"/>
      <c r="B678" s="57"/>
      <c r="C678" s="52"/>
      <c r="D678" s="52"/>
      <c r="E678" s="52"/>
      <c r="F678" s="52"/>
      <c r="G678" s="52"/>
    </row>
    <row r="679">
      <c r="A679" s="57"/>
      <c r="B679" s="57"/>
      <c r="C679" s="52"/>
      <c r="D679" s="52"/>
      <c r="E679" s="52"/>
      <c r="F679" s="52"/>
      <c r="G679" s="52"/>
    </row>
    <row r="680">
      <c r="A680" s="57"/>
      <c r="B680" s="57"/>
      <c r="C680" s="52"/>
      <c r="D680" s="52"/>
      <c r="E680" s="52"/>
      <c r="F680" s="52"/>
      <c r="G680" s="52"/>
    </row>
    <row r="681">
      <c r="A681" s="57"/>
      <c r="B681" s="57"/>
      <c r="C681" s="52"/>
      <c r="D681" s="52"/>
      <c r="E681" s="52"/>
      <c r="F681" s="52"/>
      <c r="G681" s="52"/>
    </row>
    <row r="682">
      <c r="A682" s="57"/>
      <c r="B682" s="57"/>
      <c r="C682" s="52"/>
      <c r="D682" s="52"/>
      <c r="E682" s="52"/>
      <c r="F682" s="52"/>
      <c r="G682" s="52"/>
    </row>
    <row r="683">
      <c r="A683" s="57"/>
      <c r="B683" s="57"/>
      <c r="C683" s="52"/>
      <c r="D683" s="52"/>
      <c r="E683" s="52"/>
      <c r="F683" s="52"/>
      <c r="G683" s="52"/>
    </row>
    <row r="684">
      <c r="A684" s="57"/>
      <c r="B684" s="57"/>
      <c r="C684" s="52"/>
      <c r="D684" s="52"/>
      <c r="E684" s="52"/>
      <c r="F684" s="52"/>
      <c r="G684" s="52"/>
    </row>
    <row r="685">
      <c r="A685" s="57"/>
      <c r="B685" s="57"/>
      <c r="C685" s="52"/>
      <c r="D685" s="52"/>
      <c r="E685" s="52"/>
      <c r="F685" s="52"/>
      <c r="G685" s="52"/>
    </row>
    <row r="686">
      <c r="A686" s="57"/>
      <c r="B686" s="57"/>
      <c r="C686" s="52"/>
      <c r="D686" s="52"/>
      <c r="E686" s="52"/>
      <c r="F686" s="52"/>
      <c r="G686" s="52"/>
    </row>
    <row r="687">
      <c r="A687" s="57"/>
      <c r="B687" s="57"/>
      <c r="C687" s="52"/>
      <c r="D687" s="52"/>
      <c r="E687" s="52"/>
      <c r="F687" s="52"/>
      <c r="G687" s="52"/>
    </row>
    <row r="688">
      <c r="A688" s="57"/>
      <c r="B688" s="57"/>
      <c r="C688" s="52"/>
      <c r="D688" s="52"/>
      <c r="E688" s="52"/>
      <c r="F688" s="52"/>
      <c r="G688" s="52"/>
    </row>
    <row r="689">
      <c r="A689" s="57"/>
      <c r="B689" s="57"/>
      <c r="C689" s="52"/>
      <c r="D689" s="52"/>
      <c r="E689" s="52"/>
      <c r="F689" s="52"/>
      <c r="G689" s="52"/>
    </row>
    <row r="690">
      <c r="A690" s="57"/>
      <c r="B690" s="57"/>
      <c r="C690" s="52"/>
      <c r="D690" s="52"/>
      <c r="E690" s="52"/>
      <c r="F690" s="52"/>
      <c r="G690" s="52"/>
    </row>
    <row r="691">
      <c r="A691" s="57"/>
      <c r="B691" s="57"/>
      <c r="C691" s="52"/>
      <c r="D691" s="52"/>
      <c r="E691" s="52"/>
      <c r="F691" s="52"/>
      <c r="G691" s="52"/>
    </row>
    <row r="692">
      <c r="A692" s="57"/>
      <c r="B692" s="57"/>
      <c r="C692" s="52"/>
      <c r="D692" s="52"/>
      <c r="E692" s="52"/>
      <c r="F692" s="52"/>
      <c r="G692" s="52"/>
    </row>
    <row r="693">
      <c r="A693" s="57"/>
      <c r="B693" s="57"/>
      <c r="C693" s="52"/>
      <c r="D693" s="52"/>
      <c r="E693" s="52"/>
      <c r="F693" s="52"/>
      <c r="G693" s="52"/>
    </row>
    <row r="694">
      <c r="A694" s="57"/>
      <c r="B694" s="57"/>
      <c r="C694" s="52"/>
      <c r="D694" s="52"/>
      <c r="E694" s="52"/>
      <c r="F694" s="52"/>
      <c r="G694" s="52"/>
    </row>
    <row r="695">
      <c r="A695" s="57"/>
      <c r="B695" s="57"/>
      <c r="C695" s="52"/>
      <c r="D695" s="52"/>
      <c r="E695" s="52"/>
      <c r="F695" s="52"/>
      <c r="G695" s="52"/>
    </row>
    <row r="696">
      <c r="A696" s="57"/>
      <c r="B696" s="57"/>
      <c r="C696" s="52"/>
      <c r="D696" s="52"/>
      <c r="E696" s="52"/>
      <c r="F696" s="52"/>
      <c r="G696" s="52"/>
    </row>
    <row r="697">
      <c r="A697" s="57"/>
      <c r="B697" s="57"/>
      <c r="C697" s="52"/>
      <c r="D697" s="52"/>
      <c r="E697" s="52"/>
      <c r="F697" s="52"/>
      <c r="G697" s="52"/>
    </row>
    <row r="698">
      <c r="A698" s="57"/>
      <c r="B698" s="57"/>
      <c r="C698" s="52"/>
      <c r="D698" s="52"/>
      <c r="E698" s="52"/>
      <c r="F698" s="52"/>
      <c r="G698" s="52"/>
    </row>
    <row r="699">
      <c r="A699" s="57"/>
      <c r="B699" s="57"/>
      <c r="C699" s="52"/>
      <c r="D699" s="52"/>
      <c r="E699" s="52"/>
      <c r="F699" s="52"/>
      <c r="G699" s="52"/>
    </row>
    <row r="700">
      <c r="A700" s="57"/>
      <c r="B700" s="57"/>
      <c r="C700" s="52"/>
      <c r="D700" s="52"/>
      <c r="E700" s="52"/>
      <c r="F700" s="52"/>
      <c r="G700" s="52"/>
    </row>
    <row r="701">
      <c r="A701" s="57"/>
      <c r="B701" s="57"/>
      <c r="C701" s="52"/>
      <c r="D701" s="52"/>
      <c r="E701" s="52"/>
      <c r="F701" s="52"/>
      <c r="G701" s="52"/>
    </row>
    <row r="702">
      <c r="A702" s="57"/>
      <c r="B702" s="57"/>
      <c r="C702" s="52"/>
      <c r="D702" s="52"/>
      <c r="E702" s="52"/>
      <c r="F702" s="52"/>
      <c r="G702" s="52"/>
    </row>
    <row r="703">
      <c r="A703" s="57"/>
      <c r="B703" s="57"/>
      <c r="C703" s="52"/>
      <c r="D703" s="52"/>
      <c r="E703" s="52"/>
      <c r="F703" s="52"/>
      <c r="G703" s="52"/>
    </row>
    <row r="704">
      <c r="A704" s="57"/>
      <c r="B704" s="57"/>
      <c r="C704" s="52"/>
      <c r="D704" s="52"/>
      <c r="E704" s="52"/>
      <c r="F704" s="52"/>
      <c r="G704" s="52"/>
    </row>
    <row r="705">
      <c r="A705" s="57"/>
      <c r="B705" s="57"/>
      <c r="C705" s="52"/>
      <c r="D705" s="52"/>
      <c r="E705" s="52"/>
      <c r="F705" s="52"/>
      <c r="G705" s="52"/>
    </row>
    <row r="706">
      <c r="A706" s="57"/>
      <c r="B706" s="57"/>
      <c r="C706" s="52"/>
      <c r="D706" s="52"/>
      <c r="E706" s="52"/>
      <c r="F706" s="52"/>
      <c r="G706" s="52"/>
    </row>
    <row r="707">
      <c r="A707" s="57"/>
      <c r="B707" s="57"/>
      <c r="C707" s="52"/>
      <c r="D707" s="52"/>
      <c r="E707" s="52"/>
      <c r="F707" s="52"/>
      <c r="G707" s="52"/>
    </row>
    <row r="708">
      <c r="A708" s="57"/>
      <c r="B708" s="57"/>
      <c r="C708" s="52"/>
      <c r="D708" s="52"/>
      <c r="E708" s="52"/>
      <c r="F708" s="52"/>
      <c r="G708" s="52"/>
    </row>
    <row r="709">
      <c r="A709" s="57"/>
      <c r="B709" s="57"/>
      <c r="C709" s="52"/>
      <c r="D709" s="52"/>
      <c r="E709" s="52"/>
      <c r="F709" s="52"/>
      <c r="G709" s="52"/>
    </row>
    <row r="710">
      <c r="A710" s="57"/>
      <c r="B710" s="57"/>
      <c r="C710" s="52"/>
      <c r="D710" s="52"/>
      <c r="E710" s="52"/>
      <c r="F710" s="52"/>
      <c r="G710" s="52"/>
    </row>
    <row r="711">
      <c r="A711" s="57"/>
      <c r="B711" s="57"/>
      <c r="C711" s="52"/>
      <c r="D711" s="52"/>
      <c r="E711" s="52"/>
      <c r="F711" s="52"/>
      <c r="G711" s="52"/>
    </row>
    <row r="712">
      <c r="A712" s="57"/>
      <c r="B712" s="57"/>
      <c r="C712" s="52"/>
      <c r="D712" s="52"/>
      <c r="E712" s="52"/>
      <c r="F712" s="52"/>
      <c r="G712" s="52"/>
    </row>
    <row r="713">
      <c r="A713" s="57"/>
      <c r="B713" s="57"/>
      <c r="C713" s="52"/>
      <c r="D713" s="52"/>
      <c r="E713" s="52"/>
      <c r="F713" s="52"/>
      <c r="G713" s="52"/>
    </row>
    <row r="714">
      <c r="A714" s="57"/>
      <c r="B714" s="57"/>
      <c r="C714" s="52"/>
      <c r="D714" s="52"/>
      <c r="E714" s="52"/>
      <c r="F714" s="52"/>
      <c r="G714" s="52"/>
    </row>
    <row r="715">
      <c r="A715" s="57"/>
      <c r="B715" s="57"/>
      <c r="C715" s="52"/>
      <c r="D715" s="52"/>
      <c r="E715" s="52"/>
      <c r="F715" s="52"/>
      <c r="G715" s="52"/>
    </row>
    <row r="716">
      <c r="A716" s="57"/>
      <c r="B716" s="57"/>
      <c r="C716" s="52"/>
      <c r="D716" s="52"/>
      <c r="E716" s="52"/>
      <c r="F716" s="52"/>
      <c r="G716" s="52"/>
    </row>
    <row r="717">
      <c r="A717" s="57"/>
      <c r="B717" s="57"/>
      <c r="C717" s="52"/>
      <c r="D717" s="52"/>
      <c r="E717" s="52"/>
      <c r="F717" s="52"/>
      <c r="G717" s="52"/>
    </row>
    <row r="718">
      <c r="A718" s="57"/>
      <c r="B718" s="57"/>
      <c r="C718" s="52"/>
      <c r="D718" s="52"/>
      <c r="E718" s="52"/>
      <c r="F718" s="52"/>
      <c r="G718" s="52"/>
    </row>
    <row r="719">
      <c r="A719" s="57"/>
      <c r="B719" s="57"/>
      <c r="C719" s="52"/>
      <c r="D719" s="52"/>
      <c r="E719" s="52"/>
      <c r="F719" s="52"/>
      <c r="G719" s="52"/>
    </row>
    <row r="720">
      <c r="A720" s="57"/>
      <c r="B720" s="57"/>
      <c r="C720" s="52"/>
      <c r="D720" s="52"/>
      <c r="E720" s="52"/>
      <c r="F720" s="52"/>
      <c r="G720" s="52"/>
    </row>
    <row r="721">
      <c r="A721" s="57"/>
      <c r="B721" s="57"/>
      <c r="C721" s="52"/>
      <c r="D721" s="52"/>
      <c r="E721" s="52"/>
      <c r="F721" s="52"/>
      <c r="G721" s="52"/>
    </row>
    <row r="722">
      <c r="A722" s="57"/>
      <c r="B722" s="57"/>
      <c r="C722" s="52"/>
      <c r="D722" s="52"/>
      <c r="E722" s="52"/>
      <c r="F722" s="52"/>
      <c r="G722" s="52"/>
    </row>
    <row r="723">
      <c r="A723" s="57"/>
      <c r="B723" s="57"/>
      <c r="C723" s="52"/>
      <c r="D723" s="52"/>
      <c r="E723" s="52"/>
      <c r="F723" s="52"/>
      <c r="G723" s="52"/>
    </row>
    <row r="724">
      <c r="A724" s="57"/>
      <c r="B724" s="57"/>
      <c r="C724" s="52"/>
      <c r="D724" s="52"/>
      <c r="E724" s="52"/>
      <c r="F724" s="52"/>
      <c r="G724" s="52"/>
    </row>
    <row r="725">
      <c r="A725" s="57"/>
      <c r="B725" s="57"/>
      <c r="C725" s="52"/>
      <c r="D725" s="52"/>
      <c r="E725" s="52"/>
      <c r="F725" s="52"/>
      <c r="G725" s="52"/>
    </row>
    <row r="726">
      <c r="A726" s="57"/>
      <c r="B726" s="57"/>
      <c r="C726" s="52"/>
      <c r="D726" s="52"/>
      <c r="E726" s="52"/>
      <c r="F726" s="52"/>
      <c r="G726" s="52"/>
    </row>
    <row r="727">
      <c r="A727" s="57"/>
      <c r="B727" s="57"/>
      <c r="C727" s="52"/>
      <c r="D727" s="52"/>
      <c r="E727" s="52"/>
      <c r="F727" s="52"/>
      <c r="G727" s="52"/>
    </row>
    <row r="728">
      <c r="A728" s="57"/>
      <c r="B728" s="57"/>
      <c r="C728" s="52"/>
      <c r="D728" s="52"/>
      <c r="E728" s="52"/>
      <c r="F728" s="52"/>
      <c r="G728" s="52"/>
    </row>
    <row r="729">
      <c r="A729" s="57"/>
      <c r="B729" s="57"/>
      <c r="C729" s="52"/>
      <c r="D729" s="52"/>
      <c r="E729" s="52"/>
      <c r="F729" s="52"/>
      <c r="G729" s="52"/>
    </row>
    <row r="730">
      <c r="A730" s="57"/>
      <c r="B730" s="57"/>
      <c r="C730" s="52"/>
      <c r="D730" s="52"/>
      <c r="E730" s="52"/>
      <c r="F730" s="52"/>
      <c r="G730" s="52"/>
    </row>
    <row r="731">
      <c r="A731" s="57"/>
      <c r="B731" s="57"/>
      <c r="C731" s="52"/>
      <c r="D731" s="52"/>
      <c r="E731" s="52"/>
      <c r="F731" s="52"/>
      <c r="G731" s="52"/>
    </row>
    <row r="732">
      <c r="A732" s="57"/>
      <c r="B732" s="57"/>
      <c r="C732" s="52"/>
      <c r="D732" s="52"/>
      <c r="E732" s="52"/>
      <c r="F732" s="52"/>
      <c r="G732" s="52"/>
    </row>
    <row r="733">
      <c r="A733" s="57"/>
      <c r="B733" s="57"/>
      <c r="C733" s="52"/>
      <c r="D733" s="52"/>
      <c r="E733" s="52"/>
      <c r="F733" s="52"/>
      <c r="G733" s="52"/>
    </row>
    <row r="734">
      <c r="A734" s="57"/>
      <c r="B734" s="57"/>
      <c r="C734" s="52"/>
      <c r="D734" s="52"/>
      <c r="E734" s="52"/>
      <c r="F734" s="52"/>
      <c r="G734" s="52"/>
    </row>
    <row r="735">
      <c r="A735" s="57"/>
      <c r="B735" s="57"/>
      <c r="C735" s="52"/>
      <c r="D735" s="52"/>
      <c r="E735" s="52"/>
      <c r="F735" s="52"/>
      <c r="G735" s="52"/>
    </row>
    <row r="736">
      <c r="A736" s="57"/>
      <c r="B736" s="57"/>
      <c r="C736" s="52"/>
      <c r="D736" s="52"/>
      <c r="E736" s="52"/>
      <c r="F736" s="52"/>
      <c r="G736" s="52"/>
    </row>
    <row r="737">
      <c r="A737" s="57"/>
      <c r="B737" s="57"/>
      <c r="C737" s="52"/>
      <c r="D737" s="52"/>
      <c r="E737" s="52"/>
      <c r="F737" s="52"/>
      <c r="G737" s="52"/>
    </row>
    <row r="738">
      <c r="A738" s="57"/>
      <c r="B738" s="57"/>
      <c r="C738" s="52"/>
      <c r="D738" s="52"/>
      <c r="E738" s="52"/>
      <c r="F738" s="52"/>
      <c r="G738" s="52"/>
    </row>
    <row r="739">
      <c r="A739" s="57"/>
      <c r="B739" s="57"/>
      <c r="C739" s="52"/>
      <c r="D739" s="52"/>
      <c r="E739" s="52"/>
      <c r="F739" s="52"/>
      <c r="G739" s="52"/>
    </row>
    <row r="740">
      <c r="A740" s="57"/>
      <c r="B740" s="57"/>
      <c r="C740" s="52"/>
      <c r="D740" s="52"/>
      <c r="E740" s="52"/>
      <c r="F740" s="52"/>
      <c r="G740" s="52"/>
    </row>
    <row r="741">
      <c r="A741" s="57"/>
      <c r="B741" s="57"/>
      <c r="C741" s="52"/>
      <c r="D741" s="52"/>
      <c r="E741" s="52"/>
      <c r="F741" s="52"/>
      <c r="G741" s="52"/>
    </row>
    <row r="742">
      <c r="A742" s="57"/>
      <c r="B742" s="57"/>
      <c r="C742" s="52"/>
      <c r="D742" s="52"/>
      <c r="E742" s="52"/>
      <c r="F742" s="52"/>
      <c r="G742" s="52"/>
    </row>
    <row r="743">
      <c r="A743" s="57"/>
      <c r="B743" s="57"/>
      <c r="C743" s="52"/>
      <c r="D743" s="52"/>
      <c r="E743" s="52"/>
      <c r="F743" s="52"/>
      <c r="G743" s="52"/>
    </row>
    <row r="744">
      <c r="A744" s="57"/>
      <c r="B744" s="57"/>
      <c r="C744" s="52"/>
      <c r="D744" s="52"/>
      <c r="E744" s="52"/>
      <c r="F744" s="52"/>
      <c r="G744" s="52"/>
    </row>
    <row r="745">
      <c r="A745" s="57"/>
      <c r="B745" s="57"/>
      <c r="C745" s="52"/>
      <c r="D745" s="52"/>
      <c r="E745" s="52"/>
      <c r="F745" s="52"/>
      <c r="G745" s="52"/>
    </row>
    <row r="746">
      <c r="A746" s="57"/>
      <c r="B746" s="57"/>
      <c r="C746" s="52"/>
      <c r="D746" s="52"/>
      <c r="E746" s="52"/>
      <c r="F746" s="52"/>
      <c r="G746" s="52"/>
    </row>
    <row r="747">
      <c r="A747" s="57"/>
      <c r="B747" s="57"/>
      <c r="C747" s="52"/>
      <c r="D747" s="52"/>
      <c r="E747" s="52"/>
      <c r="F747" s="52"/>
      <c r="G747" s="52"/>
    </row>
    <row r="748">
      <c r="A748" s="57"/>
      <c r="B748" s="57"/>
      <c r="C748" s="52"/>
      <c r="D748" s="52"/>
      <c r="E748" s="52"/>
      <c r="F748" s="52"/>
      <c r="G748" s="52"/>
    </row>
    <row r="749">
      <c r="A749" s="57"/>
      <c r="B749" s="57"/>
      <c r="C749" s="52"/>
      <c r="D749" s="52"/>
      <c r="E749" s="52"/>
      <c r="F749" s="52"/>
      <c r="G749" s="52"/>
    </row>
    <row r="750">
      <c r="A750" s="57"/>
      <c r="B750" s="57"/>
      <c r="C750" s="52"/>
      <c r="D750" s="52"/>
      <c r="E750" s="52"/>
      <c r="F750" s="52"/>
      <c r="G750" s="52"/>
    </row>
    <row r="751">
      <c r="A751" s="57"/>
      <c r="B751" s="57"/>
      <c r="C751" s="52"/>
      <c r="D751" s="52"/>
      <c r="E751" s="52"/>
      <c r="F751" s="52"/>
      <c r="G751" s="52"/>
    </row>
    <row r="752">
      <c r="A752" s="57"/>
      <c r="B752" s="57"/>
      <c r="C752" s="52"/>
      <c r="D752" s="52"/>
      <c r="E752" s="52"/>
      <c r="F752" s="52"/>
      <c r="G752" s="52"/>
    </row>
    <row r="753">
      <c r="A753" s="57"/>
      <c r="B753" s="57"/>
      <c r="C753" s="52"/>
      <c r="D753" s="52"/>
      <c r="E753" s="52"/>
      <c r="F753" s="52"/>
      <c r="G753" s="52"/>
    </row>
    <row r="754">
      <c r="A754" s="57"/>
      <c r="B754" s="57"/>
      <c r="C754" s="52"/>
      <c r="D754" s="52"/>
      <c r="E754" s="52"/>
      <c r="F754" s="52"/>
      <c r="G754" s="52"/>
    </row>
    <row r="755">
      <c r="A755" s="57"/>
      <c r="B755" s="57"/>
      <c r="C755" s="52"/>
      <c r="D755" s="52"/>
      <c r="E755" s="52"/>
      <c r="F755" s="52"/>
      <c r="G755" s="52"/>
    </row>
    <row r="756">
      <c r="A756" s="57"/>
      <c r="B756" s="57"/>
      <c r="C756" s="52"/>
      <c r="D756" s="52"/>
      <c r="E756" s="52"/>
      <c r="F756" s="52"/>
      <c r="G756" s="52"/>
    </row>
    <row r="757">
      <c r="A757" s="57"/>
      <c r="B757" s="57"/>
      <c r="C757" s="52"/>
      <c r="D757" s="52"/>
      <c r="E757" s="52"/>
      <c r="F757" s="52"/>
      <c r="G757" s="52"/>
    </row>
    <row r="758">
      <c r="A758" s="57"/>
      <c r="B758" s="57"/>
      <c r="C758" s="52"/>
      <c r="D758" s="52"/>
      <c r="E758" s="52"/>
      <c r="F758" s="52"/>
      <c r="G758" s="52"/>
    </row>
    <row r="759">
      <c r="A759" s="57"/>
      <c r="B759" s="57"/>
      <c r="C759" s="52"/>
      <c r="D759" s="52"/>
      <c r="E759" s="52"/>
      <c r="F759" s="52"/>
      <c r="G759" s="52"/>
    </row>
    <row r="760">
      <c r="A760" s="57"/>
      <c r="B760" s="57"/>
      <c r="C760" s="52"/>
      <c r="D760" s="52"/>
      <c r="E760" s="52"/>
      <c r="F760" s="52"/>
      <c r="G760" s="52"/>
    </row>
    <row r="761">
      <c r="A761" s="57"/>
      <c r="B761" s="57"/>
      <c r="C761" s="52"/>
      <c r="D761" s="52"/>
      <c r="E761" s="52"/>
      <c r="F761" s="52"/>
      <c r="G761" s="52"/>
    </row>
    <row r="762">
      <c r="A762" s="57"/>
      <c r="B762" s="57"/>
      <c r="C762" s="52"/>
      <c r="D762" s="52"/>
      <c r="E762" s="52"/>
      <c r="F762" s="52"/>
      <c r="G762" s="52"/>
    </row>
    <row r="763">
      <c r="A763" s="57"/>
      <c r="B763" s="57"/>
      <c r="C763" s="52"/>
      <c r="D763" s="52"/>
      <c r="E763" s="52"/>
      <c r="F763" s="52"/>
      <c r="G763" s="52"/>
    </row>
    <row r="764">
      <c r="A764" s="57"/>
      <c r="B764" s="57"/>
      <c r="C764" s="52"/>
      <c r="D764" s="52"/>
      <c r="E764" s="52"/>
      <c r="F764" s="52"/>
      <c r="G764" s="52"/>
    </row>
    <row r="765">
      <c r="A765" s="57"/>
      <c r="B765" s="57"/>
      <c r="C765" s="52"/>
      <c r="D765" s="52"/>
      <c r="E765" s="52"/>
      <c r="F765" s="52"/>
      <c r="G765" s="52"/>
    </row>
    <row r="766">
      <c r="A766" s="57"/>
      <c r="B766" s="57"/>
      <c r="C766" s="52"/>
      <c r="D766" s="52"/>
      <c r="E766" s="52"/>
      <c r="F766" s="52"/>
      <c r="G766" s="52"/>
    </row>
    <row r="767">
      <c r="A767" s="57"/>
      <c r="B767" s="57"/>
      <c r="C767" s="52"/>
      <c r="D767" s="52"/>
      <c r="E767" s="52"/>
      <c r="F767" s="52"/>
      <c r="G767" s="52"/>
    </row>
    <row r="768">
      <c r="A768" s="57"/>
      <c r="B768" s="57"/>
      <c r="C768" s="52"/>
      <c r="D768" s="52"/>
      <c r="E768" s="52"/>
      <c r="F768" s="52"/>
      <c r="G768" s="52"/>
    </row>
    <row r="769">
      <c r="A769" s="57"/>
      <c r="B769" s="57"/>
      <c r="C769" s="52"/>
      <c r="D769" s="52"/>
      <c r="E769" s="52"/>
      <c r="F769" s="52"/>
      <c r="G769" s="52"/>
    </row>
    <row r="770">
      <c r="A770" s="57"/>
      <c r="B770" s="57"/>
      <c r="C770" s="52"/>
      <c r="D770" s="52"/>
      <c r="E770" s="52"/>
      <c r="F770" s="52"/>
      <c r="G770" s="52"/>
    </row>
    <row r="771">
      <c r="A771" s="57"/>
      <c r="B771" s="57"/>
      <c r="C771" s="52"/>
      <c r="D771" s="52"/>
      <c r="E771" s="52"/>
      <c r="F771" s="52"/>
      <c r="G771" s="52"/>
    </row>
    <row r="772">
      <c r="A772" s="57"/>
      <c r="B772" s="57"/>
      <c r="C772" s="52"/>
      <c r="D772" s="52"/>
      <c r="E772" s="52"/>
      <c r="F772" s="52"/>
      <c r="G772" s="52"/>
    </row>
    <row r="773">
      <c r="A773" s="57"/>
      <c r="B773" s="57"/>
      <c r="C773" s="52"/>
      <c r="D773" s="52"/>
      <c r="E773" s="52"/>
      <c r="F773" s="52"/>
      <c r="G773" s="52"/>
    </row>
    <row r="774">
      <c r="A774" s="57"/>
      <c r="B774" s="57"/>
      <c r="C774" s="52"/>
      <c r="D774" s="52"/>
      <c r="E774" s="52"/>
      <c r="F774" s="52"/>
      <c r="G774" s="52"/>
    </row>
    <row r="775">
      <c r="A775" s="57"/>
      <c r="B775" s="57"/>
      <c r="C775" s="52"/>
      <c r="D775" s="52"/>
      <c r="E775" s="52"/>
      <c r="F775" s="52"/>
      <c r="G775" s="52"/>
    </row>
    <row r="776">
      <c r="A776" s="57"/>
      <c r="B776" s="57"/>
      <c r="C776" s="52"/>
      <c r="D776" s="52"/>
      <c r="E776" s="52"/>
      <c r="F776" s="52"/>
      <c r="G776" s="52"/>
    </row>
    <row r="777">
      <c r="A777" s="57"/>
      <c r="B777" s="57"/>
      <c r="C777" s="52"/>
      <c r="D777" s="52"/>
      <c r="E777" s="52"/>
      <c r="F777" s="52"/>
      <c r="G777" s="52"/>
    </row>
    <row r="778">
      <c r="A778" s="57"/>
      <c r="B778" s="57"/>
      <c r="C778" s="52"/>
      <c r="D778" s="52"/>
      <c r="E778" s="52"/>
      <c r="F778" s="52"/>
      <c r="G778" s="52"/>
    </row>
    <row r="779">
      <c r="A779" s="57"/>
      <c r="B779" s="57"/>
      <c r="C779" s="52"/>
      <c r="D779" s="52"/>
      <c r="E779" s="52"/>
      <c r="F779" s="52"/>
      <c r="G779" s="52"/>
    </row>
    <row r="780">
      <c r="A780" s="57"/>
      <c r="B780" s="57"/>
      <c r="C780" s="52"/>
      <c r="D780" s="52"/>
      <c r="E780" s="52"/>
      <c r="F780" s="52"/>
      <c r="G780" s="52"/>
    </row>
    <row r="781">
      <c r="A781" s="57"/>
      <c r="B781" s="57"/>
      <c r="C781" s="52"/>
      <c r="D781" s="52"/>
      <c r="E781" s="52"/>
      <c r="F781" s="52"/>
      <c r="G781" s="52"/>
    </row>
    <row r="782">
      <c r="A782" s="57"/>
      <c r="B782" s="57"/>
      <c r="C782" s="52"/>
      <c r="D782" s="52"/>
      <c r="E782" s="52"/>
      <c r="F782" s="52"/>
      <c r="G782" s="52"/>
    </row>
    <row r="783">
      <c r="A783" s="57"/>
      <c r="B783" s="57"/>
      <c r="C783" s="52"/>
      <c r="D783" s="52"/>
      <c r="E783" s="52"/>
      <c r="F783" s="52"/>
      <c r="G783" s="52"/>
    </row>
    <row r="784">
      <c r="A784" s="57"/>
      <c r="B784" s="57"/>
      <c r="C784" s="52"/>
      <c r="D784" s="52"/>
      <c r="E784" s="52"/>
      <c r="F784" s="52"/>
      <c r="G784" s="52"/>
    </row>
    <row r="785">
      <c r="A785" s="57"/>
      <c r="B785" s="57"/>
      <c r="C785" s="52"/>
      <c r="D785" s="52"/>
      <c r="E785" s="52"/>
      <c r="F785" s="52"/>
      <c r="G785" s="52"/>
    </row>
    <row r="786">
      <c r="A786" s="57"/>
      <c r="B786" s="57"/>
      <c r="C786" s="52"/>
      <c r="D786" s="52"/>
      <c r="E786" s="52"/>
      <c r="F786" s="52"/>
      <c r="G786" s="52"/>
    </row>
    <row r="787">
      <c r="A787" s="57"/>
      <c r="B787" s="57"/>
      <c r="C787" s="52"/>
      <c r="D787" s="52"/>
      <c r="E787" s="52"/>
      <c r="F787" s="52"/>
      <c r="G787" s="52"/>
    </row>
    <row r="788">
      <c r="A788" s="57"/>
      <c r="B788" s="57"/>
      <c r="C788" s="52"/>
      <c r="D788" s="52"/>
      <c r="E788" s="52"/>
      <c r="F788" s="52"/>
      <c r="G788" s="52"/>
    </row>
    <row r="789">
      <c r="A789" s="57"/>
      <c r="B789" s="57"/>
      <c r="C789" s="52"/>
      <c r="D789" s="52"/>
      <c r="E789" s="52"/>
      <c r="F789" s="52"/>
      <c r="G789" s="52"/>
    </row>
    <row r="790">
      <c r="A790" s="57"/>
      <c r="B790" s="57"/>
      <c r="C790" s="52"/>
      <c r="D790" s="52"/>
      <c r="E790" s="52"/>
      <c r="F790" s="52"/>
      <c r="G790" s="52"/>
    </row>
    <row r="791">
      <c r="A791" s="57"/>
      <c r="B791" s="57"/>
      <c r="C791" s="52"/>
      <c r="D791" s="52"/>
      <c r="E791" s="52"/>
      <c r="F791" s="52"/>
      <c r="G791" s="52"/>
    </row>
    <row r="792">
      <c r="A792" s="57"/>
      <c r="B792" s="57"/>
      <c r="C792" s="52"/>
      <c r="D792" s="52"/>
      <c r="E792" s="52"/>
      <c r="F792" s="52"/>
      <c r="G792" s="52"/>
    </row>
    <row r="793">
      <c r="A793" s="57"/>
      <c r="B793" s="57"/>
      <c r="C793" s="52"/>
      <c r="D793" s="52"/>
      <c r="E793" s="52"/>
      <c r="F793" s="52"/>
      <c r="G793" s="52"/>
    </row>
    <row r="794">
      <c r="A794" s="57"/>
      <c r="B794" s="57"/>
      <c r="C794" s="52"/>
      <c r="D794" s="52"/>
      <c r="E794" s="52"/>
      <c r="F794" s="52"/>
      <c r="G794" s="52"/>
    </row>
    <row r="795">
      <c r="A795" s="57"/>
      <c r="B795" s="57"/>
      <c r="C795" s="52"/>
      <c r="D795" s="52"/>
      <c r="E795" s="52"/>
      <c r="F795" s="52"/>
      <c r="G795" s="52"/>
    </row>
    <row r="796">
      <c r="A796" s="57"/>
      <c r="B796" s="57"/>
      <c r="C796" s="52"/>
      <c r="D796" s="52"/>
      <c r="E796" s="52"/>
      <c r="F796" s="52"/>
      <c r="G796" s="52"/>
    </row>
    <row r="797">
      <c r="A797" s="57"/>
      <c r="B797" s="57"/>
      <c r="C797" s="52"/>
      <c r="D797" s="52"/>
      <c r="E797" s="52"/>
      <c r="F797" s="52"/>
      <c r="G797" s="52"/>
    </row>
    <row r="798">
      <c r="A798" s="57"/>
      <c r="B798" s="57"/>
      <c r="C798" s="52"/>
      <c r="D798" s="52"/>
      <c r="E798" s="52"/>
      <c r="F798" s="52"/>
      <c r="G798" s="52"/>
    </row>
    <row r="799">
      <c r="A799" s="57"/>
      <c r="B799" s="57"/>
      <c r="C799" s="52"/>
      <c r="D799" s="52"/>
      <c r="E799" s="52"/>
      <c r="F799" s="52"/>
      <c r="G799" s="52"/>
    </row>
    <row r="800">
      <c r="A800" s="57"/>
      <c r="B800" s="57"/>
      <c r="C800" s="52"/>
      <c r="D800" s="52"/>
      <c r="E800" s="52"/>
      <c r="F800" s="52"/>
      <c r="G800" s="52"/>
    </row>
    <row r="801">
      <c r="A801" s="57"/>
      <c r="B801" s="57"/>
      <c r="C801" s="52"/>
      <c r="D801" s="52"/>
      <c r="E801" s="52"/>
      <c r="F801" s="52"/>
      <c r="G801" s="52"/>
    </row>
    <row r="802">
      <c r="A802" s="57"/>
      <c r="B802" s="57"/>
      <c r="C802" s="52"/>
      <c r="D802" s="52"/>
      <c r="E802" s="52"/>
      <c r="F802" s="52"/>
      <c r="G802" s="52"/>
    </row>
    <row r="803">
      <c r="A803" s="57"/>
      <c r="B803" s="57"/>
      <c r="C803" s="52"/>
      <c r="D803" s="52"/>
      <c r="E803" s="52"/>
      <c r="F803" s="52"/>
      <c r="G803" s="52"/>
    </row>
    <row r="804">
      <c r="A804" s="57"/>
      <c r="B804" s="57"/>
      <c r="C804" s="52"/>
      <c r="D804" s="52"/>
      <c r="E804" s="52"/>
      <c r="F804" s="52"/>
      <c r="G804" s="52"/>
    </row>
    <row r="805">
      <c r="A805" s="57"/>
      <c r="B805" s="57"/>
      <c r="C805" s="52"/>
      <c r="D805" s="52"/>
      <c r="E805" s="52"/>
      <c r="F805" s="52"/>
      <c r="G805" s="52"/>
    </row>
    <row r="806">
      <c r="A806" s="57"/>
      <c r="B806" s="57"/>
      <c r="C806" s="52"/>
      <c r="D806" s="52"/>
      <c r="E806" s="52"/>
      <c r="F806" s="52"/>
      <c r="G806" s="52"/>
    </row>
    <row r="807">
      <c r="A807" s="57"/>
      <c r="B807" s="57"/>
      <c r="C807" s="52"/>
      <c r="D807" s="52"/>
      <c r="E807" s="52"/>
      <c r="F807" s="52"/>
      <c r="G807" s="52"/>
    </row>
    <row r="808">
      <c r="A808" s="57"/>
      <c r="B808" s="57"/>
      <c r="C808" s="52"/>
      <c r="D808" s="52"/>
      <c r="E808" s="52"/>
      <c r="F808" s="52"/>
      <c r="G808" s="52"/>
    </row>
    <row r="809">
      <c r="A809" s="57"/>
      <c r="B809" s="57"/>
      <c r="C809" s="52"/>
      <c r="D809" s="52"/>
      <c r="E809" s="52"/>
      <c r="F809" s="52"/>
      <c r="G809" s="52"/>
    </row>
    <row r="810">
      <c r="A810" s="57"/>
      <c r="B810" s="57"/>
      <c r="C810" s="52"/>
      <c r="D810" s="52"/>
      <c r="E810" s="52"/>
      <c r="F810" s="52"/>
      <c r="G810" s="52"/>
    </row>
    <row r="811">
      <c r="A811" s="57"/>
      <c r="B811" s="57"/>
      <c r="C811" s="52"/>
      <c r="D811" s="52"/>
      <c r="E811" s="52"/>
      <c r="F811" s="52"/>
      <c r="G811" s="52"/>
    </row>
    <row r="812">
      <c r="A812" s="57"/>
      <c r="B812" s="57"/>
      <c r="C812" s="52"/>
      <c r="D812" s="52"/>
      <c r="E812" s="52"/>
      <c r="F812" s="52"/>
      <c r="G812" s="52"/>
    </row>
    <row r="813">
      <c r="A813" s="57"/>
      <c r="B813" s="57"/>
      <c r="C813" s="52"/>
      <c r="D813" s="52"/>
      <c r="E813" s="52"/>
      <c r="F813" s="52"/>
      <c r="G813" s="52"/>
    </row>
    <row r="814">
      <c r="A814" s="57"/>
      <c r="B814" s="57"/>
      <c r="C814" s="52"/>
      <c r="D814" s="52"/>
      <c r="E814" s="52"/>
      <c r="F814" s="52"/>
      <c r="G814" s="52"/>
    </row>
    <row r="815">
      <c r="A815" s="57"/>
      <c r="B815" s="57"/>
      <c r="C815" s="52"/>
      <c r="D815" s="52"/>
      <c r="E815" s="52"/>
      <c r="F815" s="52"/>
      <c r="G815" s="52"/>
    </row>
    <row r="816">
      <c r="A816" s="57"/>
      <c r="B816" s="57"/>
      <c r="C816" s="52"/>
      <c r="D816" s="52"/>
      <c r="E816" s="52"/>
      <c r="F816" s="52"/>
      <c r="G816" s="52"/>
    </row>
    <row r="817">
      <c r="A817" s="57"/>
      <c r="B817" s="57"/>
      <c r="C817" s="52"/>
      <c r="D817" s="52"/>
      <c r="E817" s="52"/>
      <c r="F817" s="52"/>
      <c r="G817" s="52"/>
    </row>
    <row r="818">
      <c r="A818" s="57"/>
      <c r="B818" s="57"/>
      <c r="C818" s="52"/>
      <c r="D818" s="52"/>
      <c r="E818" s="52"/>
      <c r="F818" s="52"/>
      <c r="G818" s="52"/>
    </row>
    <row r="819">
      <c r="A819" s="57"/>
      <c r="B819" s="57"/>
      <c r="C819" s="52"/>
      <c r="D819" s="52"/>
      <c r="E819" s="52"/>
      <c r="F819" s="52"/>
      <c r="G819" s="52"/>
    </row>
    <row r="820">
      <c r="A820" s="57"/>
      <c r="B820" s="57"/>
      <c r="C820" s="52"/>
      <c r="D820" s="52"/>
      <c r="E820" s="52"/>
      <c r="F820" s="52"/>
      <c r="G820" s="52"/>
    </row>
    <row r="821">
      <c r="A821" s="57"/>
      <c r="B821" s="57"/>
      <c r="C821" s="52"/>
      <c r="D821" s="52"/>
      <c r="E821" s="52"/>
      <c r="F821" s="52"/>
      <c r="G821" s="52"/>
    </row>
    <row r="822">
      <c r="A822" s="57"/>
      <c r="B822" s="57"/>
      <c r="C822" s="52"/>
      <c r="D822" s="52"/>
      <c r="E822" s="52"/>
      <c r="F822" s="52"/>
      <c r="G822" s="52"/>
    </row>
    <row r="823">
      <c r="A823" s="57"/>
      <c r="B823" s="57"/>
      <c r="C823" s="52"/>
      <c r="D823" s="52"/>
      <c r="E823" s="52"/>
      <c r="F823" s="52"/>
      <c r="G823" s="52"/>
    </row>
    <row r="824">
      <c r="A824" s="57"/>
      <c r="B824" s="57"/>
      <c r="C824" s="52"/>
      <c r="D824" s="52"/>
      <c r="E824" s="52"/>
      <c r="F824" s="52"/>
      <c r="G824" s="52"/>
    </row>
    <row r="825">
      <c r="A825" s="57"/>
      <c r="B825" s="57"/>
      <c r="C825" s="52"/>
      <c r="D825" s="52"/>
      <c r="E825" s="52"/>
      <c r="F825" s="52"/>
      <c r="G825" s="52"/>
    </row>
    <row r="826">
      <c r="A826" s="57"/>
      <c r="B826" s="57"/>
      <c r="C826" s="52"/>
      <c r="D826" s="52"/>
      <c r="E826" s="52"/>
      <c r="F826" s="52"/>
      <c r="G826" s="52"/>
    </row>
    <row r="827">
      <c r="A827" s="57"/>
      <c r="B827" s="57"/>
      <c r="C827" s="52"/>
      <c r="D827" s="52"/>
      <c r="E827" s="52"/>
      <c r="F827" s="52"/>
      <c r="G827" s="52"/>
    </row>
    <row r="828">
      <c r="A828" s="57"/>
      <c r="B828" s="57"/>
      <c r="C828" s="52"/>
      <c r="D828" s="52"/>
      <c r="E828" s="52"/>
      <c r="F828" s="52"/>
      <c r="G828" s="52"/>
    </row>
    <row r="829">
      <c r="A829" s="57"/>
      <c r="B829" s="57"/>
      <c r="C829" s="52"/>
      <c r="D829" s="52"/>
      <c r="E829" s="52"/>
      <c r="F829" s="52"/>
      <c r="G829" s="52"/>
    </row>
    <row r="830">
      <c r="A830" s="57"/>
      <c r="B830" s="57"/>
      <c r="C830" s="52"/>
      <c r="D830" s="52"/>
      <c r="E830" s="52"/>
      <c r="F830" s="52"/>
      <c r="G830" s="52"/>
    </row>
    <row r="831">
      <c r="A831" s="57"/>
      <c r="B831" s="57"/>
      <c r="C831" s="52"/>
      <c r="D831" s="52"/>
      <c r="E831" s="52"/>
      <c r="F831" s="52"/>
      <c r="G831" s="52"/>
    </row>
    <row r="832">
      <c r="A832" s="57"/>
      <c r="B832" s="57"/>
      <c r="C832" s="52"/>
      <c r="D832" s="52"/>
      <c r="E832" s="52"/>
      <c r="F832" s="52"/>
      <c r="G832" s="52"/>
    </row>
    <row r="833">
      <c r="A833" s="57"/>
      <c r="B833" s="57"/>
      <c r="C833" s="52"/>
      <c r="D833" s="52"/>
      <c r="E833" s="52"/>
      <c r="F833" s="52"/>
      <c r="G833" s="52"/>
    </row>
    <row r="834">
      <c r="A834" s="57"/>
      <c r="B834" s="57"/>
      <c r="C834" s="52"/>
      <c r="D834" s="52"/>
      <c r="E834" s="52"/>
      <c r="F834" s="52"/>
      <c r="G834" s="52"/>
    </row>
    <row r="835">
      <c r="A835" s="57"/>
      <c r="B835" s="57"/>
      <c r="C835" s="52"/>
      <c r="D835" s="52"/>
      <c r="E835" s="52"/>
      <c r="F835" s="52"/>
      <c r="G835" s="52"/>
    </row>
    <row r="836">
      <c r="A836" s="57"/>
      <c r="B836" s="57"/>
      <c r="C836" s="52"/>
      <c r="D836" s="52"/>
      <c r="E836" s="52"/>
      <c r="F836" s="52"/>
      <c r="G836" s="52"/>
    </row>
    <row r="837">
      <c r="A837" s="57"/>
      <c r="B837" s="57"/>
      <c r="C837" s="52"/>
      <c r="D837" s="52"/>
      <c r="E837" s="52"/>
      <c r="F837" s="52"/>
      <c r="G837" s="52"/>
    </row>
    <row r="838">
      <c r="A838" s="57"/>
      <c r="B838" s="57"/>
      <c r="C838" s="52"/>
      <c r="D838" s="52"/>
      <c r="E838" s="52"/>
      <c r="F838" s="52"/>
      <c r="G838" s="52"/>
    </row>
    <row r="839">
      <c r="A839" s="57"/>
      <c r="B839" s="57"/>
      <c r="C839" s="52"/>
      <c r="D839" s="52"/>
      <c r="E839" s="52"/>
      <c r="F839" s="52"/>
      <c r="G839" s="52"/>
    </row>
    <row r="840">
      <c r="A840" s="57"/>
      <c r="B840" s="57"/>
      <c r="C840" s="52"/>
      <c r="D840" s="52"/>
      <c r="E840" s="52"/>
      <c r="F840" s="52"/>
      <c r="G840" s="52"/>
    </row>
    <row r="841">
      <c r="A841" s="57"/>
      <c r="B841" s="57"/>
      <c r="C841" s="52"/>
      <c r="D841" s="52"/>
      <c r="E841" s="52"/>
      <c r="F841" s="52"/>
      <c r="G841" s="52"/>
    </row>
    <row r="842">
      <c r="A842" s="57"/>
      <c r="B842" s="57"/>
      <c r="C842" s="52"/>
      <c r="D842" s="52"/>
      <c r="E842" s="52"/>
      <c r="F842" s="52"/>
      <c r="G842" s="52"/>
    </row>
    <row r="843">
      <c r="A843" s="57"/>
      <c r="B843" s="57"/>
      <c r="C843" s="52"/>
      <c r="D843" s="52"/>
      <c r="E843" s="52"/>
      <c r="F843" s="52"/>
      <c r="G843" s="52"/>
    </row>
    <row r="844">
      <c r="A844" s="57"/>
      <c r="B844" s="57"/>
      <c r="C844" s="52"/>
      <c r="D844" s="52"/>
      <c r="E844" s="52"/>
      <c r="F844" s="52"/>
      <c r="G844" s="52"/>
    </row>
    <row r="845">
      <c r="A845" s="57"/>
      <c r="B845" s="57"/>
      <c r="C845" s="52"/>
      <c r="D845" s="52"/>
      <c r="E845" s="52"/>
      <c r="F845" s="52"/>
      <c r="G845" s="52"/>
    </row>
    <row r="846">
      <c r="A846" s="57"/>
      <c r="B846" s="57"/>
      <c r="C846" s="52"/>
      <c r="D846" s="52"/>
      <c r="E846" s="52"/>
      <c r="F846" s="52"/>
      <c r="G846" s="52"/>
    </row>
    <row r="847">
      <c r="A847" s="57"/>
      <c r="B847" s="57"/>
      <c r="C847" s="52"/>
      <c r="D847" s="52"/>
      <c r="E847" s="52"/>
      <c r="F847" s="52"/>
      <c r="G847" s="52"/>
    </row>
    <row r="848">
      <c r="A848" s="57"/>
      <c r="B848" s="57"/>
      <c r="C848" s="52"/>
      <c r="D848" s="52"/>
      <c r="E848" s="52"/>
      <c r="F848" s="52"/>
      <c r="G848" s="52"/>
    </row>
    <row r="849">
      <c r="A849" s="57"/>
      <c r="B849" s="57"/>
      <c r="C849" s="52"/>
      <c r="D849" s="52"/>
      <c r="E849" s="52"/>
      <c r="F849" s="52"/>
      <c r="G849" s="52"/>
    </row>
    <row r="850">
      <c r="A850" s="57"/>
      <c r="B850" s="57"/>
      <c r="C850" s="52"/>
      <c r="D850" s="52"/>
      <c r="E850" s="52"/>
      <c r="F850" s="52"/>
      <c r="G850" s="52"/>
    </row>
    <row r="851">
      <c r="A851" s="57"/>
      <c r="B851" s="57"/>
      <c r="C851" s="52"/>
      <c r="D851" s="52"/>
      <c r="E851" s="52"/>
      <c r="F851" s="52"/>
      <c r="G851" s="52"/>
    </row>
    <row r="852">
      <c r="A852" s="57"/>
      <c r="B852" s="57"/>
      <c r="C852" s="52"/>
      <c r="D852" s="52"/>
      <c r="E852" s="52"/>
      <c r="F852" s="52"/>
      <c r="G852" s="52"/>
    </row>
    <row r="853">
      <c r="A853" s="57"/>
      <c r="B853" s="57"/>
      <c r="C853" s="52"/>
      <c r="D853" s="52"/>
      <c r="E853" s="52"/>
      <c r="F853" s="52"/>
      <c r="G853" s="52"/>
    </row>
    <row r="854">
      <c r="A854" s="57"/>
      <c r="B854" s="57"/>
      <c r="C854" s="52"/>
      <c r="D854" s="52"/>
      <c r="E854" s="52"/>
      <c r="F854" s="52"/>
      <c r="G854" s="52"/>
    </row>
    <row r="855">
      <c r="A855" s="57"/>
      <c r="B855" s="57"/>
      <c r="C855" s="52"/>
      <c r="D855" s="52"/>
      <c r="E855" s="52"/>
      <c r="F855" s="52"/>
      <c r="G855" s="52"/>
    </row>
    <row r="856">
      <c r="A856" s="57"/>
      <c r="B856" s="57"/>
      <c r="C856" s="52"/>
      <c r="D856" s="52"/>
      <c r="E856" s="52"/>
      <c r="F856" s="52"/>
      <c r="G856" s="52"/>
    </row>
    <row r="857">
      <c r="A857" s="57"/>
      <c r="B857" s="57"/>
      <c r="C857" s="52"/>
      <c r="D857" s="52"/>
      <c r="E857" s="52"/>
      <c r="F857" s="52"/>
      <c r="G857" s="52"/>
    </row>
    <row r="858">
      <c r="A858" s="57"/>
      <c r="B858" s="57"/>
      <c r="C858" s="52"/>
      <c r="D858" s="52"/>
      <c r="E858" s="52"/>
      <c r="F858" s="52"/>
      <c r="G858" s="52"/>
    </row>
    <row r="859">
      <c r="A859" s="57"/>
      <c r="B859" s="57"/>
      <c r="C859" s="52"/>
      <c r="D859" s="52"/>
      <c r="E859" s="52"/>
      <c r="F859" s="52"/>
      <c r="G859" s="52"/>
    </row>
    <row r="860">
      <c r="A860" s="57"/>
      <c r="B860" s="57"/>
      <c r="C860" s="52"/>
      <c r="D860" s="52"/>
      <c r="E860" s="52"/>
      <c r="F860" s="52"/>
      <c r="G860" s="52"/>
    </row>
    <row r="861">
      <c r="A861" s="57"/>
      <c r="B861" s="57"/>
      <c r="C861" s="52"/>
      <c r="D861" s="52"/>
      <c r="E861" s="52"/>
      <c r="F861" s="52"/>
      <c r="G861" s="52"/>
    </row>
    <row r="862">
      <c r="A862" s="57"/>
      <c r="B862" s="57"/>
      <c r="C862" s="52"/>
      <c r="D862" s="52"/>
      <c r="E862" s="52"/>
      <c r="F862" s="52"/>
      <c r="G862" s="52"/>
    </row>
    <row r="863">
      <c r="A863" s="57"/>
      <c r="B863" s="57"/>
      <c r="C863" s="52"/>
      <c r="D863" s="52"/>
      <c r="E863" s="52"/>
      <c r="F863" s="52"/>
      <c r="G863" s="52"/>
    </row>
    <row r="864">
      <c r="A864" s="57"/>
      <c r="B864" s="57"/>
      <c r="C864" s="52"/>
      <c r="D864" s="52"/>
      <c r="E864" s="52"/>
      <c r="F864" s="52"/>
      <c r="G864" s="52"/>
    </row>
    <row r="865">
      <c r="A865" s="57"/>
      <c r="B865" s="57"/>
      <c r="C865" s="52"/>
      <c r="D865" s="52"/>
      <c r="E865" s="52"/>
      <c r="F865" s="52"/>
      <c r="G865" s="52"/>
    </row>
    <row r="866">
      <c r="A866" s="57"/>
      <c r="B866" s="57"/>
      <c r="C866" s="52"/>
      <c r="D866" s="52"/>
      <c r="E866" s="52"/>
      <c r="F866" s="52"/>
      <c r="G866" s="52"/>
    </row>
    <row r="867">
      <c r="A867" s="57"/>
      <c r="B867" s="57"/>
      <c r="C867" s="52"/>
      <c r="D867" s="52"/>
      <c r="E867" s="52"/>
      <c r="F867" s="52"/>
      <c r="G867" s="52"/>
    </row>
    <row r="868">
      <c r="A868" s="57"/>
      <c r="B868" s="57"/>
      <c r="C868" s="52"/>
      <c r="D868" s="52"/>
      <c r="E868" s="52"/>
      <c r="F868" s="52"/>
      <c r="G868" s="52"/>
    </row>
    <row r="869">
      <c r="A869" s="57"/>
      <c r="B869" s="57"/>
      <c r="C869" s="52"/>
      <c r="D869" s="52"/>
      <c r="E869" s="52"/>
      <c r="F869" s="52"/>
      <c r="G869" s="52"/>
    </row>
    <row r="870">
      <c r="A870" s="57"/>
      <c r="B870" s="57"/>
      <c r="C870" s="52"/>
      <c r="D870" s="52"/>
      <c r="E870" s="52"/>
      <c r="F870" s="52"/>
      <c r="G870" s="52"/>
    </row>
    <row r="871">
      <c r="A871" s="57"/>
      <c r="B871" s="57"/>
      <c r="C871" s="52"/>
      <c r="D871" s="52"/>
      <c r="E871" s="52"/>
      <c r="F871" s="52"/>
      <c r="G871" s="52"/>
    </row>
    <row r="872">
      <c r="A872" s="57"/>
      <c r="B872" s="57"/>
      <c r="C872" s="52"/>
      <c r="D872" s="52"/>
      <c r="E872" s="52"/>
      <c r="F872" s="52"/>
      <c r="G872" s="52"/>
    </row>
    <row r="873">
      <c r="A873" s="57"/>
      <c r="B873" s="57"/>
      <c r="C873" s="52"/>
      <c r="D873" s="52"/>
      <c r="E873" s="52"/>
      <c r="F873" s="52"/>
      <c r="G873" s="52"/>
    </row>
    <row r="874">
      <c r="A874" s="57"/>
      <c r="B874" s="57"/>
      <c r="C874" s="52"/>
      <c r="D874" s="52"/>
      <c r="E874" s="52"/>
      <c r="F874" s="52"/>
      <c r="G874" s="52"/>
    </row>
    <row r="875">
      <c r="A875" s="57"/>
      <c r="B875" s="57"/>
      <c r="C875" s="52"/>
      <c r="D875" s="52"/>
      <c r="E875" s="52"/>
      <c r="F875" s="52"/>
      <c r="G875" s="52"/>
    </row>
    <row r="876">
      <c r="A876" s="57"/>
      <c r="B876" s="57"/>
      <c r="C876" s="52"/>
      <c r="D876" s="52"/>
      <c r="E876" s="52"/>
      <c r="F876" s="52"/>
      <c r="G876" s="52"/>
    </row>
    <row r="877">
      <c r="A877" s="57"/>
      <c r="B877" s="57"/>
      <c r="C877" s="52"/>
      <c r="D877" s="52"/>
      <c r="E877" s="52"/>
      <c r="F877" s="52"/>
      <c r="G877" s="52"/>
    </row>
    <row r="878">
      <c r="A878" s="57"/>
      <c r="B878" s="57"/>
      <c r="C878" s="52"/>
      <c r="D878" s="52"/>
      <c r="E878" s="52"/>
      <c r="F878" s="52"/>
      <c r="G878" s="52"/>
    </row>
    <row r="879">
      <c r="A879" s="57"/>
      <c r="B879" s="57"/>
      <c r="C879" s="52"/>
      <c r="D879" s="52"/>
      <c r="E879" s="52"/>
      <c r="F879" s="52"/>
      <c r="G879" s="52"/>
    </row>
    <row r="880">
      <c r="A880" s="57"/>
      <c r="B880" s="57"/>
      <c r="C880" s="52"/>
      <c r="D880" s="52"/>
      <c r="E880" s="52"/>
      <c r="F880" s="52"/>
      <c r="G880" s="52"/>
    </row>
    <row r="881">
      <c r="A881" s="57"/>
      <c r="B881" s="57"/>
      <c r="C881" s="52"/>
      <c r="D881" s="52"/>
      <c r="E881" s="52"/>
      <c r="F881" s="52"/>
      <c r="G881" s="52"/>
    </row>
    <row r="882">
      <c r="A882" s="57"/>
      <c r="B882" s="57"/>
      <c r="C882" s="52"/>
      <c r="D882" s="52"/>
      <c r="E882" s="52"/>
      <c r="F882" s="52"/>
      <c r="G882" s="52"/>
    </row>
    <row r="883">
      <c r="A883" s="57"/>
      <c r="B883" s="57"/>
      <c r="C883" s="52"/>
      <c r="D883" s="52"/>
      <c r="E883" s="52"/>
      <c r="F883" s="52"/>
      <c r="G883" s="52"/>
    </row>
    <row r="884">
      <c r="A884" s="57"/>
      <c r="B884" s="57"/>
      <c r="C884" s="52"/>
      <c r="D884" s="52"/>
      <c r="E884" s="52"/>
      <c r="F884" s="52"/>
      <c r="G884" s="52"/>
    </row>
    <row r="885">
      <c r="A885" s="57"/>
      <c r="B885" s="57"/>
      <c r="C885" s="52"/>
      <c r="D885" s="52"/>
      <c r="E885" s="52"/>
      <c r="F885" s="52"/>
      <c r="G885" s="52"/>
    </row>
    <row r="886">
      <c r="A886" s="57"/>
      <c r="B886" s="57"/>
      <c r="C886" s="52"/>
      <c r="D886" s="52"/>
      <c r="E886" s="52"/>
      <c r="F886" s="52"/>
      <c r="G886" s="52"/>
    </row>
    <row r="887">
      <c r="A887" s="57"/>
      <c r="B887" s="57"/>
      <c r="C887" s="52"/>
      <c r="D887" s="52"/>
      <c r="E887" s="52"/>
      <c r="F887" s="52"/>
      <c r="G887" s="52"/>
    </row>
    <row r="888">
      <c r="A888" s="57"/>
      <c r="B888" s="57"/>
      <c r="C888" s="52"/>
      <c r="D888" s="52"/>
      <c r="E888" s="52"/>
      <c r="F888" s="52"/>
      <c r="G888" s="52"/>
    </row>
    <row r="889">
      <c r="A889" s="57"/>
      <c r="B889" s="57"/>
      <c r="C889" s="52"/>
      <c r="D889" s="52"/>
      <c r="E889" s="52"/>
      <c r="F889" s="52"/>
      <c r="G889" s="52"/>
    </row>
    <row r="890">
      <c r="A890" s="57"/>
      <c r="B890" s="57"/>
      <c r="C890" s="52"/>
      <c r="D890" s="52"/>
      <c r="E890" s="52"/>
      <c r="F890" s="52"/>
      <c r="G890" s="52"/>
    </row>
    <row r="891">
      <c r="A891" s="57"/>
      <c r="B891" s="57"/>
      <c r="C891" s="52"/>
      <c r="D891" s="52"/>
      <c r="E891" s="52"/>
      <c r="F891" s="52"/>
      <c r="G891" s="52"/>
    </row>
    <row r="892">
      <c r="A892" s="57"/>
      <c r="B892" s="57"/>
      <c r="C892" s="52"/>
      <c r="D892" s="52"/>
      <c r="E892" s="52"/>
      <c r="F892" s="52"/>
      <c r="G892" s="52"/>
    </row>
    <row r="893">
      <c r="A893" s="57"/>
      <c r="B893" s="57"/>
      <c r="C893" s="52"/>
      <c r="D893" s="52"/>
      <c r="E893" s="52"/>
      <c r="F893" s="52"/>
      <c r="G893" s="52"/>
    </row>
    <row r="894">
      <c r="A894" s="57"/>
      <c r="B894" s="57"/>
      <c r="C894" s="52"/>
      <c r="D894" s="52"/>
      <c r="E894" s="52"/>
      <c r="F894" s="52"/>
      <c r="G894" s="52"/>
    </row>
    <row r="895">
      <c r="A895" s="57"/>
      <c r="B895" s="57"/>
      <c r="C895" s="52"/>
      <c r="D895" s="52"/>
      <c r="E895" s="52"/>
      <c r="F895" s="52"/>
      <c r="G895" s="52"/>
    </row>
    <row r="896">
      <c r="A896" s="57"/>
      <c r="B896" s="57"/>
      <c r="C896" s="52"/>
      <c r="D896" s="52"/>
      <c r="E896" s="52"/>
      <c r="F896" s="52"/>
      <c r="G896" s="52"/>
    </row>
    <row r="897">
      <c r="A897" s="57"/>
      <c r="B897" s="57"/>
      <c r="C897" s="52"/>
      <c r="D897" s="52"/>
      <c r="E897" s="52"/>
      <c r="F897" s="52"/>
      <c r="G897" s="52"/>
    </row>
    <row r="898">
      <c r="A898" s="57"/>
      <c r="B898" s="57"/>
      <c r="C898" s="52"/>
      <c r="D898" s="52"/>
      <c r="E898" s="52"/>
      <c r="F898" s="52"/>
      <c r="G898" s="52"/>
    </row>
    <row r="899">
      <c r="A899" s="57"/>
      <c r="B899" s="57"/>
      <c r="C899" s="52"/>
      <c r="D899" s="52"/>
      <c r="E899" s="52"/>
      <c r="F899" s="52"/>
      <c r="G899" s="52"/>
    </row>
    <row r="900">
      <c r="A900" s="57"/>
      <c r="B900" s="57"/>
      <c r="C900" s="52"/>
      <c r="D900" s="52"/>
      <c r="E900" s="52"/>
      <c r="F900" s="52"/>
      <c r="G900" s="52"/>
    </row>
    <row r="901">
      <c r="A901" s="57"/>
      <c r="B901" s="57"/>
      <c r="C901" s="52"/>
      <c r="D901" s="52"/>
      <c r="E901" s="52"/>
      <c r="F901" s="52"/>
      <c r="G901" s="52"/>
    </row>
    <row r="902">
      <c r="A902" s="57"/>
      <c r="B902" s="57"/>
      <c r="C902" s="52"/>
      <c r="D902" s="52"/>
      <c r="E902" s="52"/>
      <c r="F902" s="52"/>
      <c r="G902" s="52"/>
    </row>
    <row r="903">
      <c r="A903" s="57"/>
      <c r="B903" s="57"/>
      <c r="C903" s="52"/>
      <c r="D903" s="52"/>
      <c r="E903" s="52"/>
      <c r="F903" s="52"/>
      <c r="G903" s="52"/>
    </row>
    <row r="904">
      <c r="A904" s="57"/>
      <c r="B904" s="57"/>
      <c r="C904" s="52"/>
      <c r="D904" s="52"/>
      <c r="E904" s="52"/>
      <c r="F904" s="52"/>
      <c r="G904" s="52"/>
    </row>
    <row r="905">
      <c r="A905" s="57"/>
      <c r="B905" s="57"/>
      <c r="C905" s="52"/>
      <c r="D905" s="52"/>
      <c r="E905" s="52"/>
      <c r="F905" s="52"/>
      <c r="G905" s="52"/>
    </row>
    <row r="906">
      <c r="A906" s="57"/>
      <c r="B906" s="57"/>
      <c r="C906" s="52"/>
      <c r="D906" s="52"/>
      <c r="E906" s="52"/>
      <c r="F906" s="52"/>
      <c r="G906" s="52"/>
    </row>
    <row r="907">
      <c r="A907" s="57"/>
      <c r="B907" s="57"/>
      <c r="C907" s="52"/>
      <c r="D907" s="52"/>
      <c r="E907" s="52"/>
      <c r="F907" s="52"/>
      <c r="G907" s="52"/>
    </row>
    <row r="908">
      <c r="A908" s="57"/>
      <c r="B908" s="57"/>
      <c r="C908" s="52"/>
      <c r="D908" s="52"/>
      <c r="E908" s="52"/>
      <c r="F908" s="52"/>
      <c r="G908" s="52"/>
    </row>
    <row r="909">
      <c r="A909" s="57"/>
      <c r="B909" s="57"/>
      <c r="C909" s="52"/>
      <c r="D909" s="52"/>
      <c r="E909" s="52"/>
      <c r="F909" s="52"/>
      <c r="G909" s="52"/>
    </row>
    <row r="910">
      <c r="A910" s="57"/>
      <c r="B910" s="57"/>
      <c r="C910" s="52"/>
      <c r="D910" s="52"/>
      <c r="E910" s="52"/>
      <c r="F910" s="52"/>
      <c r="G910" s="52"/>
    </row>
    <row r="911">
      <c r="A911" s="57"/>
      <c r="B911" s="57"/>
      <c r="C911" s="52"/>
      <c r="D911" s="52"/>
      <c r="E911" s="52"/>
      <c r="F911" s="52"/>
      <c r="G911" s="52"/>
    </row>
    <row r="912">
      <c r="A912" s="57"/>
      <c r="B912" s="57"/>
      <c r="C912" s="52"/>
      <c r="D912" s="52"/>
      <c r="E912" s="52"/>
      <c r="F912" s="52"/>
      <c r="G912" s="52"/>
    </row>
    <row r="913">
      <c r="A913" s="57"/>
      <c r="B913" s="57"/>
      <c r="C913" s="52"/>
      <c r="D913" s="52"/>
      <c r="E913" s="52"/>
      <c r="F913" s="52"/>
      <c r="G913" s="52"/>
    </row>
    <row r="914">
      <c r="A914" s="57"/>
      <c r="B914" s="57"/>
      <c r="C914" s="52"/>
      <c r="D914" s="52"/>
      <c r="E914" s="52"/>
      <c r="F914" s="52"/>
      <c r="G914" s="52"/>
    </row>
    <row r="915">
      <c r="A915" s="57"/>
      <c r="B915" s="57"/>
      <c r="C915" s="52"/>
      <c r="D915" s="52"/>
      <c r="E915" s="52"/>
      <c r="F915" s="52"/>
      <c r="G915" s="52"/>
    </row>
    <row r="916">
      <c r="A916" s="57"/>
      <c r="B916" s="57"/>
      <c r="C916" s="52"/>
      <c r="D916" s="52"/>
      <c r="E916" s="52"/>
      <c r="F916" s="52"/>
      <c r="G916" s="52"/>
    </row>
    <row r="917">
      <c r="A917" s="57"/>
      <c r="B917" s="57"/>
      <c r="C917" s="52"/>
      <c r="D917" s="52"/>
      <c r="E917" s="52"/>
      <c r="F917" s="52"/>
      <c r="G917" s="52"/>
    </row>
    <row r="918">
      <c r="A918" s="57"/>
      <c r="B918" s="57"/>
      <c r="C918" s="52"/>
      <c r="D918" s="52"/>
      <c r="E918" s="52"/>
      <c r="F918" s="52"/>
      <c r="G918" s="52"/>
    </row>
    <row r="919">
      <c r="A919" s="57"/>
      <c r="B919" s="57"/>
      <c r="C919" s="52"/>
      <c r="D919" s="52"/>
      <c r="E919" s="52"/>
      <c r="F919" s="52"/>
      <c r="G919" s="52"/>
    </row>
    <row r="920">
      <c r="A920" s="57"/>
      <c r="B920" s="57"/>
      <c r="C920" s="52"/>
      <c r="D920" s="52"/>
      <c r="E920" s="52"/>
      <c r="F920" s="52"/>
      <c r="G920" s="52"/>
    </row>
    <row r="921">
      <c r="A921" s="57"/>
      <c r="B921" s="57"/>
      <c r="C921" s="52"/>
      <c r="D921" s="52"/>
      <c r="E921" s="52"/>
      <c r="F921" s="52"/>
      <c r="G921" s="52"/>
    </row>
    <row r="922">
      <c r="A922" s="57"/>
      <c r="B922" s="57"/>
      <c r="C922" s="52"/>
      <c r="D922" s="52"/>
      <c r="E922" s="52"/>
      <c r="F922" s="52"/>
      <c r="G922" s="52"/>
    </row>
    <row r="923">
      <c r="A923" s="57"/>
      <c r="B923" s="57"/>
      <c r="C923" s="52"/>
      <c r="D923" s="52"/>
      <c r="E923" s="52"/>
      <c r="F923" s="52"/>
      <c r="G923" s="52"/>
    </row>
    <row r="924">
      <c r="A924" s="57"/>
      <c r="B924" s="57"/>
      <c r="C924" s="52"/>
      <c r="D924" s="52"/>
      <c r="E924" s="52"/>
      <c r="F924" s="52"/>
      <c r="G924" s="52"/>
    </row>
    <row r="925">
      <c r="A925" s="57"/>
      <c r="B925" s="57"/>
      <c r="C925" s="52"/>
      <c r="D925" s="52"/>
      <c r="E925" s="52"/>
      <c r="F925" s="52"/>
      <c r="G925" s="52"/>
    </row>
    <row r="926">
      <c r="A926" s="57"/>
      <c r="B926" s="57"/>
      <c r="C926" s="52"/>
      <c r="D926" s="52"/>
      <c r="E926" s="52"/>
      <c r="F926" s="52"/>
      <c r="G926" s="52"/>
    </row>
    <row r="927">
      <c r="A927" s="57"/>
      <c r="B927" s="57"/>
      <c r="C927" s="52"/>
      <c r="D927" s="52"/>
      <c r="E927" s="52"/>
      <c r="F927" s="52"/>
      <c r="G927" s="52"/>
    </row>
    <row r="928">
      <c r="A928" s="57"/>
      <c r="B928" s="57"/>
      <c r="C928" s="52"/>
      <c r="D928" s="52"/>
      <c r="E928" s="52"/>
      <c r="F928" s="52"/>
      <c r="G928" s="52"/>
    </row>
    <row r="929">
      <c r="A929" s="57"/>
      <c r="B929" s="57"/>
      <c r="C929" s="52"/>
      <c r="D929" s="52"/>
      <c r="E929" s="52"/>
      <c r="F929" s="52"/>
      <c r="G929" s="52"/>
    </row>
    <row r="930">
      <c r="A930" s="57"/>
      <c r="B930" s="57"/>
      <c r="C930" s="52"/>
      <c r="D930" s="52"/>
      <c r="E930" s="52"/>
      <c r="F930" s="52"/>
      <c r="G930" s="52"/>
    </row>
    <row r="931">
      <c r="A931" s="57"/>
      <c r="B931" s="57"/>
      <c r="C931" s="52"/>
      <c r="D931" s="52"/>
      <c r="E931" s="52"/>
      <c r="F931" s="52"/>
      <c r="G931" s="52"/>
    </row>
    <row r="932">
      <c r="A932" s="57"/>
      <c r="B932" s="57"/>
      <c r="C932" s="52"/>
      <c r="D932" s="52"/>
      <c r="E932" s="52"/>
      <c r="F932" s="52"/>
      <c r="G932" s="52"/>
    </row>
    <row r="933">
      <c r="A933" s="57"/>
      <c r="B933" s="57"/>
      <c r="C933" s="52"/>
      <c r="D933" s="52"/>
      <c r="E933" s="52"/>
      <c r="F933" s="52"/>
      <c r="G933" s="52"/>
    </row>
    <row r="934">
      <c r="A934" s="57"/>
      <c r="B934" s="57"/>
      <c r="C934" s="52"/>
      <c r="D934" s="52"/>
      <c r="E934" s="52"/>
      <c r="F934" s="52"/>
      <c r="G934" s="52"/>
    </row>
    <row r="935">
      <c r="A935" s="57"/>
      <c r="B935" s="57"/>
      <c r="C935" s="52"/>
      <c r="D935" s="52"/>
      <c r="E935" s="52"/>
      <c r="F935" s="52"/>
      <c r="G935" s="52"/>
    </row>
    <row r="936">
      <c r="A936" s="57"/>
      <c r="B936" s="57"/>
      <c r="C936" s="52"/>
      <c r="D936" s="52"/>
      <c r="E936" s="52"/>
      <c r="F936" s="52"/>
      <c r="G936" s="52"/>
    </row>
    <row r="937">
      <c r="A937" s="57"/>
      <c r="B937" s="57"/>
      <c r="C937" s="52"/>
      <c r="D937" s="52"/>
      <c r="E937" s="52"/>
      <c r="F937" s="52"/>
      <c r="G937" s="52"/>
    </row>
    <row r="938">
      <c r="A938" s="57"/>
      <c r="B938" s="57"/>
      <c r="C938" s="52"/>
      <c r="D938" s="52"/>
      <c r="E938" s="52"/>
      <c r="F938" s="52"/>
      <c r="G938" s="52"/>
    </row>
    <row r="939">
      <c r="A939" s="57"/>
      <c r="B939" s="57"/>
      <c r="C939" s="52"/>
      <c r="D939" s="52"/>
      <c r="E939" s="52"/>
      <c r="F939" s="52"/>
      <c r="G939" s="52"/>
    </row>
    <row r="940">
      <c r="A940" s="57"/>
      <c r="B940" s="57"/>
      <c r="C940" s="52"/>
      <c r="D940" s="52"/>
      <c r="E940" s="52"/>
      <c r="F940" s="52"/>
      <c r="G940" s="52"/>
    </row>
    <row r="941">
      <c r="A941" s="57"/>
      <c r="B941" s="57"/>
      <c r="C941" s="52"/>
      <c r="D941" s="52"/>
      <c r="E941" s="52"/>
      <c r="F941" s="52"/>
      <c r="G941" s="52"/>
    </row>
    <row r="942">
      <c r="A942" s="57"/>
      <c r="B942" s="57"/>
      <c r="C942" s="52"/>
      <c r="D942" s="52"/>
      <c r="E942" s="52"/>
      <c r="F942" s="52"/>
      <c r="G942" s="52"/>
    </row>
    <row r="943">
      <c r="A943" s="57"/>
      <c r="B943" s="57"/>
      <c r="C943" s="52"/>
      <c r="D943" s="52"/>
      <c r="E943" s="52"/>
      <c r="F943" s="52"/>
      <c r="G943" s="52"/>
    </row>
    <row r="944">
      <c r="A944" s="57"/>
      <c r="B944" s="57"/>
      <c r="C944" s="52"/>
      <c r="D944" s="52"/>
      <c r="E944" s="52"/>
      <c r="F944" s="52"/>
      <c r="G944" s="52"/>
    </row>
    <row r="945">
      <c r="A945" s="57"/>
      <c r="B945" s="57"/>
      <c r="C945" s="52"/>
      <c r="D945" s="52"/>
      <c r="E945" s="52"/>
      <c r="F945" s="52"/>
      <c r="G945" s="52"/>
    </row>
    <row r="946">
      <c r="A946" s="57"/>
      <c r="B946" s="57"/>
      <c r="C946" s="52"/>
      <c r="D946" s="52"/>
      <c r="E946" s="52"/>
      <c r="F946" s="52"/>
      <c r="G946" s="52"/>
    </row>
    <row r="947">
      <c r="A947" s="57"/>
      <c r="B947" s="57"/>
      <c r="C947" s="52"/>
      <c r="D947" s="52"/>
      <c r="E947" s="52"/>
      <c r="F947" s="52"/>
      <c r="G947" s="52"/>
    </row>
    <row r="948">
      <c r="A948" s="57"/>
      <c r="B948" s="57"/>
      <c r="C948" s="52"/>
      <c r="D948" s="52"/>
      <c r="E948" s="52"/>
      <c r="F948" s="52"/>
      <c r="G948" s="52"/>
    </row>
    <row r="949">
      <c r="A949" s="57"/>
      <c r="B949" s="57"/>
      <c r="C949" s="52"/>
      <c r="D949" s="52"/>
      <c r="E949" s="52"/>
      <c r="F949" s="52"/>
      <c r="G949" s="52"/>
    </row>
    <row r="950">
      <c r="A950" s="57"/>
      <c r="B950" s="57"/>
      <c r="C950" s="52"/>
      <c r="D950" s="52"/>
      <c r="E950" s="52"/>
      <c r="F950" s="52"/>
      <c r="G950" s="52"/>
    </row>
    <row r="951">
      <c r="A951" s="57"/>
      <c r="B951" s="57"/>
      <c r="C951" s="52"/>
      <c r="D951" s="52"/>
      <c r="E951" s="52"/>
      <c r="F951" s="52"/>
      <c r="G951" s="52"/>
    </row>
    <row r="952">
      <c r="A952" s="57"/>
      <c r="B952" s="57"/>
      <c r="C952" s="52"/>
      <c r="D952" s="52"/>
      <c r="E952" s="52"/>
      <c r="F952" s="52"/>
      <c r="G952" s="52"/>
    </row>
    <row r="953">
      <c r="A953" s="57"/>
      <c r="B953" s="57"/>
      <c r="C953" s="52"/>
      <c r="D953" s="52"/>
      <c r="E953" s="52"/>
      <c r="F953" s="52"/>
      <c r="G953" s="52"/>
    </row>
    <row r="954">
      <c r="A954" s="57"/>
      <c r="B954" s="57"/>
      <c r="C954" s="52"/>
      <c r="D954" s="52"/>
      <c r="E954" s="52"/>
      <c r="F954" s="52"/>
      <c r="G954" s="52"/>
    </row>
    <row r="955">
      <c r="A955" s="57"/>
      <c r="B955" s="57"/>
      <c r="C955" s="52"/>
      <c r="D955" s="52"/>
      <c r="E955" s="52"/>
      <c r="F955" s="52"/>
      <c r="G955" s="52"/>
    </row>
    <row r="956">
      <c r="A956" s="57"/>
      <c r="B956" s="57"/>
      <c r="C956" s="52"/>
      <c r="D956" s="52"/>
      <c r="E956" s="52"/>
      <c r="F956" s="52"/>
      <c r="G956" s="52"/>
    </row>
    <row r="957">
      <c r="A957" s="57"/>
      <c r="B957" s="57"/>
      <c r="C957" s="52"/>
      <c r="D957" s="52"/>
      <c r="E957" s="52"/>
      <c r="F957" s="52"/>
      <c r="G957" s="52"/>
    </row>
    <row r="958">
      <c r="A958" s="57"/>
      <c r="B958" s="57"/>
      <c r="C958" s="52"/>
      <c r="D958" s="52"/>
      <c r="E958" s="52"/>
      <c r="F958" s="52"/>
      <c r="G958" s="52"/>
    </row>
    <row r="959">
      <c r="A959" s="57"/>
      <c r="B959" s="57"/>
      <c r="C959" s="52"/>
      <c r="D959" s="52"/>
      <c r="E959" s="52"/>
      <c r="F959" s="52"/>
      <c r="G959" s="52"/>
    </row>
    <row r="960">
      <c r="A960" s="57"/>
      <c r="B960" s="57"/>
      <c r="C960" s="52"/>
      <c r="D960" s="52"/>
      <c r="E960" s="52"/>
      <c r="F960" s="52"/>
      <c r="G960" s="52"/>
    </row>
    <row r="961">
      <c r="A961" s="57"/>
      <c r="B961" s="57"/>
      <c r="C961" s="52"/>
      <c r="D961" s="52"/>
      <c r="E961" s="52"/>
      <c r="F961" s="52"/>
      <c r="G961" s="52"/>
    </row>
    <row r="962">
      <c r="A962" s="57"/>
      <c r="B962" s="57"/>
      <c r="C962" s="52"/>
      <c r="D962" s="52"/>
      <c r="E962" s="52"/>
      <c r="F962" s="52"/>
      <c r="G962" s="52"/>
    </row>
    <row r="963">
      <c r="A963" s="57"/>
      <c r="B963" s="57"/>
      <c r="C963" s="52"/>
      <c r="D963" s="52"/>
      <c r="E963" s="52"/>
      <c r="F963" s="52"/>
      <c r="G963" s="52"/>
    </row>
    <row r="964">
      <c r="A964" s="57"/>
      <c r="B964" s="57"/>
      <c r="C964" s="52"/>
      <c r="D964" s="52"/>
      <c r="E964" s="52"/>
      <c r="F964" s="52"/>
      <c r="G964" s="52"/>
    </row>
    <row r="965">
      <c r="A965" s="57"/>
      <c r="B965" s="57"/>
      <c r="C965" s="52"/>
      <c r="D965" s="52"/>
      <c r="E965" s="52"/>
      <c r="F965" s="52"/>
      <c r="G965" s="52"/>
    </row>
    <row r="966">
      <c r="A966" s="57"/>
      <c r="B966" s="57"/>
      <c r="C966" s="52"/>
      <c r="D966" s="52"/>
      <c r="E966" s="52"/>
      <c r="F966" s="52"/>
      <c r="G966" s="52"/>
    </row>
    <row r="967">
      <c r="A967" s="57"/>
      <c r="B967" s="57"/>
      <c r="C967" s="52"/>
      <c r="D967" s="52"/>
      <c r="E967" s="52"/>
      <c r="F967" s="52"/>
      <c r="G967" s="52"/>
    </row>
    <row r="968">
      <c r="A968" s="57"/>
      <c r="B968" s="57"/>
      <c r="C968" s="52"/>
      <c r="D968" s="52"/>
      <c r="E968" s="52"/>
      <c r="F968" s="52"/>
      <c r="G968" s="52"/>
    </row>
    <row r="969">
      <c r="A969" s="57"/>
      <c r="B969" s="57"/>
      <c r="C969" s="52"/>
      <c r="D969" s="52"/>
      <c r="E969" s="52"/>
      <c r="F969" s="52"/>
      <c r="G969" s="52"/>
    </row>
    <row r="970">
      <c r="A970" s="57"/>
      <c r="B970" s="57"/>
      <c r="C970" s="52"/>
      <c r="D970" s="52"/>
      <c r="E970" s="52"/>
      <c r="F970" s="52"/>
      <c r="G970" s="52"/>
    </row>
    <row r="971">
      <c r="A971" s="57"/>
      <c r="B971" s="57"/>
      <c r="C971" s="52"/>
      <c r="D971" s="52"/>
      <c r="E971" s="52"/>
      <c r="F971" s="52"/>
      <c r="G971" s="52"/>
    </row>
    <row r="972">
      <c r="A972" s="57"/>
      <c r="B972" s="57"/>
      <c r="C972" s="52"/>
      <c r="D972" s="52"/>
      <c r="E972" s="52"/>
      <c r="F972" s="52"/>
      <c r="G972" s="52"/>
    </row>
    <row r="973">
      <c r="A973" s="57"/>
      <c r="B973" s="57"/>
      <c r="C973" s="52"/>
      <c r="D973" s="52"/>
      <c r="E973" s="52"/>
      <c r="F973" s="52"/>
      <c r="G973" s="52"/>
    </row>
    <row r="974">
      <c r="A974" s="57"/>
      <c r="B974" s="57"/>
      <c r="C974" s="52"/>
      <c r="D974" s="52"/>
      <c r="E974" s="52"/>
      <c r="F974" s="52"/>
      <c r="G974" s="52"/>
    </row>
    <row r="975">
      <c r="A975" s="57"/>
      <c r="B975" s="57"/>
      <c r="C975" s="52"/>
      <c r="D975" s="52"/>
      <c r="E975" s="52"/>
      <c r="F975" s="52"/>
      <c r="G975" s="52"/>
    </row>
    <row r="976">
      <c r="A976" s="57"/>
      <c r="B976" s="57"/>
      <c r="C976" s="52"/>
      <c r="D976" s="52"/>
      <c r="E976" s="52"/>
      <c r="F976" s="52"/>
      <c r="G976" s="52"/>
    </row>
    <row r="977">
      <c r="A977" s="57"/>
      <c r="B977" s="57"/>
      <c r="C977" s="52"/>
      <c r="D977" s="52"/>
      <c r="E977" s="52"/>
      <c r="F977" s="52"/>
      <c r="G977" s="52"/>
    </row>
    <row r="978">
      <c r="A978" s="57"/>
      <c r="B978" s="57"/>
      <c r="C978" s="52"/>
      <c r="D978" s="52"/>
      <c r="E978" s="52"/>
      <c r="F978" s="52"/>
      <c r="G978" s="52"/>
    </row>
    <row r="979">
      <c r="A979" s="57"/>
      <c r="B979" s="57"/>
      <c r="C979" s="52"/>
      <c r="D979" s="52"/>
      <c r="E979" s="52"/>
      <c r="F979" s="52"/>
      <c r="G979" s="52"/>
    </row>
    <row r="980">
      <c r="A980" s="57"/>
      <c r="B980" s="57"/>
      <c r="C980" s="52"/>
      <c r="D980" s="52"/>
      <c r="E980" s="52"/>
      <c r="F980" s="52"/>
      <c r="G980" s="52"/>
    </row>
    <row r="981">
      <c r="A981" s="57"/>
      <c r="B981" s="57"/>
      <c r="C981" s="52"/>
      <c r="D981" s="52"/>
      <c r="E981" s="52"/>
      <c r="F981" s="52"/>
      <c r="G981" s="52"/>
    </row>
    <row r="982">
      <c r="A982" s="57"/>
      <c r="B982" s="57"/>
      <c r="C982" s="52"/>
      <c r="D982" s="52"/>
      <c r="E982" s="52"/>
      <c r="F982" s="52"/>
      <c r="G982" s="52"/>
    </row>
    <row r="983">
      <c r="A983" s="57"/>
      <c r="B983" s="57"/>
      <c r="C983" s="52"/>
      <c r="D983" s="52"/>
      <c r="E983" s="52"/>
      <c r="F983" s="52"/>
      <c r="G983" s="52"/>
    </row>
    <row r="984">
      <c r="A984" s="57"/>
      <c r="B984" s="57"/>
      <c r="C984" s="52"/>
      <c r="D984" s="52"/>
      <c r="E984" s="52"/>
      <c r="F984" s="52"/>
      <c r="G984" s="52"/>
    </row>
    <row r="985">
      <c r="A985" s="57"/>
      <c r="B985" s="57"/>
      <c r="C985" s="52"/>
      <c r="D985" s="52"/>
      <c r="E985" s="52"/>
      <c r="F985" s="52"/>
      <c r="G985" s="52"/>
    </row>
    <row r="986">
      <c r="A986" s="57"/>
      <c r="B986" s="57"/>
      <c r="C986" s="52"/>
      <c r="D986" s="52"/>
      <c r="E986" s="52"/>
      <c r="F986" s="52"/>
      <c r="G986" s="52"/>
    </row>
    <row r="987">
      <c r="A987" s="57"/>
      <c r="B987" s="57"/>
      <c r="C987" s="52"/>
      <c r="D987" s="52"/>
      <c r="E987" s="52"/>
      <c r="F987" s="52"/>
      <c r="G987" s="52"/>
    </row>
    <row r="988">
      <c r="A988" s="57"/>
      <c r="B988" s="57"/>
      <c r="C988" s="52"/>
      <c r="D988" s="52"/>
      <c r="E988" s="52"/>
      <c r="F988" s="52"/>
      <c r="G988" s="52"/>
    </row>
    <row r="989">
      <c r="A989" s="57"/>
      <c r="B989" s="57"/>
      <c r="C989" s="52"/>
      <c r="D989" s="52"/>
      <c r="E989" s="52"/>
      <c r="F989" s="52"/>
      <c r="G989" s="52"/>
    </row>
    <row r="990">
      <c r="A990" s="57"/>
      <c r="B990" s="57"/>
      <c r="C990" s="52"/>
      <c r="D990" s="52"/>
      <c r="E990" s="52"/>
      <c r="F990" s="52"/>
      <c r="G990" s="52"/>
    </row>
    <row r="991">
      <c r="A991" s="57"/>
      <c r="B991" s="57"/>
      <c r="C991" s="52"/>
      <c r="D991" s="52"/>
      <c r="E991" s="52"/>
      <c r="F991" s="52"/>
      <c r="G991" s="52"/>
    </row>
    <row r="992">
      <c r="A992" s="57"/>
      <c r="B992" s="57"/>
      <c r="C992" s="52"/>
      <c r="D992" s="52"/>
      <c r="E992" s="52"/>
      <c r="F992" s="52"/>
      <c r="G992" s="52"/>
    </row>
    <row r="993">
      <c r="A993" s="57"/>
      <c r="B993" s="57"/>
      <c r="C993" s="52"/>
      <c r="D993" s="52"/>
      <c r="E993" s="52"/>
      <c r="F993" s="52"/>
      <c r="G993" s="52"/>
    </row>
    <row r="994">
      <c r="A994" s="57"/>
      <c r="B994" s="57"/>
      <c r="C994" s="52"/>
      <c r="D994" s="52"/>
      <c r="E994" s="52"/>
      <c r="F994" s="52"/>
      <c r="G994" s="52"/>
    </row>
    <row r="995">
      <c r="A995" s="57"/>
      <c r="B995" s="57"/>
      <c r="C995" s="52"/>
      <c r="D995" s="52"/>
      <c r="E995" s="52"/>
      <c r="F995" s="52"/>
      <c r="G995" s="52"/>
    </row>
    <row r="996">
      <c r="A996" s="57"/>
      <c r="B996" s="57"/>
      <c r="C996" s="52"/>
      <c r="D996" s="52"/>
      <c r="E996" s="52"/>
      <c r="F996" s="52"/>
      <c r="G996" s="52"/>
    </row>
    <row r="997">
      <c r="A997" s="57"/>
      <c r="B997" s="57"/>
      <c r="C997" s="52"/>
      <c r="D997" s="52"/>
      <c r="E997" s="52"/>
      <c r="F997" s="52"/>
      <c r="G997" s="52"/>
    </row>
    <row r="998">
      <c r="A998" s="57"/>
      <c r="B998" s="57"/>
      <c r="C998" s="52"/>
      <c r="D998" s="52"/>
      <c r="E998" s="52"/>
      <c r="F998" s="52"/>
      <c r="G998" s="52"/>
    </row>
    <row r="999">
      <c r="A999" s="57"/>
      <c r="B999" s="57"/>
      <c r="C999" s="52"/>
      <c r="D999" s="52"/>
      <c r="E999" s="52"/>
      <c r="F999" s="52"/>
      <c r="G999" s="52"/>
    </row>
    <row r="1000">
      <c r="A1000" s="57"/>
      <c r="B1000" s="57"/>
      <c r="C1000" s="52"/>
      <c r="D1000" s="52"/>
      <c r="E1000" s="52"/>
      <c r="F1000" s="52"/>
      <c r="G1000" s="52"/>
    </row>
  </sheetData>
  <drawing r:id="rId1"/>
  <tableParts count="3">
    <tablePart r:id="rId5"/>
    <tablePart r:id="rId6"/>
    <tablePart r:id="rId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41.88"/>
    <col customWidth="1" min="4" max="4" width="28.0"/>
  </cols>
  <sheetData>
    <row r="1">
      <c r="A1" s="114">
        <f>subtotal(3,$A3:$A2243)</f>
        <v>1475</v>
      </c>
      <c r="B1" s="114">
        <f>subtotal(3,$B3:$B2243)</f>
        <v>1475</v>
      </c>
      <c r="C1" s="114" t="s">
        <v>521</v>
      </c>
      <c r="D1" s="114" t="s">
        <v>521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>
      <c r="A2" s="114" t="s">
        <v>522</v>
      </c>
      <c r="B2" s="114" t="s">
        <v>523</v>
      </c>
      <c r="C2" s="114" t="s">
        <v>524</v>
      </c>
      <c r="D2" s="114" t="s">
        <v>525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>
      <c r="A3" s="73" t="s">
        <v>526</v>
      </c>
      <c r="B3" s="73" t="s">
        <v>527</v>
      </c>
      <c r="C3" s="73" t="s">
        <v>528</v>
      </c>
      <c r="D3" s="73" t="s">
        <v>529</v>
      </c>
    </row>
    <row r="4">
      <c r="A4" s="73" t="s">
        <v>530</v>
      </c>
      <c r="B4" s="73" t="s">
        <v>531</v>
      </c>
      <c r="C4" s="73" t="s">
        <v>528</v>
      </c>
      <c r="D4" s="73" t="s">
        <v>529</v>
      </c>
    </row>
    <row r="5">
      <c r="A5" s="73" t="s">
        <v>530</v>
      </c>
      <c r="B5" s="73" t="s">
        <v>532</v>
      </c>
      <c r="C5" s="73" t="s">
        <v>528</v>
      </c>
      <c r="D5" s="73" t="s">
        <v>533</v>
      </c>
    </row>
    <row r="6">
      <c r="A6" s="73" t="s">
        <v>530</v>
      </c>
      <c r="B6" s="73" t="s">
        <v>531</v>
      </c>
      <c r="C6" s="73" t="s">
        <v>528</v>
      </c>
      <c r="D6" s="73" t="s">
        <v>533</v>
      </c>
    </row>
    <row r="7">
      <c r="A7" s="73" t="s">
        <v>530</v>
      </c>
      <c r="B7" s="73" t="s">
        <v>531</v>
      </c>
      <c r="C7" s="73" t="s">
        <v>528</v>
      </c>
      <c r="D7" s="73" t="s">
        <v>534</v>
      </c>
    </row>
    <row r="8">
      <c r="A8" s="73" t="s">
        <v>530</v>
      </c>
      <c r="B8" s="73" t="s">
        <v>531</v>
      </c>
      <c r="C8" s="73" t="s">
        <v>528</v>
      </c>
      <c r="D8" s="73" t="s">
        <v>534</v>
      </c>
    </row>
    <row r="9">
      <c r="A9" s="73" t="s">
        <v>526</v>
      </c>
      <c r="B9" s="73" t="s">
        <v>527</v>
      </c>
      <c r="C9" s="73" t="s">
        <v>528</v>
      </c>
      <c r="D9" s="73" t="s">
        <v>535</v>
      </c>
    </row>
    <row r="10">
      <c r="A10" s="73" t="s">
        <v>530</v>
      </c>
      <c r="B10" s="73" t="s">
        <v>527</v>
      </c>
      <c r="C10" s="73" t="s">
        <v>528</v>
      </c>
      <c r="D10" s="73" t="s">
        <v>535</v>
      </c>
    </row>
    <row r="11">
      <c r="A11" s="73" t="s">
        <v>530</v>
      </c>
      <c r="B11" s="73" t="s">
        <v>532</v>
      </c>
      <c r="C11" s="73" t="s">
        <v>528</v>
      </c>
      <c r="D11" s="73" t="s">
        <v>535</v>
      </c>
    </row>
    <row r="12">
      <c r="A12" s="73" t="s">
        <v>526</v>
      </c>
      <c r="B12" s="73" t="s">
        <v>527</v>
      </c>
      <c r="C12" s="73" t="s">
        <v>528</v>
      </c>
      <c r="D12" s="73" t="s">
        <v>536</v>
      </c>
    </row>
    <row r="13">
      <c r="A13" s="73" t="s">
        <v>526</v>
      </c>
      <c r="B13" s="73" t="s">
        <v>527</v>
      </c>
      <c r="C13" s="73" t="s">
        <v>528</v>
      </c>
      <c r="D13" s="73" t="s">
        <v>536</v>
      </c>
    </row>
    <row r="14">
      <c r="A14" s="73" t="s">
        <v>530</v>
      </c>
      <c r="B14" s="73" t="s">
        <v>537</v>
      </c>
      <c r="C14" s="73" t="s">
        <v>528</v>
      </c>
      <c r="D14" s="73" t="s">
        <v>536</v>
      </c>
    </row>
    <row r="15">
      <c r="A15" s="73" t="s">
        <v>526</v>
      </c>
      <c r="B15" s="73" t="s">
        <v>527</v>
      </c>
      <c r="C15" s="73" t="s">
        <v>528</v>
      </c>
      <c r="D15" s="73" t="s">
        <v>538</v>
      </c>
    </row>
    <row r="16">
      <c r="A16" s="73" t="s">
        <v>530</v>
      </c>
      <c r="B16" s="73" t="s">
        <v>537</v>
      </c>
      <c r="C16" s="73" t="s">
        <v>528</v>
      </c>
      <c r="D16" s="73" t="s">
        <v>538</v>
      </c>
    </row>
    <row r="17">
      <c r="A17" s="73" t="s">
        <v>530</v>
      </c>
      <c r="B17" s="73" t="s">
        <v>537</v>
      </c>
      <c r="C17" s="73" t="s">
        <v>528</v>
      </c>
      <c r="D17" s="73" t="s">
        <v>538</v>
      </c>
    </row>
    <row r="18">
      <c r="A18" s="73" t="s">
        <v>530</v>
      </c>
      <c r="B18" s="73" t="s">
        <v>537</v>
      </c>
      <c r="C18" s="73" t="s">
        <v>528</v>
      </c>
      <c r="D18" s="73" t="s">
        <v>538</v>
      </c>
    </row>
    <row r="19">
      <c r="A19" s="73" t="s">
        <v>530</v>
      </c>
      <c r="B19" s="73" t="s">
        <v>537</v>
      </c>
      <c r="C19" s="73" t="s">
        <v>528</v>
      </c>
      <c r="D19" s="73" t="s">
        <v>538</v>
      </c>
    </row>
    <row r="20">
      <c r="A20" s="73" t="s">
        <v>530</v>
      </c>
      <c r="B20" s="73" t="s">
        <v>537</v>
      </c>
      <c r="C20" s="73" t="s">
        <v>528</v>
      </c>
      <c r="D20" s="73" t="s">
        <v>538</v>
      </c>
    </row>
    <row r="21">
      <c r="A21" s="73" t="s">
        <v>530</v>
      </c>
      <c r="B21" s="73" t="s">
        <v>537</v>
      </c>
      <c r="C21" s="73" t="s">
        <v>528</v>
      </c>
      <c r="D21" s="73" t="s">
        <v>538</v>
      </c>
    </row>
    <row r="22">
      <c r="A22" s="73" t="s">
        <v>530</v>
      </c>
      <c r="B22" s="73" t="s">
        <v>537</v>
      </c>
      <c r="C22" s="73" t="s">
        <v>528</v>
      </c>
      <c r="D22" s="73" t="s">
        <v>538</v>
      </c>
    </row>
    <row r="23">
      <c r="A23" s="73" t="s">
        <v>530</v>
      </c>
      <c r="B23" s="73" t="s">
        <v>537</v>
      </c>
      <c r="C23" s="73" t="s">
        <v>528</v>
      </c>
      <c r="D23" s="73" t="s">
        <v>538</v>
      </c>
    </row>
    <row r="24">
      <c r="A24" s="73" t="s">
        <v>530</v>
      </c>
      <c r="B24" s="73" t="s">
        <v>537</v>
      </c>
      <c r="C24" s="73" t="s">
        <v>528</v>
      </c>
      <c r="D24" s="73" t="s">
        <v>538</v>
      </c>
    </row>
    <row r="25">
      <c r="A25" s="73" t="s">
        <v>530</v>
      </c>
      <c r="B25" s="73" t="s">
        <v>537</v>
      </c>
      <c r="C25" s="73" t="s">
        <v>528</v>
      </c>
      <c r="D25" s="73" t="s">
        <v>538</v>
      </c>
    </row>
    <row r="26">
      <c r="A26" s="73" t="s">
        <v>530</v>
      </c>
      <c r="B26" s="73" t="s">
        <v>537</v>
      </c>
      <c r="C26" s="73" t="s">
        <v>528</v>
      </c>
      <c r="D26" s="73" t="s">
        <v>538</v>
      </c>
    </row>
    <row r="27">
      <c r="A27" s="73" t="s">
        <v>530</v>
      </c>
      <c r="B27" s="73" t="s">
        <v>537</v>
      </c>
      <c r="C27" s="73" t="s">
        <v>528</v>
      </c>
      <c r="D27" s="73" t="s">
        <v>538</v>
      </c>
    </row>
    <row r="28">
      <c r="A28" s="73" t="s">
        <v>530</v>
      </c>
      <c r="B28" s="73" t="s">
        <v>531</v>
      </c>
      <c r="C28" s="73" t="s">
        <v>528</v>
      </c>
      <c r="D28" s="73" t="s">
        <v>539</v>
      </c>
    </row>
    <row r="29">
      <c r="A29" s="73" t="s">
        <v>526</v>
      </c>
      <c r="B29" s="73" t="s">
        <v>537</v>
      </c>
      <c r="C29" s="73" t="s">
        <v>528</v>
      </c>
      <c r="D29" s="73" t="s">
        <v>540</v>
      </c>
    </row>
    <row r="30">
      <c r="A30" s="73" t="s">
        <v>526</v>
      </c>
      <c r="B30" s="73" t="s">
        <v>537</v>
      </c>
      <c r="C30" s="73" t="s">
        <v>528</v>
      </c>
      <c r="D30" s="73" t="s">
        <v>541</v>
      </c>
    </row>
    <row r="31">
      <c r="A31" s="73" t="s">
        <v>530</v>
      </c>
      <c r="B31" s="73" t="s">
        <v>532</v>
      </c>
      <c r="C31" s="73" t="s">
        <v>528</v>
      </c>
      <c r="D31" s="73" t="s">
        <v>542</v>
      </c>
    </row>
    <row r="32">
      <c r="A32" s="73" t="s">
        <v>526</v>
      </c>
      <c r="B32" s="73" t="s">
        <v>527</v>
      </c>
      <c r="C32" s="73" t="s">
        <v>528</v>
      </c>
      <c r="D32" s="73" t="s">
        <v>543</v>
      </c>
    </row>
    <row r="33">
      <c r="A33" s="73" t="s">
        <v>526</v>
      </c>
      <c r="B33" s="73" t="s">
        <v>527</v>
      </c>
      <c r="C33" s="73" t="s">
        <v>528</v>
      </c>
      <c r="D33" s="73" t="s">
        <v>543</v>
      </c>
    </row>
    <row r="34">
      <c r="A34" s="73" t="s">
        <v>526</v>
      </c>
      <c r="B34" s="73" t="s">
        <v>527</v>
      </c>
      <c r="C34" s="73" t="s">
        <v>528</v>
      </c>
      <c r="D34" s="73" t="s">
        <v>543</v>
      </c>
    </row>
    <row r="35">
      <c r="A35" s="73" t="s">
        <v>526</v>
      </c>
      <c r="B35" s="73" t="s">
        <v>527</v>
      </c>
      <c r="C35" s="73" t="s">
        <v>528</v>
      </c>
      <c r="D35" s="73" t="s">
        <v>543</v>
      </c>
    </row>
    <row r="36">
      <c r="A36" s="73" t="s">
        <v>526</v>
      </c>
      <c r="B36" s="73" t="s">
        <v>527</v>
      </c>
      <c r="C36" s="73" t="s">
        <v>528</v>
      </c>
      <c r="D36" s="73" t="s">
        <v>543</v>
      </c>
    </row>
    <row r="37">
      <c r="A37" s="73" t="s">
        <v>526</v>
      </c>
      <c r="B37" s="73" t="s">
        <v>527</v>
      </c>
      <c r="C37" s="73" t="s">
        <v>528</v>
      </c>
      <c r="D37" s="73" t="s">
        <v>543</v>
      </c>
    </row>
    <row r="38">
      <c r="A38" s="73" t="s">
        <v>526</v>
      </c>
      <c r="B38" s="73" t="s">
        <v>537</v>
      </c>
      <c r="C38" s="73" t="s">
        <v>528</v>
      </c>
      <c r="D38" s="73" t="s">
        <v>543</v>
      </c>
    </row>
    <row r="39">
      <c r="A39" s="73" t="s">
        <v>526</v>
      </c>
      <c r="B39" s="73" t="s">
        <v>537</v>
      </c>
      <c r="C39" s="73" t="s">
        <v>528</v>
      </c>
      <c r="D39" s="73" t="s">
        <v>543</v>
      </c>
    </row>
    <row r="40">
      <c r="A40" s="73" t="s">
        <v>526</v>
      </c>
      <c r="B40" s="73" t="s">
        <v>537</v>
      </c>
      <c r="C40" s="73" t="s">
        <v>528</v>
      </c>
      <c r="D40" s="73" t="s">
        <v>543</v>
      </c>
    </row>
    <row r="41">
      <c r="A41" s="73" t="s">
        <v>526</v>
      </c>
      <c r="B41" s="73" t="s">
        <v>537</v>
      </c>
      <c r="C41" s="73" t="s">
        <v>528</v>
      </c>
      <c r="D41" s="73" t="s">
        <v>543</v>
      </c>
    </row>
    <row r="42">
      <c r="A42" s="73" t="s">
        <v>526</v>
      </c>
      <c r="B42" s="73" t="s">
        <v>537</v>
      </c>
      <c r="C42" s="73" t="s">
        <v>528</v>
      </c>
      <c r="D42" s="73" t="s">
        <v>543</v>
      </c>
    </row>
    <row r="43">
      <c r="A43" s="73" t="s">
        <v>526</v>
      </c>
      <c r="B43" s="73" t="s">
        <v>537</v>
      </c>
      <c r="C43" s="73" t="s">
        <v>528</v>
      </c>
      <c r="D43" s="73" t="s">
        <v>543</v>
      </c>
    </row>
    <row r="44">
      <c r="A44" s="73" t="s">
        <v>526</v>
      </c>
      <c r="B44" s="73" t="s">
        <v>537</v>
      </c>
      <c r="C44" s="73" t="s">
        <v>528</v>
      </c>
      <c r="D44" s="73" t="s">
        <v>543</v>
      </c>
    </row>
    <row r="45">
      <c r="A45" s="73" t="s">
        <v>530</v>
      </c>
      <c r="B45" s="73" t="s">
        <v>537</v>
      </c>
      <c r="C45" s="73" t="s">
        <v>528</v>
      </c>
      <c r="D45" s="73" t="s">
        <v>543</v>
      </c>
    </row>
    <row r="46">
      <c r="A46" s="73" t="s">
        <v>530</v>
      </c>
      <c r="B46" s="73" t="s">
        <v>537</v>
      </c>
      <c r="C46" s="73" t="s">
        <v>528</v>
      </c>
      <c r="D46" s="73" t="s">
        <v>543</v>
      </c>
    </row>
    <row r="47">
      <c r="A47" s="73" t="s">
        <v>530</v>
      </c>
      <c r="B47" s="73" t="s">
        <v>537</v>
      </c>
      <c r="C47" s="73" t="s">
        <v>528</v>
      </c>
      <c r="D47" s="73" t="s">
        <v>543</v>
      </c>
    </row>
    <row r="48">
      <c r="A48" s="73" t="s">
        <v>530</v>
      </c>
      <c r="B48" s="73" t="s">
        <v>537</v>
      </c>
      <c r="C48" s="73" t="s">
        <v>528</v>
      </c>
      <c r="D48" s="73" t="s">
        <v>543</v>
      </c>
    </row>
    <row r="49">
      <c r="A49" s="73" t="s">
        <v>530</v>
      </c>
      <c r="B49" s="73" t="s">
        <v>532</v>
      </c>
      <c r="C49" s="73" t="s">
        <v>528</v>
      </c>
      <c r="D49" s="73" t="s">
        <v>543</v>
      </c>
    </row>
    <row r="50">
      <c r="A50" s="73" t="s">
        <v>530</v>
      </c>
      <c r="B50" s="73" t="s">
        <v>532</v>
      </c>
      <c r="C50" s="73" t="s">
        <v>528</v>
      </c>
      <c r="D50" s="73" t="s">
        <v>543</v>
      </c>
    </row>
    <row r="51">
      <c r="A51" s="73" t="s">
        <v>530</v>
      </c>
      <c r="B51" s="73" t="s">
        <v>531</v>
      </c>
      <c r="C51" s="73" t="s">
        <v>528</v>
      </c>
      <c r="D51" s="73" t="s">
        <v>543</v>
      </c>
    </row>
    <row r="52">
      <c r="A52" s="73" t="s">
        <v>530</v>
      </c>
      <c r="B52" s="73" t="s">
        <v>531</v>
      </c>
      <c r="C52" s="73" t="s">
        <v>528</v>
      </c>
      <c r="D52" s="73" t="s">
        <v>543</v>
      </c>
    </row>
    <row r="53">
      <c r="A53" s="73" t="s">
        <v>530</v>
      </c>
      <c r="B53" s="73" t="s">
        <v>531</v>
      </c>
      <c r="C53" s="73" t="s">
        <v>528</v>
      </c>
      <c r="D53" s="73" t="s">
        <v>543</v>
      </c>
    </row>
    <row r="54">
      <c r="A54" s="73" t="s">
        <v>530</v>
      </c>
      <c r="B54" s="73" t="s">
        <v>531</v>
      </c>
      <c r="C54" s="73" t="s">
        <v>528</v>
      </c>
      <c r="D54" s="73" t="s">
        <v>543</v>
      </c>
    </row>
    <row r="55">
      <c r="A55" s="73" t="s">
        <v>530</v>
      </c>
      <c r="B55" s="73" t="s">
        <v>531</v>
      </c>
      <c r="C55" s="73" t="s">
        <v>528</v>
      </c>
      <c r="D55" s="73" t="s">
        <v>543</v>
      </c>
    </row>
    <row r="56">
      <c r="A56" s="73" t="s">
        <v>530</v>
      </c>
      <c r="B56" s="73" t="s">
        <v>531</v>
      </c>
      <c r="C56" s="73" t="s">
        <v>528</v>
      </c>
      <c r="D56" s="73" t="s">
        <v>543</v>
      </c>
    </row>
    <row r="57">
      <c r="A57" s="73" t="s">
        <v>530</v>
      </c>
      <c r="B57" s="73" t="s">
        <v>531</v>
      </c>
      <c r="C57" s="73" t="s">
        <v>528</v>
      </c>
      <c r="D57" s="73" t="s">
        <v>543</v>
      </c>
    </row>
    <row r="58">
      <c r="A58" s="73" t="s">
        <v>530</v>
      </c>
      <c r="B58" s="73" t="s">
        <v>531</v>
      </c>
      <c r="C58" s="73" t="s">
        <v>528</v>
      </c>
      <c r="D58" s="73" t="s">
        <v>543</v>
      </c>
    </row>
    <row r="59">
      <c r="A59" s="73" t="s">
        <v>530</v>
      </c>
      <c r="B59" s="73" t="s">
        <v>531</v>
      </c>
      <c r="C59" s="73" t="s">
        <v>528</v>
      </c>
      <c r="D59" s="73" t="s">
        <v>543</v>
      </c>
    </row>
    <row r="60">
      <c r="A60" s="73" t="s">
        <v>530</v>
      </c>
      <c r="B60" s="73" t="s">
        <v>531</v>
      </c>
      <c r="C60" s="73" t="s">
        <v>528</v>
      </c>
      <c r="D60" s="73" t="s">
        <v>543</v>
      </c>
    </row>
    <row r="61">
      <c r="A61" s="73" t="s">
        <v>530</v>
      </c>
      <c r="B61" s="73" t="s">
        <v>531</v>
      </c>
      <c r="C61" s="73" t="s">
        <v>528</v>
      </c>
      <c r="D61" s="73" t="s">
        <v>543</v>
      </c>
    </row>
    <row r="62">
      <c r="A62" s="73" t="s">
        <v>530</v>
      </c>
      <c r="B62" s="73" t="s">
        <v>531</v>
      </c>
      <c r="C62" s="73" t="s">
        <v>528</v>
      </c>
      <c r="D62" s="73" t="s">
        <v>543</v>
      </c>
    </row>
    <row r="63">
      <c r="A63" s="73" t="s">
        <v>530</v>
      </c>
      <c r="B63" s="73" t="s">
        <v>531</v>
      </c>
      <c r="C63" s="73" t="s">
        <v>528</v>
      </c>
      <c r="D63" s="73" t="s">
        <v>543</v>
      </c>
    </row>
    <row r="64">
      <c r="A64" s="73" t="s">
        <v>530</v>
      </c>
      <c r="B64" s="73" t="s">
        <v>531</v>
      </c>
      <c r="C64" s="73" t="s">
        <v>528</v>
      </c>
      <c r="D64" s="73" t="s">
        <v>543</v>
      </c>
    </row>
    <row r="65">
      <c r="A65" s="73" t="s">
        <v>530</v>
      </c>
      <c r="B65" s="73" t="s">
        <v>531</v>
      </c>
      <c r="C65" s="73" t="s">
        <v>528</v>
      </c>
      <c r="D65" s="73" t="s">
        <v>543</v>
      </c>
    </row>
    <row r="66">
      <c r="A66" s="73" t="s">
        <v>530</v>
      </c>
      <c r="B66" s="73" t="s">
        <v>537</v>
      </c>
      <c r="C66" s="73" t="s">
        <v>528</v>
      </c>
      <c r="D66" s="73" t="s">
        <v>544</v>
      </c>
    </row>
    <row r="67">
      <c r="A67" s="73" t="s">
        <v>530</v>
      </c>
      <c r="B67" s="73" t="s">
        <v>537</v>
      </c>
      <c r="C67" s="73" t="s">
        <v>528</v>
      </c>
      <c r="D67" s="73" t="s">
        <v>544</v>
      </c>
    </row>
    <row r="68">
      <c r="A68" s="73" t="s">
        <v>530</v>
      </c>
      <c r="B68" s="73" t="s">
        <v>531</v>
      </c>
      <c r="C68" s="73" t="s">
        <v>528</v>
      </c>
      <c r="D68" s="73" t="s">
        <v>545</v>
      </c>
    </row>
    <row r="69">
      <c r="A69" s="73" t="s">
        <v>526</v>
      </c>
      <c r="B69" s="73" t="s">
        <v>527</v>
      </c>
      <c r="C69" s="73" t="s">
        <v>528</v>
      </c>
      <c r="D69" s="73" t="s">
        <v>546</v>
      </c>
    </row>
    <row r="70">
      <c r="A70" s="73" t="s">
        <v>526</v>
      </c>
      <c r="B70" s="73" t="s">
        <v>527</v>
      </c>
      <c r="C70" s="73" t="s">
        <v>528</v>
      </c>
      <c r="D70" s="73" t="s">
        <v>547</v>
      </c>
    </row>
    <row r="71">
      <c r="A71" s="73" t="s">
        <v>526</v>
      </c>
      <c r="B71" s="73" t="s">
        <v>537</v>
      </c>
      <c r="C71" s="73" t="s">
        <v>528</v>
      </c>
      <c r="D71" s="73" t="s">
        <v>547</v>
      </c>
    </row>
    <row r="72">
      <c r="A72" s="73" t="s">
        <v>526</v>
      </c>
      <c r="B72" s="73" t="s">
        <v>537</v>
      </c>
      <c r="C72" s="73" t="s">
        <v>528</v>
      </c>
      <c r="D72" s="73" t="s">
        <v>547</v>
      </c>
    </row>
    <row r="73">
      <c r="A73" s="73" t="s">
        <v>526</v>
      </c>
      <c r="B73" s="73" t="s">
        <v>537</v>
      </c>
      <c r="C73" s="73" t="s">
        <v>528</v>
      </c>
      <c r="D73" s="73" t="s">
        <v>548</v>
      </c>
    </row>
    <row r="74">
      <c r="A74" s="73" t="s">
        <v>530</v>
      </c>
      <c r="B74" s="73" t="s">
        <v>537</v>
      </c>
      <c r="C74" s="73" t="s">
        <v>528</v>
      </c>
      <c r="D74" s="73" t="s">
        <v>548</v>
      </c>
    </row>
    <row r="75">
      <c r="A75" s="73" t="s">
        <v>526</v>
      </c>
      <c r="B75" s="73" t="s">
        <v>537</v>
      </c>
      <c r="C75" s="73" t="s">
        <v>528</v>
      </c>
      <c r="D75" s="73" t="s">
        <v>549</v>
      </c>
    </row>
    <row r="76">
      <c r="A76" s="73" t="s">
        <v>530</v>
      </c>
      <c r="B76" s="73" t="s">
        <v>531</v>
      </c>
      <c r="C76" s="73" t="s">
        <v>528</v>
      </c>
      <c r="D76" s="73" t="s">
        <v>549</v>
      </c>
    </row>
    <row r="77">
      <c r="A77" s="73" t="s">
        <v>526</v>
      </c>
      <c r="B77" s="73" t="s">
        <v>527</v>
      </c>
      <c r="C77" s="73" t="s">
        <v>528</v>
      </c>
      <c r="D77" s="73" t="s">
        <v>550</v>
      </c>
    </row>
    <row r="78">
      <c r="A78" s="73" t="s">
        <v>526</v>
      </c>
      <c r="B78" s="73" t="s">
        <v>527</v>
      </c>
      <c r="C78" s="73" t="s">
        <v>528</v>
      </c>
      <c r="D78" s="73" t="s">
        <v>550</v>
      </c>
    </row>
    <row r="79">
      <c r="A79" s="73" t="s">
        <v>530</v>
      </c>
      <c r="B79" s="73" t="s">
        <v>537</v>
      </c>
      <c r="C79" s="73" t="s">
        <v>528</v>
      </c>
      <c r="D79" s="73" t="s">
        <v>550</v>
      </c>
    </row>
    <row r="80">
      <c r="A80" s="73" t="s">
        <v>530</v>
      </c>
      <c r="B80" s="73" t="s">
        <v>531</v>
      </c>
      <c r="C80" s="73" t="s">
        <v>528</v>
      </c>
      <c r="D80" s="73" t="s">
        <v>550</v>
      </c>
    </row>
    <row r="81">
      <c r="A81" s="73" t="s">
        <v>530</v>
      </c>
      <c r="B81" s="73" t="s">
        <v>531</v>
      </c>
      <c r="C81" s="73" t="s">
        <v>528</v>
      </c>
      <c r="D81" s="73" t="s">
        <v>550</v>
      </c>
    </row>
    <row r="82">
      <c r="A82" s="73" t="s">
        <v>530</v>
      </c>
      <c r="B82" s="73" t="s">
        <v>537</v>
      </c>
      <c r="C82" s="73" t="s">
        <v>528</v>
      </c>
      <c r="D82" s="73" t="s">
        <v>551</v>
      </c>
    </row>
    <row r="83">
      <c r="A83" s="73" t="s">
        <v>526</v>
      </c>
      <c r="B83" s="73" t="s">
        <v>527</v>
      </c>
      <c r="C83" s="73" t="s">
        <v>528</v>
      </c>
      <c r="D83" s="73" t="s">
        <v>552</v>
      </c>
    </row>
    <row r="84">
      <c r="A84" s="73" t="s">
        <v>526</v>
      </c>
      <c r="B84" s="73" t="s">
        <v>537</v>
      </c>
      <c r="C84" s="73" t="s">
        <v>528</v>
      </c>
      <c r="D84" s="73" t="s">
        <v>552</v>
      </c>
    </row>
    <row r="85">
      <c r="A85" s="73" t="s">
        <v>526</v>
      </c>
      <c r="B85" s="73" t="s">
        <v>527</v>
      </c>
      <c r="C85" s="73" t="s">
        <v>528</v>
      </c>
      <c r="D85" s="73" t="s">
        <v>553</v>
      </c>
    </row>
    <row r="86">
      <c r="A86" s="73" t="s">
        <v>530</v>
      </c>
      <c r="B86" s="73" t="s">
        <v>537</v>
      </c>
      <c r="C86" s="73" t="s">
        <v>528</v>
      </c>
      <c r="D86" s="73" t="s">
        <v>554</v>
      </c>
    </row>
    <row r="87">
      <c r="A87" s="73" t="s">
        <v>530</v>
      </c>
      <c r="B87" s="73" t="s">
        <v>537</v>
      </c>
      <c r="C87" s="73" t="s">
        <v>528</v>
      </c>
      <c r="D87" s="73" t="s">
        <v>555</v>
      </c>
    </row>
    <row r="88">
      <c r="A88" s="73" t="s">
        <v>530</v>
      </c>
      <c r="B88" s="73" t="s">
        <v>531</v>
      </c>
      <c r="C88" s="73" t="s">
        <v>528</v>
      </c>
      <c r="D88" s="73" t="s">
        <v>555</v>
      </c>
    </row>
    <row r="89">
      <c r="A89" s="73" t="s">
        <v>530</v>
      </c>
      <c r="B89" s="73" t="s">
        <v>531</v>
      </c>
      <c r="C89" s="73" t="s">
        <v>528</v>
      </c>
      <c r="D89" s="73" t="s">
        <v>556</v>
      </c>
    </row>
    <row r="90">
      <c r="A90" s="73" t="s">
        <v>526</v>
      </c>
      <c r="B90" s="73" t="s">
        <v>527</v>
      </c>
      <c r="C90" s="73" t="s">
        <v>528</v>
      </c>
      <c r="D90" s="73" t="s">
        <v>557</v>
      </c>
    </row>
    <row r="91">
      <c r="A91" s="73" t="s">
        <v>530</v>
      </c>
      <c r="B91" s="73" t="s">
        <v>531</v>
      </c>
      <c r="C91" s="73" t="s">
        <v>528</v>
      </c>
      <c r="D91" s="73" t="s">
        <v>557</v>
      </c>
    </row>
    <row r="92">
      <c r="A92" s="73" t="s">
        <v>526</v>
      </c>
      <c r="B92" s="73" t="s">
        <v>527</v>
      </c>
      <c r="C92" s="73" t="s">
        <v>528</v>
      </c>
      <c r="D92" s="73" t="s">
        <v>558</v>
      </c>
    </row>
    <row r="93">
      <c r="A93" s="73" t="s">
        <v>526</v>
      </c>
      <c r="B93" s="73" t="s">
        <v>527</v>
      </c>
      <c r="C93" s="73" t="s">
        <v>528</v>
      </c>
      <c r="D93" s="73" t="s">
        <v>558</v>
      </c>
    </row>
    <row r="94">
      <c r="A94" s="73" t="s">
        <v>526</v>
      </c>
      <c r="B94" s="73" t="s">
        <v>527</v>
      </c>
      <c r="C94" s="73" t="s">
        <v>528</v>
      </c>
      <c r="D94" s="73" t="s">
        <v>558</v>
      </c>
    </row>
    <row r="95">
      <c r="A95" s="73" t="s">
        <v>526</v>
      </c>
      <c r="B95" s="73" t="s">
        <v>527</v>
      </c>
      <c r="C95" s="73" t="s">
        <v>528</v>
      </c>
      <c r="D95" s="73" t="s">
        <v>558</v>
      </c>
    </row>
    <row r="96">
      <c r="A96" s="73" t="s">
        <v>526</v>
      </c>
      <c r="B96" s="73" t="s">
        <v>527</v>
      </c>
      <c r="C96" s="73" t="s">
        <v>528</v>
      </c>
      <c r="D96" s="73" t="s">
        <v>558</v>
      </c>
    </row>
    <row r="97">
      <c r="A97" s="73" t="s">
        <v>526</v>
      </c>
      <c r="B97" s="73" t="s">
        <v>527</v>
      </c>
      <c r="C97" s="73" t="s">
        <v>528</v>
      </c>
      <c r="D97" s="73" t="s">
        <v>558</v>
      </c>
    </row>
    <row r="98">
      <c r="A98" s="73" t="s">
        <v>526</v>
      </c>
      <c r="B98" s="73" t="s">
        <v>537</v>
      </c>
      <c r="C98" s="73" t="s">
        <v>528</v>
      </c>
      <c r="D98" s="73" t="s">
        <v>558</v>
      </c>
    </row>
    <row r="99">
      <c r="A99" s="73" t="s">
        <v>526</v>
      </c>
      <c r="B99" s="73" t="s">
        <v>537</v>
      </c>
      <c r="C99" s="73" t="s">
        <v>528</v>
      </c>
      <c r="D99" s="73" t="s">
        <v>558</v>
      </c>
    </row>
    <row r="100">
      <c r="A100" s="73" t="s">
        <v>526</v>
      </c>
      <c r="B100" s="73" t="s">
        <v>537</v>
      </c>
      <c r="C100" s="73" t="s">
        <v>528</v>
      </c>
      <c r="D100" s="73" t="s">
        <v>558</v>
      </c>
    </row>
    <row r="101">
      <c r="A101" s="73" t="s">
        <v>526</v>
      </c>
      <c r="B101" s="73" t="s">
        <v>537</v>
      </c>
      <c r="C101" s="73" t="s">
        <v>528</v>
      </c>
      <c r="D101" s="73" t="s">
        <v>558</v>
      </c>
    </row>
    <row r="102">
      <c r="A102" s="73" t="s">
        <v>526</v>
      </c>
      <c r="B102" s="73" t="s">
        <v>537</v>
      </c>
      <c r="C102" s="73" t="s">
        <v>528</v>
      </c>
      <c r="D102" s="73" t="s">
        <v>558</v>
      </c>
    </row>
    <row r="103">
      <c r="A103" s="73" t="s">
        <v>526</v>
      </c>
      <c r="B103" s="73" t="s">
        <v>537</v>
      </c>
      <c r="C103" s="73" t="s">
        <v>528</v>
      </c>
      <c r="D103" s="73" t="s">
        <v>558</v>
      </c>
    </row>
    <row r="104">
      <c r="A104" s="73" t="s">
        <v>526</v>
      </c>
      <c r="B104" s="73" t="s">
        <v>537</v>
      </c>
      <c r="C104" s="73" t="s">
        <v>528</v>
      </c>
      <c r="D104" s="73" t="s">
        <v>558</v>
      </c>
    </row>
    <row r="105">
      <c r="A105" s="73" t="s">
        <v>526</v>
      </c>
      <c r="B105" s="73" t="s">
        <v>537</v>
      </c>
      <c r="C105" s="73" t="s">
        <v>528</v>
      </c>
      <c r="D105" s="73" t="s">
        <v>558</v>
      </c>
    </row>
    <row r="106">
      <c r="A106" s="73" t="s">
        <v>526</v>
      </c>
      <c r="B106" s="73" t="s">
        <v>537</v>
      </c>
      <c r="C106" s="73" t="s">
        <v>528</v>
      </c>
      <c r="D106" s="73" t="s">
        <v>558</v>
      </c>
    </row>
    <row r="107">
      <c r="A107" s="73" t="s">
        <v>526</v>
      </c>
      <c r="B107" s="73" t="s">
        <v>537</v>
      </c>
      <c r="C107" s="73" t="s">
        <v>528</v>
      </c>
      <c r="D107" s="73" t="s">
        <v>558</v>
      </c>
    </row>
    <row r="108">
      <c r="A108" s="73" t="s">
        <v>526</v>
      </c>
      <c r="B108" s="73" t="s">
        <v>537</v>
      </c>
      <c r="C108" s="73" t="s">
        <v>528</v>
      </c>
      <c r="D108" s="73" t="s">
        <v>558</v>
      </c>
    </row>
    <row r="109">
      <c r="A109" s="73" t="s">
        <v>526</v>
      </c>
      <c r="B109" s="73" t="s">
        <v>537</v>
      </c>
      <c r="C109" s="73" t="s">
        <v>528</v>
      </c>
      <c r="D109" s="73" t="s">
        <v>558</v>
      </c>
    </row>
    <row r="110">
      <c r="A110" s="73" t="s">
        <v>526</v>
      </c>
      <c r="B110" s="73" t="s">
        <v>537</v>
      </c>
      <c r="C110" s="73" t="s">
        <v>528</v>
      </c>
      <c r="D110" s="73" t="s">
        <v>558</v>
      </c>
    </row>
    <row r="111">
      <c r="A111" s="73" t="s">
        <v>530</v>
      </c>
      <c r="B111" s="73" t="s">
        <v>532</v>
      </c>
      <c r="C111" s="73" t="s">
        <v>528</v>
      </c>
      <c r="D111" s="73" t="s">
        <v>558</v>
      </c>
    </row>
    <row r="112">
      <c r="A112" s="73" t="s">
        <v>530</v>
      </c>
      <c r="B112" s="73" t="s">
        <v>531</v>
      </c>
      <c r="C112" s="73" t="s">
        <v>528</v>
      </c>
      <c r="D112" s="73" t="s">
        <v>558</v>
      </c>
    </row>
    <row r="113">
      <c r="A113" s="73" t="s">
        <v>530</v>
      </c>
      <c r="B113" s="73" t="s">
        <v>531</v>
      </c>
      <c r="C113" s="73" t="s">
        <v>528</v>
      </c>
      <c r="D113" s="73" t="s">
        <v>558</v>
      </c>
    </row>
    <row r="114">
      <c r="A114" s="73" t="s">
        <v>530</v>
      </c>
      <c r="B114" s="73" t="s">
        <v>531</v>
      </c>
      <c r="C114" s="73" t="s">
        <v>528</v>
      </c>
      <c r="D114" s="73" t="s">
        <v>558</v>
      </c>
    </row>
    <row r="115">
      <c r="A115" s="73" t="s">
        <v>530</v>
      </c>
      <c r="B115" s="73" t="s">
        <v>531</v>
      </c>
      <c r="C115" s="73" t="s">
        <v>528</v>
      </c>
      <c r="D115" s="73" t="s">
        <v>559</v>
      </c>
    </row>
    <row r="116">
      <c r="A116" s="73" t="s">
        <v>530</v>
      </c>
      <c r="B116" s="73" t="s">
        <v>531</v>
      </c>
      <c r="C116" s="73" t="s">
        <v>528</v>
      </c>
      <c r="D116" s="73" t="s">
        <v>559</v>
      </c>
    </row>
    <row r="117">
      <c r="A117" s="73" t="s">
        <v>526</v>
      </c>
      <c r="B117" s="73" t="s">
        <v>537</v>
      </c>
      <c r="C117" s="73" t="s">
        <v>528</v>
      </c>
      <c r="D117" s="73" t="s">
        <v>560</v>
      </c>
    </row>
    <row r="118">
      <c r="A118" s="73" t="s">
        <v>526</v>
      </c>
      <c r="B118" s="73" t="s">
        <v>527</v>
      </c>
      <c r="C118" s="73" t="s">
        <v>528</v>
      </c>
      <c r="D118" s="73" t="s">
        <v>561</v>
      </c>
    </row>
    <row r="119">
      <c r="A119" s="73" t="s">
        <v>530</v>
      </c>
      <c r="B119" s="73" t="s">
        <v>532</v>
      </c>
      <c r="C119" s="73" t="s">
        <v>528</v>
      </c>
      <c r="D119" s="73" t="s">
        <v>561</v>
      </c>
    </row>
    <row r="120">
      <c r="A120" s="73" t="s">
        <v>530</v>
      </c>
      <c r="B120" s="73" t="s">
        <v>531</v>
      </c>
      <c r="C120" s="73" t="s">
        <v>528</v>
      </c>
      <c r="D120" s="73" t="s">
        <v>562</v>
      </c>
    </row>
    <row r="121">
      <c r="A121" s="73" t="s">
        <v>530</v>
      </c>
      <c r="B121" s="73" t="s">
        <v>537</v>
      </c>
      <c r="C121" s="73" t="s">
        <v>528</v>
      </c>
      <c r="D121" s="73" t="s">
        <v>563</v>
      </c>
    </row>
    <row r="122">
      <c r="A122" s="73" t="s">
        <v>526</v>
      </c>
      <c r="B122" s="73" t="s">
        <v>527</v>
      </c>
      <c r="C122" s="73" t="s">
        <v>528</v>
      </c>
      <c r="D122" s="73" t="s">
        <v>564</v>
      </c>
    </row>
    <row r="123">
      <c r="A123" s="73" t="s">
        <v>530</v>
      </c>
      <c r="B123" s="73" t="s">
        <v>537</v>
      </c>
      <c r="C123" s="73" t="s">
        <v>528</v>
      </c>
      <c r="D123" s="73" t="s">
        <v>565</v>
      </c>
    </row>
    <row r="124">
      <c r="A124" s="73" t="s">
        <v>526</v>
      </c>
      <c r="B124" s="73" t="s">
        <v>527</v>
      </c>
      <c r="C124" s="73" t="s">
        <v>528</v>
      </c>
      <c r="D124" s="73" t="s">
        <v>566</v>
      </c>
    </row>
    <row r="125">
      <c r="A125" s="73" t="s">
        <v>526</v>
      </c>
      <c r="B125" s="73" t="s">
        <v>527</v>
      </c>
      <c r="C125" s="73" t="s">
        <v>528</v>
      </c>
      <c r="D125" s="73" t="s">
        <v>566</v>
      </c>
    </row>
    <row r="126">
      <c r="A126" s="73" t="s">
        <v>530</v>
      </c>
      <c r="B126" s="73" t="s">
        <v>537</v>
      </c>
      <c r="C126" s="73" t="s">
        <v>528</v>
      </c>
      <c r="D126" s="73" t="s">
        <v>566</v>
      </c>
    </row>
    <row r="127">
      <c r="A127" s="73" t="s">
        <v>530</v>
      </c>
      <c r="B127" s="73" t="s">
        <v>531</v>
      </c>
      <c r="C127" s="73" t="s">
        <v>528</v>
      </c>
      <c r="D127" s="73" t="s">
        <v>566</v>
      </c>
    </row>
    <row r="128">
      <c r="A128" s="73" t="s">
        <v>526</v>
      </c>
      <c r="B128" s="73" t="s">
        <v>527</v>
      </c>
      <c r="C128" s="73" t="s">
        <v>528</v>
      </c>
      <c r="D128" s="73" t="s">
        <v>567</v>
      </c>
    </row>
    <row r="129">
      <c r="A129" s="73" t="s">
        <v>526</v>
      </c>
      <c r="B129" s="73" t="s">
        <v>537</v>
      </c>
      <c r="C129" s="73" t="s">
        <v>528</v>
      </c>
      <c r="D129" s="73" t="s">
        <v>567</v>
      </c>
    </row>
    <row r="130">
      <c r="A130" s="73" t="s">
        <v>530</v>
      </c>
      <c r="B130" s="73" t="s">
        <v>537</v>
      </c>
      <c r="C130" s="73" t="s">
        <v>528</v>
      </c>
      <c r="D130" s="73" t="s">
        <v>567</v>
      </c>
    </row>
    <row r="131">
      <c r="A131" s="73" t="s">
        <v>530</v>
      </c>
      <c r="B131" s="73" t="s">
        <v>531</v>
      </c>
      <c r="C131" s="73" t="s">
        <v>528</v>
      </c>
      <c r="D131" s="73" t="s">
        <v>567</v>
      </c>
    </row>
    <row r="132">
      <c r="A132" s="73" t="s">
        <v>530</v>
      </c>
      <c r="B132" s="73" t="s">
        <v>537</v>
      </c>
      <c r="C132" s="73" t="s">
        <v>528</v>
      </c>
      <c r="D132" s="73" t="s">
        <v>568</v>
      </c>
    </row>
    <row r="133">
      <c r="A133" s="73" t="s">
        <v>526</v>
      </c>
      <c r="B133" s="73" t="s">
        <v>527</v>
      </c>
      <c r="C133" s="73" t="s">
        <v>528</v>
      </c>
      <c r="D133" s="73" t="s">
        <v>569</v>
      </c>
    </row>
    <row r="134">
      <c r="A134" s="73" t="s">
        <v>526</v>
      </c>
      <c r="B134" s="73" t="s">
        <v>537</v>
      </c>
      <c r="C134" s="73" t="s">
        <v>528</v>
      </c>
      <c r="D134" s="73" t="s">
        <v>570</v>
      </c>
    </row>
    <row r="135">
      <c r="A135" s="73" t="s">
        <v>530</v>
      </c>
      <c r="B135" s="73" t="s">
        <v>537</v>
      </c>
      <c r="C135" s="73" t="s">
        <v>528</v>
      </c>
      <c r="D135" s="73" t="s">
        <v>571</v>
      </c>
    </row>
    <row r="136">
      <c r="A136" s="73" t="s">
        <v>526</v>
      </c>
      <c r="B136" s="73" t="s">
        <v>527</v>
      </c>
      <c r="C136" s="73" t="s">
        <v>528</v>
      </c>
      <c r="D136" s="73" t="s">
        <v>572</v>
      </c>
    </row>
    <row r="137">
      <c r="A137" s="73" t="s">
        <v>530</v>
      </c>
      <c r="B137" s="73" t="s">
        <v>531</v>
      </c>
      <c r="C137" s="73" t="s">
        <v>528</v>
      </c>
      <c r="D137" s="73" t="s">
        <v>572</v>
      </c>
    </row>
    <row r="138">
      <c r="A138" s="73" t="s">
        <v>530</v>
      </c>
      <c r="B138" s="73" t="s">
        <v>531</v>
      </c>
      <c r="C138" s="73" t="s">
        <v>528</v>
      </c>
      <c r="D138" s="73" t="s">
        <v>572</v>
      </c>
    </row>
    <row r="139">
      <c r="A139" s="73" t="s">
        <v>526</v>
      </c>
      <c r="B139" s="73" t="s">
        <v>527</v>
      </c>
      <c r="C139" s="73" t="s">
        <v>528</v>
      </c>
      <c r="D139" s="73" t="s">
        <v>573</v>
      </c>
    </row>
    <row r="140">
      <c r="A140" s="73" t="s">
        <v>526</v>
      </c>
      <c r="B140" s="73" t="s">
        <v>527</v>
      </c>
      <c r="C140" s="73" t="s">
        <v>528</v>
      </c>
      <c r="D140" s="73" t="s">
        <v>573</v>
      </c>
    </row>
    <row r="141">
      <c r="A141" s="73" t="s">
        <v>530</v>
      </c>
      <c r="B141" s="73" t="s">
        <v>531</v>
      </c>
      <c r="C141" s="73" t="s">
        <v>528</v>
      </c>
      <c r="D141" s="73" t="s">
        <v>573</v>
      </c>
    </row>
    <row r="142">
      <c r="A142" s="73" t="s">
        <v>530</v>
      </c>
      <c r="B142" s="73" t="s">
        <v>531</v>
      </c>
      <c r="C142" s="73" t="s">
        <v>528</v>
      </c>
      <c r="D142" s="73" t="s">
        <v>573</v>
      </c>
    </row>
    <row r="143">
      <c r="A143" s="73" t="s">
        <v>530</v>
      </c>
      <c r="B143" s="73" t="s">
        <v>531</v>
      </c>
      <c r="C143" s="73" t="s">
        <v>528</v>
      </c>
      <c r="D143" s="73" t="s">
        <v>574</v>
      </c>
    </row>
    <row r="144">
      <c r="A144" s="73" t="s">
        <v>526</v>
      </c>
      <c r="B144" s="73" t="s">
        <v>527</v>
      </c>
      <c r="C144" s="73" t="s">
        <v>528</v>
      </c>
      <c r="D144" s="73" t="s">
        <v>575</v>
      </c>
    </row>
    <row r="145">
      <c r="A145" s="73" t="s">
        <v>530</v>
      </c>
      <c r="B145" s="73" t="s">
        <v>531</v>
      </c>
      <c r="C145" s="73" t="s">
        <v>528</v>
      </c>
      <c r="D145" s="73" t="s">
        <v>575</v>
      </c>
    </row>
    <row r="146">
      <c r="A146" s="73" t="s">
        <v>526</v>
      </c>
      <c r="B146" s="73" t="s">
        <v>527</v>
      </c>
      <c r="C146" s="73" t="s">
        <v>528</v>
      </c>
      <c r="D146" s="73" t="s">
        <v>576</v>
      </c>
    </row>
    <row r="147">
      <c r="A147" s="73" t="s">
        <v>526</v>
      </c>
      <c r="B147" s="73" t="s">
        <v>527</v>
      </c>
      <c r="C147" s="73" t="s">
        <v>528</v>
      </c>
      <c r="D147" s="73" t="s">
        <v>577</v>
      </c>
    </row>
    <row r="148">
      <c r="A148" s="73" t="s">
        <v>526</v>
      </c>
      <c r="B148" s="73" t="s">
        <v>527</v>
      </c>
      <c r="C148" s="73" t="s">
        <v>528</v>
      </c>
      <c r="D148" s="73" t="s">
        <v>577</v>
      </c>
    </row>
    <row r="149">
      <c r="A149" s="73" t="s">
        <v>530</v>
      </c>
      <c r="B149" s="73" t="s">
        <v>537</v>
      </c>
      <c r="C149" s="73" t="s">
        <v>528</v>
      </c>
      <c r="D149" s="73" t="s">
        <v>577</v>
      </c>
    </row>
    <row r="150">
      <c r="A150" s="73" t="s">
        <v>530</v>
      </c>
      <c r="B150" s="73" t="s">
        <v>532</v>
      </c>
      <c r="C150" s="73" t="s">
        <v>528</v>
      </c>
      <c r="D150" s="73" t="s">
        <v>577</v>
      </c>
    </row>
    <row r="151">
      <c r="A151" s="73" t="s">
        <v>526</v>
      </c>
      <c r="B151" s="73" t="s">
        <v>537</v>
      </c>
      <c r="C151" s="73" t="s">
        <v>528</v>
      </c>
      <c r="D151" s="73" t="s">
        <v>578</v>
      </c>
    </row>
    <row r="152">
      <c r="A152" s="73" t="s">
        <v>530</v>
      </c>
      <c r="B152" s="73" t="s">
        <v>537</v>
      </c>
      <c r="C152" s="73" t="s">
        <v>528</v>
      </c>
      <c r="D152" s="73" t="s">
        <v>578</v>
      </c>
    </row>
    <row r="153">
      <c r="A153" s="73" t="s">
        <v>530</v>
      </c>
      <c r="B153" s="73" t="s">
        <v>532</v>
      </c>
      <c r="C153" s="73" t="s">
        <v>528</v>
      </c>
      <c r="D153" s="73" t="s">
        <v>578</v>
      </c>
    </row>
    <row r="154">
      <c r="A154" s="73" t="s">
        <v>530</v>
      </c>
      <c r="B154" s="73" t="s">
        <v>537</v>
      </c>
      <c r="C154" s="73" t="s">
        <v>528</v>
      </c>
      <c r="D154" s="73" t="s">
        <v>579</v>
      </c>
    </row>
    <row r="155">
      <c r="A155" s="73" t="s">
        <v>530</v>
      </c>
      <c r="B155" s="73" t="s">
        <v>537</v>
      </c>
      <c r="C155" s="73" t="s">
        <v>528</v>
      </c>
      <c r="D155" s="73" t="s">
        <v>579</v>
      </c>
    </row>
    <row r="156">
      <c r="A156" s="73" t="s">
        <v>530</v>
      </c>
      <c r="B156" s="73" t="s">
        <v>531</v>
      </c>
      <c r="C156" s="73" t="s">
        <v>528</v>
      </c>
      <c r="D156" s="73" t="s">
        <v>579</v>
      </c>
    </row>
    <row r="157">
      <c r="A157" s="73" t="s">
        <v>526</v>
      </c>
      <c r="B157" s="73" t="s">
        <v>527</v>
      </c>
      <c r="C157" s="73" t="s">
        <v>528</v>
      </c>
      <c r="D157" s="73" t="s">
        <v>580</v>
      </c>
    </row>
    <row r="158">
      <c r="A158" s="73" t="s">
        <v>526</v>
      </c>
      <c r="B158" s="73" t="s">
        <v>527</v>
      </c>
      <c r="C158" s="73" t="s">
        <v>528</v>
      </c>
      <c r="D158" s="73" t="s">
        <v>580</v>
      </c>
    </row>
    <row r="159">
      <c r="A159" s="73" t="s">
        <v>526</v>
      </c>
      <c r="B159" s="73" t="s">
        <v>527</v>
      </c>
      <c r="C159" s="73" t="s">
        <v>528</v>
      </c>
      <c r="D159" s="73" t="s">
        <v>580</v>
      </c>
    </row>
    <row r="160">
      <c r="A160" s="73" t="s">
        <v>526</v>
      </c>
      <c r="B160" s="73" t="s">
        <v>527</v>
      </c>
      <c r="C160" s="73" t="s">
        <v>528</v>
      </c>
      <c r="D160" s="73" t="s">
        <v>580</v>
      </c>
    </row>
    <row r="161">
      <c r="A161" s="73" t="s">
        <v>526</v>
      </c>
      <c r="B161" s="73" t="s">
        <v>537</v>
      </c>
      <c r="C161" s="73" t="s">
        <v>528</v>
      </c>
      <c r="D161" s="73" t="s">
        <v>580</v>
      </c>
    </row>
    <row r="162">
      <c r="A162" s="73" t="s">
        <v>526</v>
      </c>
      <c r="B162" s="73" t="s">
        <v>537</v>
      </c>
      <c r="C162" s="73" t="s">
        <v>528</v>
      </c>
      <c r="D162" s="73" t="s">
        <v>580</v>
      </c>
    </row>
    <row r="163">
      <c r="A163" s="73" t="s">
        <v>526</v>
      </c>
      <c r="B163" s="73" t="s">
        <v>537</v>
      </c>
      <c r="C163" s="73" t="s">
        <v>528</v>
      </c>
      <c r="D163" s="73" t="s">
        <v>580</v>
      </c>
    </row>
    <row r="164">
      <c r="A164" s="73" t="s">
        <v>526</v>
      </c>
      <c r="B164" s="73" t="s">
        <v>537</v>
      </c>
      <c r="C164" s="73" t="s">
        <v>528</v>
      </c>
      <c r="D164" s="73" t="s">
        <v>580</v>
      </c>
    </row>
    <row r="165">
      <c r="A165" s="73" t="s">
        <v>526</v>
      </c>
      <c r="B165" s="73" t="s">
        <v>537</v>
      </c>
      <c r="C165" s="73" t="s">
        <v>528</v>
      </c>
      <c r="D165" s="73" t="s">
        <v>580</v>
      </c>
    </row>
    <row r="166">
      <c r="A166" s="73" t="s">
        <v>530</v>
      </c>
      <c r="B166" s="73" t="s">
        <v>531</v>
      </c>
      <c r="C166" s="73" t="s">
        <v>528</v>
      </c>
      <c r="D166" s="73" t="s">
        <v>580</v>
      </c>
    </row>
    <row r="167">
      <c r="A167" s="73" t="s">
        <v>530</v>
      </c>
      <c r="B167" s="73" t="s">
        <v>531</v>
      </c>
      <c r="C167" s="73" t="s">
        <v>528</v>
      </c>
      <c r="D167" s="73" t="s">
        <v>580</v>
      </c>
    </row>
    <row r="168">
      <c r="A168" s="73" t="s">
        <v>530</v>
      </c>
      <c r="B168" s="73" t="s">
        <v>531</v>
      </c>
      <c r="C168" s="73" t="s">
        <v>528</v>
      </c>
      <c r="D168" s="73" t="s">
        <v>580</v>
      </c>
    </row>
    <row r="169">
      <c r="A169" s="73" t="s">
        <v>530</v>
      </c>
      <c r="B169" s="73" t="s">
        <v>531</v>
      </c>
      <c r="C169" s="73" t="s">
        <v>528</v>
      </c>
      <c r="D169" s="73" t="s">
        <v>580</v>
      </c>
    </row>
    <row r="170">
      <c r="A170" s="73" t="s">
        <v>530</v>
      </c>
      <c r="B170" s="73" t="s">
        <v>531</v>
      </c>
      <c r="C170" s="73" t="s">
        <v>528</v>
      </c>
      <c r="D170" s="73" t="s">
        <v>580</v>
      </c>
    </row>
    <row r="171">
      <c r="A171" s="73" t="s">
        <v>530</v>
      </c>
      <c r="B171" s="73" t="s">
        <v>531</v>
      </c>
      <c r="C171" s="73" t="s">
        <v>528</v>
      </c>
      <c r="D171" s="73" t="s">
        <v>580</v>
      </c>
    </row>
    <row r="172">
      <c r="A172" s="73" t="s">
        <v>530</v>
      </c>
      <c r="B172" s="73" t="s">
        <v>531</v>
      </c>
      <c r="C172" s="73" t="s">
        <v>528</v>
      </c>
      <c r="D172" s="73" t="s">
        <v>580</v>
      </c>
    </row>
    <row r="173">
      <c r="A173" s="73" t="s">
        <v>530</v>
      </c>
      <c r="B173" s="73" t="s">
        <v>531</v>
      </c>
      <c r="C173" s="73" t="s">
        <v>528</v>
      </c>
      <c r="D173" s="73" t="s">
        <v>580</v>
      </c>
    </row>
    <row r="174">
      <c r="A174" s="73" t="s">
        <v>526</v>
      </c>
      <c r="B174" s="73" t="s">
        <v>527</v>
      </c>
      <c r="C174" s="73" t="s">
        <v>528</v>
      </c>
      <c r="D174" s="73" t="s">
        <v>581</v>
      </c>
    </row>
    <row r="175">
      <c r="A175" s="73" t="s">
        <v>526</v>
      </c>
      <c r="B175" s="73" t="s">
        <v>527</v>
      </c>
      <c r="C175" s="73" t="s">
        <v>528</v>
      </c>
      <c r="D175" s="73" t="s">
        <v>581</v>
      </c>
    </row>
    <row r="176">
      <c r="A176" s="73" t="s">
        <v>526</v>
      </c>
      <c r="B176" s="73" t="s">
        <v>527</v>
      </c>
      <c r="C176" s="73" t="s">
        <v>528</v>
      </c>
      <c r="D176" s="73" t="s">
        <v>581</v>
      </c>
    </row>
    <row r="177">
      <c r="A177" s="73" t="s">
        <v>526</v>
      </c>
      <c r="B177" s="73" t="s">
        <v>537</v>
      </c>
      <c r="C177" s="73" t="s">
        <v>528</v>
      </c>
      <c r="D177" s="73" t="s">
        <v>581</v>
      </c>
    </row>
    <row r="178">
      <c r="A178" s="73" t="s">
        <v>530</v>
      </c>
      <c r="B178" s="73" t="s">
        <v>532</v>
      </c>
      <c r="C178" s="73" t="s">
        <v>528</v>
      </c>
      <c r="D178" s="73" t="s">
        <v>581</v>
      </c>
    </row>
    <row r="179">
      <c r="A179" s="73" t="s">
        <v>530</v>
      </c>
      <c r="B179" s="73" t="s">
        <v>532</v>
      </c>
      <c r="C179" s="73" t="s">
        <v>528</v>
      </c>
      <c r="D179" s="73" t="s">
        <v>581</v>
      </c>
    </row>
    <row r="180">
      <c r="A180" s="73" t="s">
        <v>530</v>
      </c>
      <c r="B180" s="73" t="s">
        <v>532</v>
      </c>
      <c r="C180" s="73" t="s">
        <v>528</v>
      </c>
      <c r="D180" s="73" t="s">
        <v>581</v>
      </c>
    </row>
    <row r="181">
      <c r="A181" s="73" t="s">
        <v>530</v>
      </c>
      <c r="B181" s="73" t="s">
        <v>532</v>
      </c>
      <c r="C181" s="73" t="s">
        <v>528</v>
      </c>
      <c r="D181" s="73" t="s">
        <v>581</v>
      </c>
    </row>
    <row r="182">
      <c r="A182" s="73" t="s">
        <v>530</v>
      </c>
      <c r="B182" s="73" t="s">
        <v>531</v>
      </c>
      <c r="C182" s="73" t="s">
        <v>528</v>
      </c>
      <c r="D182" s="73" t="s">
        <v>581</v>
      </c>
    </row>
    <row r="183">
      <c r="A183" s="73" t="s">
        <v>530</v>
      </c>
      <c r="B183" s="73" t="s">
        <v>531</v>
      </c>
      <c r="C183" s="73" t="s">
        <v>528</v>
      </c>
      <c r="D183" s="73" t="s">
        <v>581</v>
      </c>
    </row>
    <row r="184">
      <c r="A184" s="73" t="s">
        <v>530</v>
      </c>
      <c r="B184" s="73" t="s">
        <v>531</v>
      </c>
      <c r="C184" s="73" t="s">
        <v>528</v>
      </c>
      <c r="D184" s="73" t="s">
        <v>581</v>
      </c>
    </row>
    <row r="185">
      <c r="A185" s="73" t="s">
        <v>530</v>
      </c>
      <c r="B185" s="73" t="s">
        <v>531</v>
      </c>
      <c r="C185" s="73" t="s">
        <v>528</v>
      </c>
      <c r="D185" s="73" t="s">
        <v>581</v>
      </c>
    </row>
    <row r="186">
      <c r="A186" s="73" t="s">
        <v>530</v>
      </c>
      <c r="B186" s="73" t="s">
        <v>531</v>
      </c>
      <c r="C186" s="73" t="s">
        <v>528</v>
      </c>
      <c r="D186" s="73" t="s">
        <v>581</v>
      </c>
    </row>
    <row r="187">
      <c r="A187" s="73" t="s">
        <v>530</v>
      </c>
      <c r="B187" s="73" t="s">
        <v>531</v>
      </c>
      <c r="C187" s="73" t="s">
        <v>528</v>
      </c>
      <c r="D187" s="73" t="s">
        <v>581</v>
      </c>
    </row>
    <row r="188">
      <c r="A188" s="73" t="s">
        <v>530</v>
      </c>
      <c r="B188" s="73" t="s">
        <v>531</v>
      </c>
      <c r="C188" s="73" t="s">
        <v>528</v>
      </c>
      <c r="D188" s="73" t="s">
        <v>581</v>
      </c>
    </row>
    <row r="189">
      <c r="A189" s="73" t="s">
        <v>530</v>
      </c>
      <c r="B189" s="73" t="s">
        <v>531</v>
      </c>
      <c r="C189" s="73" t="s">
        <v>528</v>
      </c>
      <c r="D189" s="73" t="s">
        <v>581</v>
      </c>
    </row>
    <row r="190">
      <c r="A190" s="73" t="s">
        <v>526</v>
      </c>
      <c r="B190" s="73" t="s">
        <v>527</v>
      </c>
      <c r="C190" s="73" t="s">
        <v>528</v>
      </c>
      <c r="D190" s="73" t="s">
        <v>582</v>
      </c>
    </row>
    <row r="191">
      <c r="A191" s="73" t="s">
        <v>530</v>
      </c>
      <c r="B191" s="73" t="s">
        <v>531</v>
      </c>
      <c r="C191" s="73" t="s">
        <v>528</v>
      </c>
      <c r="D191" s="73" t="s">
        <v>583</v>
      </c>
    </row>
    <row r="192">
      <c r="A192" s="73" t="s">
        <v>526</v>
      </c>
      <c r="B192" s="73" t="s">
        <v>527</v>
      </c>
      <c r="C192" s="73" t="s">
        <v>528</v>
      </c>
      <c r="D192" s="73" t="s">
        <v>584</v>
      </c>
    </row>
    <row r="193">
      <c r="A193" s="73" t="s">
        <v>526</v>
      </c>
      <c r="B193" s="73" t="s">
        <v>537</v>
      </c>
      <c r="C193" s="73" t="s">
        <v>528</v>
      </c>
      <c r="D193" s="73" t="s">
        <v>584</v>
      </c>
    </row>
    <row r="194">
      <c r="A194" s="73" t="s">
        <v>530</v>
      </c>
      <c r="B194" s="73" t="s">
        <v>537</v>
      </c>
      <c r="C194" s="73" t="s">
        <v>528</v>
      </c>
      <c r="D194" s="73" t="s">
        <v>584</v>
      </c>
    </row>
    <row r="195">
      <c r="A195" s="73" t="s">
        <v>530</v>
      </c>
      <c r="B195" s="73" t="s">
        <v>537</v>
      </c>
      <c r="C195" s="73" t="s">
        <v>528</v>
      </c>
      <c r="D195" s="73" t="s">
        <v>584</v>
      </c>
    </row>
    <row r="196">
      <c r="A196" s="73" t="s">
        <v>530</v>
      </c>
      <c r="B196" s="73" t="s">
        <v>537</v>
      </c>
      <c r="C196" s="73" t="s">
        <v>528</v>
      </c>
      <c r="D196" s="73" t="s">
        <v>584</v>
      </c>
    </row>
    <row r="197">
      <c r="A197" s="73" t="s">
        <v>530</v>
      </c>
      <c r="B197" s="73" t="s">
        <v>537</v>
      </c>
      <c r="C197" s="73" t="s">
        <v>528</v>
      </c>
      <c r="D197" s="73" t="s">
        <v>584</v>
      </c>
    </row>
    <row r="198">
      <c r="A198" s="73" t="s">
        <v>530</v>
      </c>
      <c r="B198" s="73" t="s">
        <v>531</v>
      </c>
      <c r="C198" s="73" t="s">
        <v>528</v>
      </c>
      <c r="D198" s="73" t="s">
        <v>584</v>
      </c>
    </row>
    <row r="199">
      <c r="A199" s="73" t="s">
        <v>530</v>
      </c>
      <c r="B199" s="73" t="s">
        <v>531</v>
      </c>
      <c r="C199" s="73" t="s">
        <v>528</v>
      </c>
      <c r="D199" s="73" t="s">
        <v>584</v>
      </c>
    </row>
    <row r="200">
      <c r="A200" s="73" t="s">
        <v>530</v>
      </c>
      <c r="B200" s="73" t="s">
        <v>531</v>
      </c>
      <c r="C200" s="73" t="s">
        <v>528</v>
      </c>
      <c r="D200" s="73" t="s">
        <v>584</v>
      </c>
    </row>
    <row r="201">
      <c r="A201" s="73" t="s">
        <v>526</v>
      </c>
      <c r="B201" s="73" t="s">
        <v>537</v>
      </c>
      <c r="C201" s="73" t="s">
        <v>528</v>
      </c>
      <c r="D201" s="73" t="s">
        <v>585</v>
      </c>
    </row>
    <row r="202">
      <c r="A202" s="73" t="s">
        <v>526</v>
      </c>
      <c r="B202" s="73" t="s">
        <v>527</v>
      </c>
      <c r="C202" s="73" t="s">
        <v>528</v>
      </c>
      <c r="D202" s="73" t="s">
        <v>586</v>
      </c>
    </row>
    <row r="203">
      <c r="A203" s="73" t="s">
        <v>530</v>
      </c>
      <c r="B203" s="73" t="s">
        <v>531</v>
      </c>
      <c r="C203" s="73" t="s">
        <v>528</v>
      </c>
      <c r="D203" s="73" t="s">
        <v>586</v>
      </c>
    </row>
    <row r="204">
      <c r="A204" s="73" t="s">
        <v>526</v>
      </c>
      <c r="B204" s="73" t="s">
        <v>537</v>
      </c>
      <c r="C204" s="73" t="s">
        <v>528</v>
      </c>
      <c r="D204" s="73" t="s">
        <v>587</v>
      </c>
    </row>
    <row r="205">
      <c r="A205" s="73" t="s">
        <v>526</v>
      </c>
      <c r="B205" s="73" t="s">
        <v>537</v>
      </c>
      <c r="C205" s="73" t="s">
        <v>528</v>
      </c>
      <c r="D205" s="73" t="s">
        <v>587</v>
      </c>
    </row>
    <row r="206">
      <c r="A206" s="73" t="s">
        <v>530</v>
      </c>
      <c r="B206" s="73" t="s">
        <v>532</v>
      </c>
      <c r="C206" s="73" t="s">
        <v>528</v>
      </c>
      <c r="D206" s="73" t="s">
        <v>587</v>
      </c>
    </row>
    <row r="207">
      <c r="A207" s="73" t="s">
        <v>526</v>
      </c>
      <c r="B207" s="73" t="s">
        <v>527</v>
      </c>
      <c r="C207" s="73" t="s">
        <v>528</v>
      </c>
      <c r="D207" s="73" t="s">
        <v>588</v>
      </c>
    </row>
    <row r="208">
      <c r="A208" s="73" t="s">
        <v>530</v>
      </c>
      <c r="B208" s="73" t="s">
        <v>531</v>
      </c>
      <c r="C208" s="73" t="s">
        <v>528</v>
      </c>
      <c r="D208" s="73" t="s">
        <v>588</v>
      </c>
    </row>
    <row r="209">
      <c r="A209" s="73" t="s">
        <v>530</v>
      </c>
      <c r="B209" s="73" t="s">
        <v>531</v>
      </c>
      <c r="C209" s="73" t="s">
        <v>528</v>
      </c>
      <c r="D209" s="73" t="s">
        <v>588</v>
      </c>
    </row>
    <row r="210">
      <c r="A210" s="73" t="s">
        <v>530</v>
      </c>
      <c r="B210" s="73" t="s">
        <v>531</v>
      </c>
      <c r="C210" s="73" t="s">
        <v>528</v>
      </c>
      <c r="D210" s="73" t="s">
        <v>588</v>
      </c>
    </row>
    <row r="211">
      <c r="A211" s="73" t="s">
        <v>530</v>
      </c>
      <c r="B211" s="73" t="s">
        <v>531</v>
      </c>
      <c r="C211" s="73" t="s">
        <v>528</v>
      </c>
      <c r="D211" s="73" t="s">
        <v>588</v>
      </c>
    </row>
    <row r="212">
      <c r="A212" s="73" t="s">
        <v>530</v>
      </c>
      <c r="B212" s="73" t="s">
        <v>531</v>
      </c>
      <c r="C212" s="73" t="s">
        <v>528</v>
      </c>
      <c r="D212" s="73" t="s">
        <v>588</v>
      </c>
    </row>
    <row r="213">
      <c r="A213" s="73" t="s">
        <v>526</v>
      </c>
      <c r="B213" s="73" t="s">
        <v>527</v>
      </c>
      <c r="C213" s="73" t="s">
        <v>528</v>
      </c>
      <c r="D213" s="73" t="s">
        <v>589</v>
      </c>
    </row>
    <row r="214">
      <c r="A214" s="73" t="s">
        <v>530</v>
      </c>
      <c r="B214" s="73" t="s">
        <v>531</v>
      </c>
      <c r="C214" s="73" t="s">
        <v>528</v>
      </c>
      <c r="D214" s="73" t="s">
        <v>589</v>
      </c>
    </row>
    <row r="215">
      <c r="A215" s="73" t="s">
        <v>530</v>
      </c>
      <c r="B215" s="73" t="s">
        <v>537</v>
      </c>
      <c r="C215" s="73" t="s">
        <v>528</v>
      </c>
      <c r="D215" s="73" t="s">
        <v>590</v>
      </c>
    </row>
    <row r="216">
      <c r="A216" s="73" t="s">
        <v>530</v>
      </c>
      <c r="B216" s="73" t="s">
        <v>531</v>
      </c>
      <c r="C216" s="73" t="s">
        <v>528</v>
      </c>
      <c r="D216" s="73" t="s">
        <v>590</v>
      </c>
    </row>
    <row r="217">
      <c r="A217" s="73" t="s">
        <v>526</v>
      </c>
      <c r="B217" s="73" t="s">
        <v>527</v>
      </c>
      <c r="C217" s="73" t="s">
        <v>528</v>
      </c>
      <c r="D217" s="73" t="s">
        <v>591</v>
      </c>
    </row>
    <row r="218">
      <c r="A218" s="73" t="s">
        <v>526</v>
      </c>
      <c r="B218" s="73" t="s">
        <v>527</v>
      </c>
      <c r="C218" s="73" t="s">
        <v>528</v>
      </c>
      <c r="D218" s="73" t="s">
        <v>591</v>
      </c>
    </row>
    <row r="219">
      <c r="A219" s="73" t="s">
        <v>526</v>
      </c>
      <c r="B219" s="73" t="s">
        <v>527</v>
      </c>
      <c r="C219" s="73" t="s">
        <v>528</v>
      </c>
      <c r="D219" s="73" t="s">
        <v>591</v>
      </c>
    </row>
    <row r="220">
      <c r="A220" s="73" t="s">
        <v>526</v>
      </c>
      <c r="B220" s="73" t="s">
        <v>527</v>
      </c>
      <c r="C220" s="73" t="s">
        <v>528</v>
      </c>
      <c r="D220" s="73" t="s">
        <v>592</v>
      </c>
    </row>
    <row r="221">
      <c r="A221" s="73" t="s">
        <v>526</v>
      </c>
      <c r="B221" s="73" t="s">
        <v>527</v>
      </c>
      <c r="C221" s="73" t="s">
        <v>528</v>
      </c>
      <c r="D221" s="73" t="s">
        <v>592</v>
      </c>
    </row>
    <row r="222">
      <c r="A222" s="73" t="s">
        <v>530</v>
      </c>
      <c r="B222" s="73" t="s">
        <v>532</v>
      </c>
      <c r="C222" s="73" t="s">
        <v>528</v>
      </c>
      <c r="D222" s="73" t="s">
        <v>592</v>
      </c>
    </row>
    <row r="223">
      <c r="A223" s="73" t="s">
        <v>530</v>
      </c>
      <c r="B223" s="73" t="s">
        <v>531</v>
      </c>
      <c r="C223" s="73" t="s">
        <v>528</v>
      </c>
      <c r="D223" s="73" t="s">
        <v>592</v>
      </c>
    </row>
    <row r="224">
      <c r="A224" s="73" t="s">
        <v>530</v>
      </c>
      <c r="B224" s="73" t="s">
        <v>531</v>
      </c>
      <c r="C224" s="73" t="s">
        <v>528</v>
      </c>
      <c r="D224" s="73" t="s">
        <v>592</v>
      </c>
    </row>
    <row r="225">
      <c r="A225" s="73" t="s">
        <v>526</v>
      </c>
      <c r="B225" s="73" t="s">
        <v>527</v>
      </c>
      <c r="C225" s="73" t="s">
        <v>528</v>
      </c>
      <c r="D225" s="73" t="s">
        <v>593</v>
      </c>
    </row>
    <row r="226">
      <c r="A226" s="73" t="s">
        <v>526</v>
      </c>
      <c r="B226" s="73" t="s">
        <v>527</v>
      </c>
      <c r="C226" s="73" t="s">
        <v>528</v>
      </c>
      <c r="D226" s="73" t="s">
        <v>593</v>
      </c>
    </row>
    <row r="227">
      <c r="A227" s="73" t="s">
        <v>526</v>
      </c>
      <c r="B227" s="73" t="s">
        <v>527</v>
      </c>
      <c r="C227" s="73" t="s">
        <v>528</v>
      </c>
      <c r="D227" s="73" t="s">
        <v>593</v>
      </c>
    </row>
    <row r="228">
      <c r="A228" s="73" t="s">
        <v>526</v>
      </c>
      <c r="B228" s="73" t="s">
        <v>537</v>
      </c>
      <c r="C228" s="73" t="s">
        <v>528</v>
      </c>
      <c r="D228" s="73" t="s">
        <v>593</v>
      </c>
    </row>
    <row r="229">
      <c r="A229" s="73" t="s">
        <v>526</v>
      </c>
      <c r="B229" s="73" t="s">
        <v>537</v>
      </c>
      <c r="C229" s="73" t="s">
        <v>528</v>
      </c>
      <c r="D229" s="73" t="s">
        <v>593</v>
      </c>
    </row>
    <row r="230">
      <c r="A230" s="73" t="s">
        <v>530</v>
      </c>
      <c r="B230" s="73" t="s">
        <v>537</v>
      </c>
      <c r="C230" s="73" t="s">
        <v>528</v>
      </c>
      <c r="D230" s="73" t="s">
        <v>593</v>
      </c>
    </row>
    <row r="231">
      <c r="A231" s="73" t="s">
        <v>530</v>
      </c>
      <c r="B231" s="73" t="s">
        <v>537</v>
      </c>
      <c r="C231" s="73" t="s">
        <v>528</v>
      </c>
      <c r="D231" s="73" t="s">
        <v>593</v>
      </c>
    </row>
    <row r="232">
      <c r="A232" s="73" t="s">
        <v>530</v>
      </c>
      <c r="B232" s="73" t="s">
        <v>532</v>
      </c>
      <c r="C232" s="73" t="s">
        <v>528</v>
      </c>
      <c r="D232" s="73" t="s">
        <v>593</v>
      </c>
    </row>
    <row r="233">
      <c r="A233" s="73" t="s">
        <v>530</v>
      </c>
      <c r="B233" s="73" t="s">
        <v>532</v>
      </c>
      <c r="C233" s="73" t="s">
        <v>528</v>
      </c>
      <c r="D233" s="73" t="s">
        <v>593</v>
      </c>
    </row>
    <row r="234">
      <c r="A234" s="73" t="s">
        <v>530</v>
      </c>
      <c r="B234" s="73" t="s">
        <v>531</v>
      </c>
      <c r="C234" s="73" t="s">
        <v>528</v>
      </c>
      <c r="D234" s="73" t="s">
        <v>593</v>
      </c>
    </row>
    <row r="235">
      <c r="A235" s="73" t="s">
        <v>530</v>
      </c>
      <c r="B235" s="73" t="s">
        <v>531</v>
      </c>
      <c r="C235" s="73" t="s">
        <v>528</v>
      </c>
      <c r="D235" s="73" t="s">
        <v>593</v>
      </c>
    </row>
    <row r="236">
      <c r="A236" s="73" t="s">
        <v>530</v>
      </c>
      <c r="B236" s="73" t="s">
        <v>531</v>
      </c>
      <c r="C236" s="73" t="s">
        <v>528</v>
      </c>
      <c r="D236" s="73" t="s">
        <v>593</v>
      </c>
    </row>
    <row r="237">
      <c r="A237" s="73" t="s">
        <v>530</v>
      </c>
      <c r="B237" s="73" t="s">
        <v>531</v>
      </c>
      <c r="C237" s="73" t="s">
        <v>528</v>
      </c>
      <c r="D237" s="73" t="s">
        <v>593</v>
      </c>
    </row>
    <row r="238">
      <c r="A238" s="73" t="s">
        <v>530</v>
      </c>
      <c r="B238" s="73" t="s">
        <v>531</v>
      </c>
      <c r="C238" s="73" t="s">
        <v>528</v>
      </c>
      <c r="D238" s="73" t="s">
        <v>593</v>
      </c>
    </row>
    <row r="239">
      <c r="A239" s="73" t="s">
        <v>530</v>
      </c>
      <c r="B239" s="73" t="s">
        <v>531</v>
      </c>
      <c r="C239" s="73" t="s">
        <v>528</v>
      </c>
      <c r="D239" s="73" t="s">
        <v>593</v>
      </c>
    </row>
    <row r="240">
      <c r="A240" s="73" t="s">
        <v>530</v>
      </c>
      <c r="B240" s="73" t="s">
        <v>531</v>
      </c>
      <c r="C240" s="73" t="s">
        <v>528</v>
      </c>
      <c r="D240" s="73" t="s">
        <v>593</v>
      </c>
    </row>
    <row r="241">
      <c r="A241" s="73" t="s">
        <v>530</v>
      </c>
      <c r="B241" s="73" t="s">
        <v>531</v>
      </c>
      <c r="C241" s="73" t="s">
        <v>528</v>
      </c>
      <c r="D241" s="73" t="s">
        <v>593</v>
      </c>
    </row>
    <row r="242">
      <c r="A242" s="73" t="s">
        <v>530</v>
      </c>
      <c r="B242" s="73" t="s">
        <v>531</v>
      </c>
      <c r="C242" s="73" t="s">
        <v>528</v>
      </c>
      <c r="D242" s="73" t="s">
        <v>593</v>
      </c>
    </row>
    <row r="243">
      <c r="A243" s="73" t="s">
        <v>530</v>
      </c>
      <c r="B243" s="73" t="s">
        <v>531</v>
      </c>
      <c r="C243" s="73" t="s">
        <v>528</v>
      </c>
      <c r="D243" s="73" t="s">
        <v>593</v>
      </c>
    </row>
    <row r="244">
      <c r="A244" s="73" t="s">
        <v>530</v>
      </c>
      <c r="B244" s="73" t="s">
        <v>531</v>
      </c>
      <c r="C244" s="73" t="s">
        <v>528</v>
      </c>
      <c r="D244" s="73" t="s">
        <v>593</v>
      </c>
    </row>
    <row r="245">
      <c r="A245" s="73" t="s">
        <v>530</v>
      </c>
      <c r="B245" s="73" t="s">
        <v>531</v>
      </c>
      <c r="C245" s="73" t="s">
        <v>528</v>
      </c>
      <c r="D245" s="73" t="s">
        <v>593</v>
      </c>
    </row>
    <row r="246">
      <c r="A246" s="73" t="s">
        <v>530</v>
      </c>
      <c r="B246" s="73" t="s">
        <v>531</v>
      </c>
      <c r="C246" s="73" t="s">
        <v>528</v>
      </c>
      <c r="D246" s="73" t="s">
        <v>593</v>
      </c>
    </row>
    <row r="247">
      <c r="A247" s="73" t="s">
        <v>530</v>
      </c>
      <c r="B247" s="73" t="s">
        <v>531</v>
      </c>
      <c r="C247" s="73" t="s">
        <v>528</v>
      </c>
      <c r="D247" s="73" t="s">
        <v>593</v>
      </c>
    </row>
    <row r="248">
      <c r="A248" s="73" t="s">
        <v>526</v>
      </c>
      <c r="B248" s="73" t="s">
        <v>537</v>
      </c>
      <c r="C248" s="73" t="s">
        <v>528</v>
      </c>
      <c r="D248" s="73" t="s">
        <v>594</v>
      </c>
    </row>
    <row r="249">
      <c r="A249" s="73" t="s">
        <v>530</v>
      </c>
      <c r="B249" s="73" t="s">
        <v>527</v>
      </c>
      <c r="C249" s="73" t="s">
        <v>528</v>
      </c>
      <c r="D249" s="73" t="s">
        <v>595</v>
      </c>
    </row>
    <row r="250">
      <c r="A250" s="73" t="s">
        <v>526</v>
      </c>
      <c r="B250" s="73" t="s">
        <v>527</v>
      </c>
      <c r="C250" s="73" t="s">
        <v>528</v>
      </c>
      <c r="D250" s="73" t="s">
        <v>596</v>
      </c>
    </row>
    <row r="251">
      <c r="A251" s="73" t="s">
        <v>526</v>
      </c>
      <c r="B251" s="73" t="s">
        <v>537</v>
      </c>
      <c r="C251" s="73" t="s">
        <v>528</v>
      </c>
      <c r="D251" s="73" t="s">
        <v>596</v>
      </c>
    </row>
    <row r="252">
      <c r="A252" s="73" t="s">
        <v>526</v>
      </c>
      <c r="B252" s="73" t="s">
        <v>537</v>
      </c>
      <c r="C252" s="73" t="s">
        <v>528</v>
      </c>
      <c r="D252" s="73" t="s">
        <v>596</v>
      </c>
    </row>
    <row r="253">
      <c r="A253" s="73" t="s">
        <v>530</v>
      </c>
      <c r="B253" s="73" t="s">
        <v>532</v>
      </c>
      <c r="C253" s="73" t="s">
        <v>528</v>
      </c>
      <c r="D253" s="73" t="s">
        <v>596</v>
      </c>
    </row>
    <row r="254">
      <c r="A254" s="73" t="s">
        <v>530</v>
      </c>
      <c r="B254" s="73" t="s">
        <v>531</v>
      </c>
      <c r="C254" s="73" t="s">
        <v>528</v>
      </c>
      <c r="D254" s="73" t="s">
        <v>596</v>
      </c>
    </row>
    <row r="255">
      <c r="A255" s="73" t="s">
        <v>530</v>
      </c>
      <c r="B255" s="73" t="s">
        <v>531</v>
      </c>
      <c r="C255" s="73" t="s">
        <v>528</v>
      </c>
      <c r="D255" s="73" t="s">
        <v>596</v>
      </c>
    </row>
    <row r="256">
      <c r="A256" s="73" t="s">
        <v>530</v>
      </c>
      <c r="B256" s="73" t="s">
        <v>531</v>
      </c>
      <c r="C256" s="73" t="s">
        <v>528</v>
      </c>
      <c r="D256" s="73" t="s">
        <v>596</v>
      </c>
    </row>
    <row r="257">
      <c r="A257" s="73" t="s">
        <v>530</v>
      </c>
      <c r="B257" s="73" t="s">
        <v>531</v>
      </c>
      <c r="C257" s="73" t="s">
        <v>528</v>
      </c>
      <c r="D257" s="73" t="s">
        <v>596</v>
      </c>
    </row>
    <row r="258">
      <c r="A258" s="73" t="s">
        <v>526</v>
      </c>
      <c r="B258" s="73" t="s">
        <v>527</v>
      </c>
      <c r="C258" s="73" t="s">
        <v>528</v>
      </c>
      <c r="D258" s="73" t="s">
        <v>597</v>
      </c>
    </row>
    <row r="259">
      <c r="A259" s="73" t="s">
        <v>526</v>
      </c>
      <c r="B259" s="73" t="s">
        <v>527</v>
      </c>
      <c r="C259" s="73" t="s">
        <v>528</v>
      </c>
      <c r="D259" s="73" t="s">
        <v>597</v>
      </c>
    </row>
    <row r="260">
      <c r="A260" s="73" t="s">
        <v>526</v>
      </c>
      <c r="B260" s="73" t="s">
        <v>527</v>
      </c>
      <c r="C260" s="73" t="s">
        <v>528</v>
      </c>
      <c r="D260" s="73" t="s">
        <v>598</v>
      </c>
    </row>
    <row r="261">
      <c r="A261" s="73" t="s">
        <v>526</v>
      </c>
      <c r="B261" s="73" t="s">
        <v>537</v>
      </c>
      <c r="C261" s="73" t="s">
        <v>528</v>
      </c>
      <c r="D261" s="73" t="s">
        <v>598</v>
      </c>
    </row>
    <row r="262">
      <c r="A262" s="73" t="s">
        <v>530</v>
      </c>
      <c r="B262" s="73" t="s">
        <v>537</v>
      </c>
      <c r="C262" s="73" t="s">
        <v>528</v>
      </c>
      <c r="D262" s="73" t="s">
        <v>598</v>
      </c>
    </row>
    <row r="263">
      <c r="A263" s="73" t="s">
        <v>530</v>
      </c>
      <c r="B263" s="73" t="s">
        <v>531</v>
      </c>
      <c r="C263" s="73" t="s">
        <v>528</v>
      </c>
      <c r="D263" s="73" t="s">
        <v>598</v>
      </c>
    </row>
    <row r="264">
      <c r="A264" s="73" t="s">
        <v>530</v>
      </c>
      <c r="B264" s="73" t="s">
        <v>531</v>
      </c>
      <c r="C264" s="73" t="s">
        <v>528</v>
      </c>
      <c r="D264" s="73" t="s">
        <v>598</v>
      </c>
    </row>
    <row r="265">
      <c r="A265" s="73" t="s">
        <v>526</v>
      </c>
      <c r="B265" s="73" t="s">
        <v>527</v>
      </c>
      <c r="C265" s="73" t="s">
        <v>528</v>
      </c>
      <c r="D265" s="73" t="s">
        <v>599</v>
      </c>
    </row>
    <row r="266">
      <c r="A266" s="73" t="s">
        <v>530</v>
      </c>
      <c r="B266" s="73" t="s">
        <v>537</v>
      </c>
      <c r="C266" s="73" t="s">
        <v>528</v>
      </c>
      <c r="D266" s="73" t="s">
        <v>599</v>
      </c>
    </row>
    <row r="267">
      <c r="A267" s="73" t="s">
        <v>530</v>
      </c>
      <c r="B267" s="73" t="s">
        <v>531</v>
      </c>
      <c r="C267" s="73" t="s">
        <v>528</v>
      </c>
      <c r="D267" s="73" t="s">
        <v>600</v>
      </c>
    </row>
    <row r="268">
      <c r="A268" s="73" t="s">
        <v>526</v>
      </c>
      <c r="B268" s="73" t="s">
        <v>527</v>
      </c>
      <c r="C268" s="73" t="s">
        <v>528</v>
      </c>
      <c r="D268" s="73" t="s">
        <v>601</v>
      </c>
    </row>
    <row r="269">
      <c r="A269" s="73" t="s">
        <v>530</v>
      </c>
      <c r="B269" s="73" t="s">
        <v>537</v>
      </c>
      <c r="C269" s="73" t="s">
        <v>528</v>
      </c>
      <c r="D269" s="73" t="s">
        <v>601</v>
      </c>
    </row>
    <row r="270">
      <c r="A270" s="73" t="s">
        <v>526</v>
      </c>
      <c r="B270" s="73" t="s">
        <v>527</v>
      </c>
      <c r="C270" s="73" t="s">
        <v>528</v>
      </c>
      <c r="D270" s="73" t="s">
        <v>602</v>
      </c>
    </row>
    <row r="271">
      <c r="A271" s="73" t="s">
        <v>526</v>
      </c>
      <c r="B271" s="73" t="s">
        <v>527</v>
      </c>
      <c r="C271" s="73" t="s">
        <v>528</v>
      </c>
      <c r="D271" s="73" t="s">
        <v>602</v>
      </c>
    </row>
    <row r="272">
      <c r="A272" s="73" t="s">
        <v>526</v>
      </c>
      <c r="B272" s="73" t="s">
        <v>527</v>
      </c>
      <c r="C272" s="73" t="s">
        <v>528</v>
      </c>
      <c r="D272" s="73" t="s">
        <v>602</v>
      </c>
    </row>
    <row r="273">
      <c r="A273" s="73" t="s">
        <v>526</v>
      </c>
      <c r="B273" s="73" t="s">
        <v>537</v>
      </c>
      <c r="C273" s="73" t="s">
        <v>528</v>
      </c>
      <c r="D273" s="73" t="s">
        <v>602</v>
      </c>
    </row>
    <row r="274">
      <c r="A274" s="73" t="s">
        <v>526</v>
      </c>
      <c r="B274" s="73" t="s">
        <v>537</v>
      </c>
      <c r="C274" s="73" t="s">
        <v>528</v>
      </c>
      <c r="D274" s="73" t="s">
        <v>602</v>
      </c>
    </row>
    <row r="275">
      <c r="A275" s="73" t="s">
        <v>526</v>
      </c>
      <c r="B275" s="73" t="s">
        <v>537</v>
      </c>
      <c r="C275" s="73" t="s">
        <v>528</v>
      </c>
      <c r="D275" s="73" t="s">
        <v>602</v>
      </c>
    </row>
    <row r="276">
      <c r="A276" s="73" t="s">
        <v>526</v>
      </c>
      <c r="B276" s="73" t="s">
        <v>537</v>
      </c>
      <c r="C276" s="73" t="s">
        <v>528</v>
      </c>
      <c r="D276" s="73" t="s">
        <v>602</v>
      </c>
    </row>
    <row r="277">
      <c r="A277" s="73" t="s">
        <v>526</v>
      </c>
      <c r="B277" s="73" t="s">
        <v>537</v>
      </c>
      <c r="C277" s="73" t="s">
        <v>528</v>
      </c>
      <c r="D277" s="73" t="s">
        <v>602</v>
      </c>
    </row>
    <row r="278">
      <c r="A278" s="73" t="s">
        <v>530</v>
      </c>
      <c r="B278" s="73" t="s">
        <v>537</v>
      </c>
      <c r="C278" s="73" t="s">
        <v>528</v>
      </c>
      <c r="D278" s="73" t="s">
        <v>602</v>
      </c>
    </row>
    <row r="279">
      <c r="A279" s="73" t="s">
        <v>530</v>
      </c>
      <c r="B279" s="73" t="s">
        <v>532</v>
      </c>
      <c r="C279" s="73" t="s">
        <v>528</v>
      </c>
      <c r="D279" s="73" t="s">
        <v>602</v>
      </c>
    </row>
    <row r="280">
      <c r="A280" s="73" t="s">
        <v>530</v>
      </c>
      <c r="B280" s="73" t="s">
        <v>531</v>
      </c>
      <c r="C280" s="73" t="s">
        <v>528</v>
      </c>
      <c r="D280" s="73" t="s">
        <v>602</v>
      </c>
    </row>
    <row r="281">
      <c r="A281" s="73" t="s">
        <v>530</v>
      </c>
      <c r="B281" s="73" t="s">
        <v>531</v>
      </c>
      <c r="C281" s="73" t="s">
        <v>528</v>
      </c>
      <c r="D281" s="73" t="s">
        <v>602</v>
      </c>
    </row>
    <row r="282">
      <c r="A282" s="73" t="s">
        <v>526</v>
      </c>
      <c r="B282" s="73" t="s">
        <v>527</v>
      </c>
      <c r="C282" s="73" t="s">
        <v>528</v>
      </c>
      <c r="D282" s="73" t="s">
        <v>603</v>
      </c>
    </row>
    <row r="283">
      <c r="A283" s="73" t="s">
        <v>530</v>
      </c>
      <c r="B283" s="73" t="s">
        <v>531</v>
      </c>
      <c r="C283" s="73" t="s">
        <v>528</v>
      </c>
      <c r="D283" s="73" t="s">
        <v>603</v>
      </c>
    </row>
    <row r="284">
      <c r="A284" s="73" t="s">
        <v>530</v>
      </c>
      <c r="B284" s="73" t="s">
        <v>531</v>
      </c>
      <c r="C284" s="73" t="s">
        <v>528</v>
      </c>
      <c r="D284" s="73" t="s">
        <v>603</v>
      </c>
    </row>
    <row r="285">
      <c r="A285" s="73" t="s">
        <v>530</v>
      </c>
      <c r="B285" s="73" t="s">
        <v>537</v>
      </c>
      <c r="C285" s="73" t="s">
        <v>528</v>
      </c>
      <c r="D285" s="73" t="s">
        <v>604</v>
      </c>
    </row>
    <row r="286">
      <c r="A286" s="73" t="s">
        <v>526</v>
      </c>
      <c r="B286" s="73" t="s">
        <v>527</v>
      </c>
      <c r="C286" s="73" t="s">
        <v>528</v>
      </c>
      <c r="D286" s="73" t="s">
        <v>605</v>
      </c>
    </row>
    <row r="287">
      <c r="A287" s="73" t="s">
        <v>526</v>
      </c>
      <c r="B287" s="73" t="s">
        <v>527</v>
      </c>
      <c r="C287" s="73" t="s">
        <v>528</v>
      </c>
      <c r="D287" s="73" t="s">
        <v>605</v>
      </c>
    </row>
    <row r="288">
      <c r="A288" s="73" t="s">
        <v>526</v>
      </c>
      <c r="B288" s="73" t="s">
        <v>537</v>
      </c>
      <c r="C288" s="73" t="s">
        <v>528</v>
      </c>
      <c r="D288" s="73" t="s">
        <v>606</v>
      </c>
    </row>
    <row r="289">
      <c r="A289" s="73" t="s">
        <v>530</v>
      </c>
      <c r="B289" s="73" t="s">
        <v>537</v>
      </c>
      <c r="C289" s="73" t="s">
        <v>528</v>
      </c>
      <c r="D289" s="73" t="s">
        <v>607</v>
      </c>
    </row>
    <row r="290">
      <c r="A290" s="73" t="s">
        <v>526</v>
      </c>
      <c r="B290" s="73" t="s">
        <v>527</v>
      </c>
      <c r="C290" s="73" t="s">
        <v>528</v>
      </c>
      <c r="D290" s="73" t="s">
        <v>608</v>
      </c>
    </row>
    <row r="291">
      <c r="A291" s="73" t="s">
        <v>526</v>
      </c>
      <c r="B291" s="73" t="s">
        <v>527</v>
      </c>
      <c r="C291" s="73" t="s">
        <v>528</v>
      </c>
      <c r="D291" s="73" t="s">
        <v>608</v>
      </c>
    </row>
    <row r="292">
      <c r="A292" s="73" t="s">
        <v>526</v>
      </c>
      <c r="B292" s="73" t="s">
        <v>527</v>
      </c>
      <c r="C292" s="73" t="s">
        <v>528</v>
      </c>
      <c r="D292" s="73" t="s">
        <v>608</v>
      </c>
    </row>
    <row r="293">
      <c r="A293" s="73" t="s">
        <v>526</v>
      </c>
      <c r="B293" s="73" t="s">
        <v>527</v>
      </c>
      <c r="C293" s="73" t="s">
        <v>528</v>
      </c>
      <c r="D293" s="73" t="s">
        <v>608</v>
      </c>
    </row>
    <row r="294">
      <c r="A294" s="73" t="s">
        <v>526</v>
      </c>
      <c r="B294" s="73" t="s">
        <v>527</v>
      </c>
      <c r="C294" s="73" t="s">
        <v>528</v>
      </c>
      <c r="D294" s="73" t="s">
        <v>608</v>
      </c>
    </row>
    <row r="295">
      <c r="A295" s="73" t="s">
        <v>526</v>
      </c>
      <c r="B295" s="73" t="s">
        <v>537</v>
      </c>
      <c r="C295" s="73" t="s">
        <v>528</v>
      </c>
      <c r="D295" s="73" t="s">
        <v>608</v>
      </c>
    </row>
    <row r="296">
      <c r="A296" s="73" t="s">
        <v>526</v>
      </c>
      <c r="B296" s="73" t="s">
        <v>537</v>
      </c>
      <c r="C296" s="73" t="s">
        <v>528</v>
      </c>
      <c r="D296" s="73" t="s">
        <v>608</v>
      </c>
    </row>
    <row r="297">
      <c r="A297" s="73" t="s">
        <v>526</v>
      </c>
      <c r="B297" s="73" t="s">
        <v>537</v>
      </c>
      <c r="C297" s="73" t="s">
        <v>528</v>
      </c>
      <c r="D297" s="73" t="s">
        <v>608</v>
      </c>
    </row>
    <row r="298">
      <c r="A298" s="73" t="s">
        <v>526</v>
      </c>
      <c r="B298" s="73" t="s">
        <v>537</v>
      </c>
      <c r="C298" s="73" t="s">
        <v>528</v>
      </c>
      <c r="D298" s="73" t="s">
        <v>608</v>
      </c>
    </row>
    <row r="299">
      <c r="A299" s="73" t="s">
        <v>526</v>
      </c>
      <c r="B299" s="73" t="s">
        <v>537</v>
      </c>
      <c r="C299" s="73" t="s">
        <v>528</v>
      </c>
      <c r="D299" s="73" t="s">
        <v>608</v>
      </c>
    </row>
    <row r="300">
      <c r="A300" s="73" t="s">
        <v>530</v>
      </c>
      <c r="B300" s="73" t="s">
        <v>537</v>
      </c>
      <c r="C300" s="73" t="s">
        <v>528</v>
      </c>
      <c r="D300" s="73" t="s">
        <v>608</v>
      </c>
    </row>
    <row r="301">
      <c r="A301" s="73" t="s">
        <v>530</v>
      </c>
      <c r="B301" s="73" t="s">
        <v>537</v>
      </c>
      <c r="C301" s="73" t="s">
        <v>528</v>
      </c>
      <c r="D301" s="73" t="s">
        <v>608</v>
      </c>
    </row>
    <row r="302">
      <c r="A302" s="73" t="s">
        <v>530</v>
      </c>
      <c r="B302" s="73" t="s">
        <v>537</v>
      </c>
      <c r="C302" s="73" t="s">
        <v>528</v>
      </c>
      <c r="D302" s="73" t="s">
        <v>608</v>
      </c>
    </row>
    <row r="303">
      <c r="A303" s="73" t="s">
        <v>530</v>
      </c>
      <c r="B303" s="73" t="s">
        <v>537</v>
      </c>
      <c r="C303" s="73" t="s">
        <v>528</v>
      </c>
      <c r="D303" s="73" t="s">
        <v>608</v>
      </c>
    </row>
    <row r="304">
      <c r="A304" s="73" t="s">
        <v>530</v>
      </c>
      <c r="B304" s="73" t="s">
        <v>537</v>
      </c>
      <c r="C304" s="73" t="s">
        <v>528</v>
      </c>
      <c r="D304" s="73" t="s">
        <v>608</v>
      </c>
    </row>
    <row r="305">
      <c r="A305" s="73" t="s">
        <v>530</v>
      </c>
      <c r="B305" s="73" t="s">
        <v>537</v>
      </c>
      <c r="C305" s="73" t="s">
        <v>528</v>
      </c>
      <c r="D305" s="73" t="s">
        <v>608</v>
      </c>
    </row>
    <row r="306">
      <c r="A306" s="73" t="s">
        <v>530</v>
      </c>
      <c r="B306" s="73" t="s">
        <v>531</v>
      </c>
      <c r="C306" s="73" t="s">
        <v>528</v>
      </c>
      <c r="D306" s="73" t="s">
        <v>608</v>
      </c>
    </row>
    <row r="307">
      <c r="A307" s="73" t="s">
        <v>530</v>
      </c>
      <c r="B307" s="73" t="s">
        <v>531</v>
      </c>
      <c r="C307" s="73" t="s">
        <v>528</v>
      </c>
      <c r="D307" s="73" t="s">
        <v>608</v>
      </c>
    </row>
    <row r="308">
      <c r="A308" s="73" t="s">
        <v>530</v>
      </c>
      <c r="B308" s="73" t="s">
        <v>531</v>
      </c>
      <c r="C308" s="73" t="s">
        <v>528</v>
      </c>
      <c r="D308" s="73" t="s">
        <v>608</v>
      </c>
    </row>
    <row r="309">
      <c r="A309" s="73" t="s">
        <v>530</v>
      </c>
      <c r="B309" s="73" t="s">
        <v>531</v>
      </c>
      <c r="C309" s="73" t="s">
        <v>528</v>
      </c>
      <c r="D309" s="73" t="s">
        <v>608</v>
      </c>
    </row>
    <row r="310">
      <c r="A310" s="73" t="s">
        <v>530</v>
      </c>
      <c r="B310" s="73" t="s">
        <v>531</v>
      </c>
      <c r="C310" s="73" t="s">
        <v>528</v>
      </c>
      <c r="D310" s="73" t="s">
        <v>608</v>
      </c>
    </row>
    <row r="311">
      <c r="A311" s="73" t="s">
        <v>530</v>
      </c>
      <c r="B311" s="73" t="s">
        <v>531</v>
      </c>
      <c r="C311" s="73" t="s">
        <v>528</v>
      </c>
      <c r="D311" s="73" t="s">
        <v>608</v>
      </c>
    </row>
    <row r="312">
      <c r="A312" s="73" t="s">
        <v>530</v>
      </c>
      <c r="B312" s="73" t="s">
        <v>531</v>
      </c>
      <c r="C312" s="73" t="s">
        <v>528</v>
      </c>
      <c r="D312" s="73" t="s">
        <v>608</v>
      </c>
    </row>
    <row r="313">
      <c r="A313" s="73" t="s">
        <v>530</v>
      </c>
      <c r="B313" s="73" t="s">
        <v>531</v>
      </c>
      <c r="C313" s="73" t="s">
        <v>528</v>
      </c>
      <c r="D313" s="73" t="s">
        <v>608</v>
      </c>
    </row>
    <row r="314">
      <c r="A314" s="73" t="s">
        <v>530</v>
      </c>
      <c r="B314" s="73" t="s">
        <v>531</v>
      </c>
      <c r="C314" s="73" t="s">
        <v>528</v>
      </c>
      <c r="D314" s="73" t="s">
        <v>608</v>
      </c>
    </row>
    <row r="315">
      <c r="A315" s="73" t="s">
        <v>526</v>
      </c>
      <c r="B315" s="73" t="s">
        <v>537</v>
      </c>
      <c r="C315" s="73" t="s">
        <v>528</v>
      </c>
      <c r="D315" s="73" t="s">
        <v>609</v>
      </c>
    </row>
    <row r="316">
      <c r="A316" s="73" t="s">
        <v>526</v>
      </c>
      <c r="B316" s="73" t="s">
        <v>537</v>
      </c>
      <c r="C316" s="73" t="s">
        <v>528</v>
      </c>
      <c r="D316" s="73" t="s">
        <v>609</v>
      </c>
    </row>
    <row r="317">
      <c r="A317" s="73" t="s">
        <v>530</v>
      </c>
      <c r="B317" s="73" t="s">
        <v>532</v>
      </c>
      <c r="C317" s="73" t="s">
        <v>528</v>
      </c>
      <c r="D317" s="73" t="s">
        <v>609</v>
      </c>
    </row>
    <row r="318">
      <c r="A318" s="73" t="s">
        <v>530</v>
      </c>
      <c r="B318" s="73" t="s">
        <v>537</v>
      </c>
      <c r="C318" s="73" t="s">
        <v>528</v>
      </c>
      <c r="D318" s="73" t="s">
        <v>610</v>
      </c>
    </row>
    <row r="319">
      <c r="A319" s="73" t="s">
        <v>530</v>
      </c>
      <c r="B319" s="73" t="s">
        <v>531</v>
      </c>
      <c r="C319" s="73" t="s">
        <v>528</v>
      </c>
      <c r="D319" s="73" t="s">
        <v>610</v>
      </c>
    </row>
    <row r="320">
      <c r="A320" s="73" t="s">
        <v>526</v>
      </c>
      <c r="B320" s="73" t="s">
        <v>527</v>
      </c>
      <c r="C320" s="73" t="s">
        <v>528</v>
      </c>
      <c r="D320" s="73" t="s">
        <v>611</v>
      </c>
    </row>
    <row r="321">
      <c r="A321" s="73" t="s">
        <v>526</v>
      </c>
      <c r="B321" s="73" t="s">
        <v>527</v>
      </c>
      <c r="C321" s="73" t="s">
        <v>528</v>
      </c>
      <c r="D321" s="73" t="s">
        <v>611</v>
      </c>
    </row>
    <row r="322">
      <c r="A322" s="73" t="s">
        <v>526</v>
      </c>
      <c r="B322" s="73" t="s">
        <v>527</v>
      </c>
      <c r="C322" s="73" t="s">
        <v>528</v>
      </c>
      <c r="D322" s="73" t="s">
        <v>612</v>
      </c>
    </row>
    <row r="323">
      <c r="A323" s="73" t="s">
        <v>526</v>
      </c>
      <c r="B323" s="73" t="s">
        <v>537</v>
      </c>
      <c r="C323" s="73" t="s">
        <v>528</v>
      </c>
      <c r="D323" s="73" t="s">
        <v>612</v>
      </c>
    </row>
    <row r="324">
      <c r="A324" s="73" t="s">
        <v>526</v>
      </c>
      <c r="B324" s="73" t="s">
        <v>537</v>
      </c>
      <c r="C324" s="73" t="s">
        <v>528</v>
      </c>
      <c r="D324" s="73" t="s">
        <v>612</v>
      </c>
    </row>
    <row r="325">
      <c r="A325" s="73" t="s">
        <v>530</v>
      </c>
      <c r="B325" s="73" t="s">
        <v>531</v>
      </c>
      <c r="C325" s="73" t="s">
        <v>528</v>
      </c>
      <c r="D325" s="73" t="s">
        <v>612</v>
      </c>
    </row>
    <row r="326">
      <c r="A326" s="73" t="s">
        <v>530</v>
      </c>
      <c r="B326" s="73" t="s">
        <v>531</v>
      </c>
      <c r="C326" s="73" t="s">
        <v>528</v>
      </c>
      <c r="D326" s="73" t="s">
        <v>612</v>
      </c>
    </row>
    <row r="327">
      <c r="A327" s="73" t="s">
        <v>526</v>
      </c>
      <c r="B327" s="73" t="s">
        <v>527</v>
      </c>
      <c r="C327" s="73" t="s">
        <v>528</v>
      </c>
      <c r="D327" s="73" t="s">
        <v>613</v>
      </c>
    </row>
    <row r="328">
      <c r="A328" s="73" t="s">
        <v>526</v>
      </c>
      <c r="B328" s="73" t="s">
        <v>527</v>
      </c>
      <c r="C328" s="73" t="s">
        <v>528</v>
      </c>
      <c r="D328" s="73" t="s">
        <v>614</v>
      </c>
    </row>
    <row r="329">
      <c r="A329" s="73" t="s">
        <v>530</v>
      </c>
      <c r="B329" s="73" t="s">
        <v>537</v>
      </c>
      <c r="C329" s="73" t="s">
        <v>528</v>
      </c>
      <c r="D329" s="73" t="s">
        <v>614</v>
      </c>
    </row>
    <row r="330">
      <c r="A330" s="73" t="s">
        <v>530</v>
      </c>
      <c r="B330" s="73" t="s">
        <v>531</v>
      </c>
      <c r="C330" s="73" t="s">
        <v>528</v>
      </c>
      <c r="D330" s="73" t="s">
        <v>614</v>
      </c>
    </row>
    <row r="331">
      <c r="A331" s="73" t="s">
        <v>530</v>
      </c>
      <c r="B331" s="73" t="s">
        <v>531</v>
      </c>
      <c r="C331" s="73" t="s">
        <v>528</v>
      </c>
      <c r="D331" s="73" t="s">
        <v>614</v>
      </c>
    </row>
    <row r="332">
      <c r="A332" s="73" t="s">
        <v>526</v>
      </c>
      <c r="B332" s="73" t="s">
        <v>537</v>
      </c>
      <c r="C332" s="73" t="s">
        <v>528</v>
      </c>
      <c r="D332" s="73" t="s">
        <v>615</v>
      </c>
    </row>
    <row r="333">
      <c r="A333" s="73" t="s">
        <v>530</v>
      </c>
      <c r="B333" s="73" t="s">
        <v>531</v>
      </c>
      <c r="C333" s="73" t="s">
        <v>528</v>
      </c>
      <c r="D333" s="73" t="s">
        <v>615</v>
      </c>
    </row>
    <row r="334">
      <c r="A334" s="73" t="s">
        <v>530</v>
      </c>
      <c r="B334" s="73" t="s">
        <v>531</v>
      </c>
      <c r="C334" s="73" t="s">
        <v>528</v>
      </c>
      <c r="D334" s="73" t="s">
        <v>616</v>
      </c>
    </row>
    <row r="335">
      <c r="A335" s="73" t="s">
        <v>530</v>
      </c>
      <c r="B335" s="73" t="s">
        <v>531</v>
      </c>
      <c r="C335" s="73" t="s">
        <v>528</v>
      </c>
      <c r="D335" s="73" t="s">
        <v>616</v>
      </c>
    </row>
    <row r="336">
      <c r="A336" s="73" t="s">
        <v>530</v>
      </c>
      <c r="B336" s="73" t="s">
        <v>531</v>
      </c>
      <c r="C336" s="73" t="s">
        <v>528</v>
      </c>
      <c r="D336" s="73" t="s">
        <v>616</v>
      </c>
    </row>
    <row r="337">
      <c r="A337" s="73" t="s">
        <v>526</v>
      </c>
      <c r="B337" s="73" t="s">
        <v>537</v>
      </c>
      <c r="C337" s="73" t="s">
        <v>528</v>
      </c>
      <c r="D337" s="73" t="s">
        <v>617</v>
      </c>
    </row>
    <row r="338">
      <c r="A338" s="73" t="s">
        <v>526</v>
      </c>
      <c r="B338" s="73" t="s">
        <v>537</v>
      </c>
      <c r="C338" s="73" t="s">
        <v>528</v>
      </c>
      <c r="D338" s="73" t="s">
        <v>617</v>
      </c>
    </row>
    <row r="339">
      <c r="A339" s="73" t="s">
        <v>526</v>
      </c>
      <c r="B339" s="73" t="s">
        <v>537</v>
      </c>
      <c r="C339" s="73" t="s">
        <v>528</v>
      </c>
      <c r="D339" s="73" t="s">
        <v>618</v>
      </c>
    </row>
    <row r="340">
      <c r="A340" s="73" t="s">
        <v>530</v>
      </c>
      <c r="B340" s="73" t="s">
        <v>531</v>
      </c>
      <c r="C340" s="73" t="s">
        <v>528</v>
      </c>
      <c r="D340" s="73" t="s">
        <v>619</v>
      </c>
    </row>
    <row r="341">
      <c r="A341" s="73" t="s">
        <v>526</v>
      </c>
      <c r="B341" s="73" t="s">
        <v>527</v>
      </c>
      <c r="C341" s="73" t="s">
        <v>528</v>
      </c>
      <c r="D341" s="73" t="s">
        <v>620</v>
      </c>
    </row>
    <row r="342">
      <c r="A342" s="73" t="s">
        <v>526</v>
      </c>
      <c r="B342" s="73" t="s">
        <v>527</v>
      </c>
      <c r="C342" s="73" t="s">
        <v>528</v>
      </c>
      <c r="D342" s="73" t="s">
        <v>621</v>
      </c>
    </row>
    <row r="343">
      <c r="A343" s="73" t="s">
        <v>530</v>
      </c>
      <c r="B343" s="73" t="s">
        <v>531</v>
      </c>
      <c r="C343" s="73" t="s">
        <v>528</v>
      </c>
      <c r="D343" s="73" t="s">
        <v>621</v>
      </c>
    </row>
    <row r="344">
      <c r="A344" s="73" t="s">
        <v>530</v>
      </c>
      <c r="B344" s="73" t="s">
        <v>537</v>
      </c>
      <c r="C344" s="73" t="s">
        <v>528</v>
      </c>
      <c r="D344" s="73" t="s">
        <v>622</v>
      </c>
    </row>
    <row r="345">
      <c r="A345" s="73" t="s">
        <v>530</v>
      </c>
      <c r="B345" s="73" t="s">
        <v>531</v>
      </c>
      <c r="C345" s="73" t="s">
        <v>528</v>
      </c>
      <c r="D345" s="73" t="s">
        <v>623</v>
      </c>
    </row>
    <row r="346">
      <c r="A346" s="73" t="s">
        <v>526</v>
      </c>
      <c r="B346" s="73" t="s">
        <v>537</v>
      </c>
      <c r="C346" s="73" t="s">
        <v>528</v>
      </c>
      <c r="D346" s="73" t="s">
        <v>624</v>
      </c>
    </row>
    <row r="347">
      <c r="A347" s="73" t="s">
        <v>526</v>
      </c>
      <c r="B347" s="73" t="s">
        <v>537</v>
      </c>
      <c r="C347" s="73" t="s">
        <v>528</v>
      </c>
      <c r="D347" s="73" t="s">
        <v>624</v>
      </c>
    </row>
    <row r="348">
      <c r="A348" s="73" t="s">
        <v>526</v>
      </c>
      <c r="B348" s="73" t="s">
        <v>527</v>
      </c>
      <c r="C348" s="73" t="s">
        <v>528</v>
      </c>
      <c r="D348" s="73" t="s">
        <v>625</v>
      </c>
    </row>
    <row r="349">
      <c r="A349" s="73" t="s">
        <v>526</v>
      </c>
      <c r="B349" s="73" t="s">
        <v>537</v>
      </c>
      <c r="C349" s="73" t="s">
        <v>528</v>
      </c>
      <c r="D349" s="73" t="s">
        <v>625</v>
      </c>
    </row>
    <row r="350">
      <c r="A350" s="73" t="s">
        <v>526</v>
      </c>
      <c r="B350" s="73" t="s">
        <v>537</v>
      </c>
      <c r="C350" s="73" t="s">
        <v>528</v>
      </c>
      <c r="D350" s="73" t="s">
        <v>625</v>
      </c>
    </row>
    <row r="351">
      <c r="A351" s="73" t="s">
        <v>530</v>
      </c>
      <c r="B351" s="73" t="s">
        <v>532</v>
      </c>
      <c r="C351" s="73" t="s">
        <v>528</v>
      </c>
      <c r="D351" s="73" t="s">
        <v>625</v>
      </c>
    </row>
    <row r="352">
      <c r="A352" s="73" t="s">
        <v>526</v>
      </c>
      <c r="B352" s="73" t="s">
        <v>537</v>
      </c>
      <c r="C352" s="73" t="s">
        <v>528</v>
      </c>
      <c r="D352" s="73" t="s">
        <v>626</v>
      </c>
    </row>
    <row r="353">
      <c r="A353" s="73" t="s">
        <v>526</v>
      </c>
      <c r="B353" s="73" t="s">
        <v>527</v>
      </c>
      <c r="C353" s="73" t="s">
        <v>528</v>
      </c>
      <c r="D353" s="73" t="s">
        <v>627</v>
      </c>
    </row>
    <row r="354">
      <c r="A354" s="73" t="s">
        <v>526</v>
      </c>
      <c r="B354" s="73" t="s">
        <v>537</v>
      </c>
      <c r="C354" s="73" t="s">
        <v>528</v>
      </c>
      <c r="D354" s="73" t="s">
        <v>627</v>
      </c>
    </row>
    <row r="355">
      <c r="A355" s="73" t="s">
        <v>526</v>
      </c>
      <c r="B355" s="73" t="s">
        <v>537</v>
      </c>
      <c r="C355" s="73" t="s">
        <v>528</v>
      </c>
      <c r="D355" s="73" t="s">
        <v>627</v>
      </c>
    </row>
    <row r="356">
      <c r="A356" s="73" t="s">
        <v>526</v>
      </c>
      <c r="B356" s="73" t="s">
        <v>537</v>
      </c>
      <c r="C356" s="73" t="s">
        <v>528</v>
      </c>
      <c r="D356" s="73" t="s">
        <v>627</v>
      </c>
    </row>
    <row r="357">
      <c r="A357" s="73" t="s">
        <v>526</v>
      </c>
      <c r="B357" s="73" t="s">
        <v>537</v>
      </c>
      <c r="C357" s="73" t="s">
        <v>528</v>
      </c>
      <c r="D357" s="73" t="s">
        <v>627</v>
      </c>
    </row>
    <row r="358">
      <c r="A358" s="73" t="s">
        <v>530</v>
      </c>
      <c r="B358" s="73" t="s">
        <v>537</v>
      </c>
      <c r="C358" s="73" t="s">
        <v>528</v>
      </c>
      <c r="D358" s="73" t="s">
        <v>627</v>
      </c>
    </row>
    <row r="359">
      <c r="A359" s="73" t="s">
        <v>530</v>
      </c>
      <c r="B359" s="73" t="s">
        <v>532</v>
      </c>
      <c r="C359" s="73" t="s">
        <v>528</v>
      </c>
      <c r="D359" s="73" t="s">
        <v>627</v>
      </c>
    </row>
    <row r="360">
      <c r="A360" s="73" t="s">
        <v>526</v>
      </c>
      <c r="B360" s="73" t="s">
        <v>527</v>
      </c>
      <c r="C360" s="73" t="s">
        <v>528</v>
      </c>
      <c r="D360" s="73" t="s">
        <v>628</v>
      </c>
    </row>
    <row r="361">
      <c r="A361" s="73" t="s">
        <v>530</v>
      </c>
      <c r="B361" s="73" t="s">
        <v>531</v>
      </c>
      <c r="C361" s="73" t="s">
        <v>528</v>
      </c>
      <c r="D361" s="73" t="s">
        <v>629</v>
      </c>
    </row>
    <row r="362">
      <c r="A362" s="73" t="s">
        <v>530</v>
      </c>
      <c r="B362" s="73" t="s">
        <v>531</v>
      </c>
      <c r="C362" s="73" t="s">
        <v>528</v>
      </c>
      <c r="D362" s="73" t="s">
        <v>630</v>
      </c>
    </row>
    <row r="363">
      <c r="A363" s="73" t="s">
        <v>530</v>
      </c>
      <c r="B363" s="73" t="s">
        <v>532</v>
      </c>
      <c r="C363" s="73" t="s">
        <v>528</v>
      </c>
      <c r="D363" s="73" t="s">
        <v>631</v>
      </c>
    </row>
    <row r="364">
      <c r="A364" s="73" t="s">
        <v>526</v>
      </c>
      <c r="B364" s="73" t="s">
        <v>527</v>
      </c>
      <c r="C364" s="73" t="s">
        <v>528</v>
      </c>
      <c r="D364" s="73" t="s">
        <v>632</v>
      </c>
    </row>
    <row r="365">
      <c r="A365" s="73" t="s">
        <v>526</v>
      </c>
      <c r="B365" s="73" t="s">
        <v>537</v>
      </c>
      <c r="C365" s="73" t="s">
        <v>528</v>
      </c>
      <c r="D365" s="73" t="s">
        <v>632</v>
      </c>
    </row>
    <row r="366">
      <c r="A366" s="73" t="s">
        <v>530</v>
      </c>
      <c r="B366" s="73" t="s">
        <v>537</v>
      </c>
      <c r="C366" s="73" t="s">
        <v>528</v>
      </c>
      <c r="D366" s="73" t="s">
        <v>632</v>
      </c>
    </row>
    <row r="367">
      <c r="A367" s="73" t="s">
        <v>530</v>
      </c>
      <c r="B367" s="73" t="s">
        <v>532</v>
      </c>
      <c r="C367" s="73" t="s">
        <v>528</v>
      </c>
      <c r="D367" s="73" t="s">
        <v>633</v>
      </c>
    </row>
    <row r="368">
      <c r="A368" s="73" t="s">
        <v>526</v>
      </c>
      <c r="B368" s="73" t="s">
        <v>527</v>
      </c>
      <c r="C368" s="73" t="s">
        <v>528</v>
      </c>
      <c r="D368" s="73" t="s">
        <v>634</v>
      </c>
    </row>
    <row r="369">
      <c r="A369" s="73" t="s">
        <v>530</v>
      </c>
      <c r="B369" s="73" t="s">
        <v>537</v>
      </c>
      <c r="C369" s="73" t="s">
        <v>528</v>
      </c>
      <c r="D369" s="73" t="s">
        <v>634</v>
      </c>
    </row>
    <row r="370">
      <c r="A370" s="73" t="s">
        <v>530</v>
      </c>
      <c r="B370" s="73" t="s">
        <v>531</v>
      </c>
      <c r="C370" s="73" t="s">
        <v>528</v>
      </c>
      <c r="D370" s="73" t="s">
        <v>634</v>
      </c>
    </row>
    <row r="371">
      <c r="A371" s="73" t="s">
        <v>526</v>
      </c>
      <c r="B371" s="73" t="s">
        <v>527</v>
      </c>
      <c r="C371" s="73" t="s">
        <v>528</v>
      </c>
      <c r="D371" s="73" t="s">
        <v>635</v>
      </c>
    </row>
    <row r="372">
      <c r="A372" s="73" t="s">
        <v>526</v>
      </c>
      <c r="B372" s="73" t="s">
        <v>527</v>
      </c>
      <c r="C372" s="73" t="s">
        <v>528</v>
      </c>
      <c r="D372" s="73" t="s">
        <v>635</v>
      </c>
    </row>
    <row r="373">
      <c r="A373" s="73" t="s">
        <v>526</v>
      </c>
      <c r="B373" s="73" t="s">
        <v>527</v>
      </c>
      <c r="C373" s="73" t="s">
        <v>528</v>
      </c>
      <c r="D373" s="73" t="s">
        <v>635</v>
      </c>
    </row>
    <row r="374">
      <c r="A374" s="73" t="s">
        <v>526</v>
      </c>
      <c r="B374" s="73" t="s">
        <v>537</v>
      </c>
      <c r="C374" s="73" t="s">
        <v>528</v>
      </c>
      <c r="D374" s="73" t="s">
        <v>635</v>
      </c>
    </row>
    <row r="375">
      <c r="A375" s="73" t="s">
        <v>526</v>
      </c>
      <c r="B375" s="73" t="s">
        <v>537</v>
      </c>
      <c r="C375" s="73" t="s">
        <v>528</v>
      </c>
      <c r="D375" s="73" t="s">
        <v>635</v>
      </c>
    </row>
    <row r="376">
      <c r="A376" s="73" t="s">
        <v>526</v>
      </c>
      <c r="B376" s="73" t="s">
        <v>537</v>
      </c>
      <c r="C376" s="73" t="s">
        <v>528</v>
      </c>
      <c r="D376" s="73" t="s">
        <v>635</v>
      </c>
    </row>
    <row r="377">
      <c r="A377" s="73" t="s">
        <v>526</v>
      </c>
      <c r="B377" s="73" t="s">
        <v>537</v>
      </c>
      <c r="C377" s="73" t="s">
        <v>528</v>
      </c>
      <c r="D377" s="73" t="s">
        <v>635</v>
      </c>
    </row>
    <row r="378">
      <c r="A378" s="73" t="s">
        <v>526</v>
      </c>
      <c r="B378" s="73" t="s">
        <v>537</v>
      </c>
      <c r="C378" s="73" t="s">
        <v>528</v>
      </c>
      <c r="D378" s="73" t="s">
        <v>636</v>
      </c>
    </row>
    <row r="379">
      <c r="A379" s="73" t="s">
        <v>530</v>
      </c>
      <c r="B379" s="73" t="s">
        <v>537</v>
      </c>
      <c r="C379" s="73" t="s">
        <v>528</v>
      </c>
      <c r="D379" s="73" t="s">
        <v>637</v>
      </c>
    </row>
    <row r="380">
      <c r="A380" s="73" t="s">
        <v>530</v>
      </c>
      <c r="B380" s="73" t="s">
        <v>531</v>
      </c>
      <c r="C380" s="73" t="s">
        <v>528</v>
      </c>
      <c r="D380" s="73" t="s">
        <v>637</v>
      </c>
    </row>
    <row r="381">
      <c r="A381" s="73" t="s">
        <v>530</v>
      </c>
      <c r="B381" s="73" t="s">
        <v>537</v>
      </c>
      <c r="C381" s="73" t="s">
        <v>528</v>
      </c>
      <c r="D381" s="73" t="s">
        <v>638</v>
      </c>
    </row>
    <row r="382">
      <c r="A382" s="73" t="s">
        <v>526</v>
      </c>
      <c r="B382" s="73" t="s">
        <v>527</v>
      </c>
      <c r="C382" s="73" t="s">
        <v>528</v>
      </c>
      <c r="D382" s="73" t="s">
        <v>639</v>
      </c>
    </row>
    <row r="383">
      <c r="A383" s="73" t="s">
        <v>526</v>
      </c>
      <c r="B383" s="73" t="s">
        <v>527</v>
      </c>
      <c r="C383" s="73" t="s">
        <v>528</v>
      </c>
      <c r="D383" s="73" t="s">
        <v>639</v>
      </c>
    </row>
    <row r="384">
      <c r="A384" s="73" t="s">
        <v>526</v>
      </c>
      <c r="B384" s="73" t="s">
        <v>527</v>
      </c>
      <c r="C384" s="73" t="s">
        <v>528</v>
      </c>
      <c r="D384" s="73" t="s">
        <v>639</v>
      </c>
    </row>
    <row r="385">
      <c r="A385" s="73" t="s">
        <v>526</v>
      </c>
      <c r="B385" s="73" t="s">
        <v>527</v>
      </c>
      <c r="C385" s="73" t="s">
        <v>528</v>
      </c>
      <c r="D385" s="73" t="s">
        <v>639</v>
      </c>
    </row>
    <row r="386">
      <c r="A386" s="73" t="s">
        <v>526</v>
      </c>
      <c r="B386" s="73" t="s">
        <v>537</v>
      </c>
      <c r="C386" s="73" t="s">
        <v>528</v>
      </c>
      <c r="D386" s="73" t="s">
        <v>639</v>
      </c>
    </row>
    <row r="387">
      <c r="A387" s="73" t="s">
        <v>526</v>
      </c>
      <c r="B387" s="73" t="s">
        <v>537</v>
      </c>
      <c r="C387" s="73" t="s">
        <v>528</v>
      </c>
      <c r="D387" s="73" t="s">
        <v>639</v>
      </c>
    </row>
    <row r="388">
      <c r="A388" s="73" t="s">
        <v>526</v>
      </c>
      <c r="B388" s="73" t="s">
        <v>537</v>
      </c>
      <c r="C388" s="73" t="s">
        <v>528</v>
      </c>
      <c r="D388" s="73" t="s">
        <v>639</v>
      </c>
    </row>
    <row r="389">
      <c r="A389" s="73" t="s">
        <v>526</v>
      </c>
      <c r="B389" s="73" t="s">
        <v>537</v>
      </c>
      <c r="C389" s="73" t="s">
        <v>528</v>
      </c>
      <c r="D389" s="73" t="s">
        <v>639</v>
      </c>
    </row>
    <row r="390">
      <c r="A390" s="73" t="s">
        <v>526</v>
      </c>
      <c r="B390" s="73" t="s">
        <v>537</v>
      </c>
      <c r="C390" s="73" t="s">
        <v>528</v>
      </c>
      <c r="D390" s="73" t="s">
        <v>639</v>
      </c>
    </row>
    <row r="391">
      <c r="A391" s="73" t="s">
        <v>526</v>
      </c>
      <c r="B391" s="73" t="s">
        <v>537</v>
      </c>
      <c r="C391" s="73" t="s">
        <v>528</v>
      </c>
      <c r="D391" s="73" t="s">
        <v>639</v>
      </c>
    </row>
    <row r="392">
      <c r="A392" s="73" t="s">
        <v>530</v>
      </c>
      <c r="B392" s="73" t="s">
        <v>537</v>
      </c>
      <c r="C392" s="73" t="s">
        <v>528</v>
      </c>
      <c r="D392" s="73" t="s">
        <v>639</v>
      </c>
    </row>
    <row r="393">
      <c r="A393" s="73" t="s">
        <v>530</v>
      </c>
      <c r="B393" s="73" t="s">
        <v>532</v>
      </c>
      <c r="C393" s="73" t="s">
        <v>528</v>
      </c>
      <c r="D393" s="73" t="s">
        <v>639</v>
      </c>
    </row>
    <row r="394">
      <c r="A394" s="73" t="s">
        <v>530</v>
      </c>
      <c r="B394" s="73" t="s">
        <v>531</v>
      </c>
      <c r="C394" s="73" t="s">
        <v>528</v>
      </c>
      <c r="D394" s="73" t="s">
        <v>639</v>
      </c>
    </row>
    <row r="395">
      <c r="A395" s="73" t="s">
        <v>530</v>
      </c>
      <c r="B395" s="73" t="s">
        <v>531</v>
      </c>
      <c r="C395" s="73" t="s">
        <v>528</v>
      </c>
      <c r="D395" s="73" t="s">
        <v>639</v>
      </c>
    </row>
    <row r="396">
      <c r="A396" s="73" t="s">
        <v>530</v>
      </c>
      <c r="B396" s="73" t="s">
        <v>531</v>
      </c>
      <c r="C396" s="73" t="s">
        <v>528</v>
      </c>
      <c r="D396" s="73" t="s">
        <v>639</v>
      </c>
    </row>
    <row r="397">
      <c r="A397" s="73" t="s">
        <v>526</v>
      </c>
      <c r="B397" s="73" t="s">
        <v>527</v>
      </c>
      <c r="C397" s="73" t="s">
        <v>528</v>
      </c>
      <c r="D397" s="73" t="s">
        <v>640</v>
      </c>
    </row>
    <row r="398">
      <c r="A398" s="73" t="s">
        <v>526</v>
      </c>
      <c r="B398" s="73" t="s">
        <v>527</v>
      </c>
      <c r="C398" s="73" t="s">
        <v>528</v>
      </c>
      <c r="D398" s="73" t="s">
        <v>640</v>
      </c>
    </row>
    <row r="399">
      <c r="A399" s="73" t="s">
        <v>530</v>
      </c>
      <c r="B399" s="73" t="s">
        <v>537</v>
      </c>
      <c r="C399" s="73" t="s">
        <v>528</v>
      </c>
      <c r="D399" s="73" t="s">
        <v>640</v>
      </c>
    </row>
    <row r="400">
      <c r="A400" s="73" t="s">
        <v>526</v>
      </c>
      <c r="B400" s="73" t="s">
        <v>527</v>
      </c>
      <c r="C400" s="73" t="s">
        <v>528</v>
      </c>
      <c r="D400" s="73" t="s">
        <v>641</v>
      </c>
    </row>
    <row r="401">
      <c r="A401" s="73" t="s">
        <v>526</v>
      </c>
      <c r="B401" s="73" t="s">
        <v>537</v>
      </c>
      <c r="C401" s="73" t="s">
        <v>528</v>
      </c>
      <c r="D401" s="73" t="s">
        <v>641</v>
      </c>
    </row>
    <row r="402">
      <c r="A402" s="73" t="s">
        <v>530</v>
      </c>
      <c r="B402" s="73" t="s">
        <v>537</v>
      </c>
      <c r="C402" s="73" t="s">
        <v>528</v>
      </c>
      <c r="D402" s="73" t="s">
        <v>641</v>
      </c>
    </row>
    <row r="403">
      <c r="A403" s="73" t="s">
        <v>526</v>
      </c>
      <c r="B403" s="73" t="s">
        <v>537</v>
      </c>
      <c r="C403" s="73" t="s">
        <v>528</v>
      </c>
      <c r="D403" s="73" t="s">
        <v>642</v>
      </c>
    </row>
    <row r="404">
      <c r="A404" s="73" t="s">
        <v>530</v>
      </c>
      <c r="B404" s="73" t="s">
        <v>532</v>
      </c>
      <c r="C404" s="73" t="s">
        <v>528</v>
      </c>
      <c r="D404" s="73" t="s">
        <v>643</v>
      </c>
    </row>
    <row r="405">
      <c r="A405" s="73" t="s">
        <v>526</v>
      </c>
      <c r="B405" s="73" t="s">
        <v>537</v>
      </c>
      <c r="C405" s="73" t="s">
        <v>528</v>
      </c>
      <c r="D405" s="73" t="s">
        <v>644</v>
      </c>
    </row>
    <row r="406">
      <c r="A406" s="73" t="s">
        <v>530</v>
      </c>
      <c r="B406" s="73" t="s">
        <v>537</v>
      </c>
      <c r="C406" s="73" t="s">
        <v>528</v>
      </c>
      <c r="D406" s="73" t="s">
        <v>644</v>
      </c>
    </row>
    <row r="407">
      <c r="A407" s="73" t="s">
        <v>530</v>
      </c>
      <c r="B407" s="73" t="s">
        <v>537</v>
      </c>
      <c r="C407" s="73" t="s">
        <v>528</v>
      </c>
      <c r="D407" s="73" t="s">
        <v>644</v>
      </c>
    </row>
    <row r="408">
      <c r="A408" s="73" t="s">
        <v>530</v>
      </c>
      <c r="B408" s="73" t="s">
        <v>532</v>
      </c>
      <c r="C408" s="73" t="s">
        <v>528</v>
      </c>
      <c r="D408" s="73" t="s">
        <v>644</v>
      </c>
    </row>
    <row r="409">
      <c r="A409" s="73" t="s">
        <v>530</v>
      </c>
      <c r="B409" s="73" t="s">
        <v>531</v>
      </c>
      <c r="C409" s="73" t="s">
        <v>528</v>
      </c>
      <c r="D409" s="73" t="s">
        <v>644</v>
      </c>
    </row>
    <row r="410">
      <c r="A410" s="73" t="s">
        <v>530</v>
      </c>
      <c r="B410" s="73" t="s">
        <v>531</v>
      </c>
      <c r="C410" s="73" t="s">
        <v>528</v>
      </c>
      <c r="D410" s="73" t="s">
        <v>644</v>
      </c>
    </row>
    <row r="411">
      <c r="A411" s="73" t="s">
        <v>530</v>
      </c>
      <c r="B411" s="73" t="s">
        <v>531</v>
      </c>
      <c r="C411" s="73" t="s">
        <v>528</v>
      </c>
      <c r="D411" s="73" t="s">
        <v>644</v>
      </c>
    </row>
    <row r="412">
      <c r="A412" s="73" t="s">
        <v>530</v>
      </c>
      <c r="B412" s="73" t="s">
        <v>532</v>
      </c>
      <c r="C412" s="73" t="s">
        <v>528</v>
      </c>
      <c r="D412" s="73" t="s">
        <v>645</v>
      </c>
    </row>
    <row r="413">
      <c r="A413" s="73" t="s">
        <v>530</v>
      </c>
      <c r="B413" s="73" t="s">
        <v>531</v>
      </c>
      <c r="C413" s="73" t="s">
        <v>528</v>
      </c>
      <c r="D413" s="73" t="s">
        <v>645</v>
      </c>
    </row>
    <row r="414">
      <c r="A414" s="73" t="s">
        <v>526</v>
      </c>
      <c r="B414" s="73" t="s">
        <v>537</v>
      </c>
      <c r="C414" s="73" t="s">
        <v>528</v>
      </c>
      <c r="D414" s="73" t="s">
        <v>646</v>
      </c>
    </row>
    <row r="415">
      <c r="A415" s="73" t="s">
        <v>530</v>
      </c>
      <c r="B415" s="73" t="s">
        <v>531</v>
      </c>
      <c r="C415" s="73" t="s">
        <v>528</v>
      </c>
      <c r="D415" s="73" t="s">
        <v>646</v>
      </c>
    </row>
    <row r="416">
      <c r="A416" s="73" t="s">
        <v>530</v>
      </c>
      <c r="B416" s="73" t="s">
        <v>532</v>
      </c>
      <c r="C416" s="73" t="s">
        <v>528</v>
      </c>
      <c r="D416" s="73" t="s">
        <v>647</v>
      </c>
    </row>
    <row r="417">
      <c r="A417" s="73" t="s">
        <v>530</v>
      </c>
      <c r="B417" s="73" t="s">
        <v>531</v>
      </c>
      <c r="C417" s="73" t="s">
        <v>528</v>
      </c>
      <c r="D417" s="73" t="s">
        <v>647</v>
      </c>
    </row>
    <row r="418">
      <c r="A418" s="73" t="s">
        <v>526</v>
      </c>
      <c r="B418" s="73" t="s">
        <v>527</v>
      </c>
      <c r="C418" s="73" t="s">
        <v>528</v>
      </c>
      <c r="D418" s="73" t="s">
        <v>648</v>
      </c>
    </row>
    <row r="419">
      <c r="A419" s="73" t="s">
        <v>526</v>
      </c>
      <c r="B419" s="73" t="s">
        <v>527</v>
      </c>
      <c r="C419" s="73" t="s">
        <v>528</v>
      </c>
      <c r="D419" s="73" t="s">
        <v>649</v>
      </c>
    </row>
    <row r="420">
      <c r="A420" s="73" t="s">
        <v>526</v>
      </c>
      <c r="B420" s="73" t="s">
        <v>527</v>
      </c>
      <c r="C420" s="73" t="s">
        <v>528</v>
      </c>
      <c r="D420" s="73" t="s">
        <v>649</v>
      </c>
    </row>
    <row r="421">
      <c r="A421" s="73" t="s">
        <v>530</v>
      </c>
      <c r="B421" s="73" t="s">
        <v>537</v>
      </c>
      <c r="C421" s="73" t="s">
        <v>528</v>
      </c>
      <c r="D421" s="73" t="s">
        <v>649</v>
      </c>
    </row>
    <row r="422">
      <c r="A422" s="73" t="s">
        <v>530</v>
      </c>
      <c r="B422" s="73" t="s">
        <v>537</v>
      </c>
      <c r="C422" s="73" t="s">
        <v>528</v>
      </c>
      <c r="D422" s="73" t="s">
        <v>649</v>
      </c>
    </row>
    <row r="423">
      <c r="A423" s="73" t="s">
        <v>530</v>
      </c>
      <c r="B423" s="73" t="s">
        <v>537</v>
      </c>
      <c r="C423" s="73" t="s">
        <v>528</v>
      </c>
      <c r="D423" s="73" t="s">
        <v>649</v>
      </c>
    </row>
    <row r="424">
      <c r="A424" s="73" t="s">
        <v>530</v>
      </c>
      <c r="B424" s="73" t="s">
        <v>531</v>
      </c>
      <c r="C424" s="73" t="s">
        <v>528</v>
      </c>
      <c r="D424" s="73" t="s">
        <v>649</v>
      </c>
    </row>
    <row r="425">
      <c r="A425" s="73" t="s">
        <v>530</v>
      </c>
      <c r="B425" s="73" t="s">
        <v>531</v>
      </c>
      <c r="C425" s="73" t="s">
        <v>528</v>
      </c>
      <c r="D425" s="73" t="s">
        <v>650</v>
      </c>
    </row>
    <row r="426">
      <c r="A426" s="73" t="s">
        <v>526</v>
      </c>
      <c r="B426" s="73" t="s">
        <v>527</v>
      </c>
      <c r="C426" s="73" t="s">
        <v>528</v>
      </c>
      <c r="D426" s="73" t="s">
        <v>651</v>
      </c>
    </row>
    <row r="427">
      <c r="A427" s="73" t="s">
        <v>526</v>
      </c>
      <c r="B427" s="73" t="s">
        <v>537</v>
      </c>
      <c r="C427" s="73" t="s">
        <v>528</v>
      </c>
      <c r="D427" s="73" t="s">
        <v>651</v>
      </c>
    </row>
    <row r="428">
      <c r="A428" s="73" t="s">
        <v>526</v>
      </c>
      <c r="B428" s="73" t="s">
        <v>537</v>
      </c>
      <c r="C428" s="73" t="s">
        <v>528</v>
      </c>
      <c r="D428" s="73" t="s">
        <v>651</v>
      </c>
    </row>
    <row r="429">
      <c r="A429" s="73" t="s">
        <v>526</v>
      </c>
      <c r="B429" s="73" t="s">
        <v>537</v>
      </c>
      <c r="C429" s="73" t="s">
        <v>528</v>
      </c>
      <c r="D429" s="73" t="s">
        <v>651</v>
      </c>
    </row>
    <row r="430">
      <c r="A430" s="73" t="s">
        <v>530</v>
      </c>
      <c r="B430" s="73" t="s">
        <v>652</v>
      </c>
      <c r="C430" s="73" t="s">
        <v>528</v>
      </c>
      <c r="D430" s="73" t="s">
        <v>651</v>
      </c>
    </row>
    <row r="431">
      <c r="A431" s="73" t="s">
        <v>530</v>
      </c>
      <c r="B431" s="73" t="s">
        <v>531</v>
      </c>
      <c r="C431" s="73" t="s">
        <v>528</v>
      </c>
      <c r="D431" s="73" t="s">
        <v>651</v>
      </c>
    </row>
    <row r="432">
      <c r="A432" s="73" t="s">
        <v>530</v>
      </c>
      <c r="B432" s="73" t="s">
        <v>531</v>
      </c>
      <c r="C432" s="73" t="s">
        <v>528</v>
      </c>
      <c r="D432" s="73" t="s">
        <v>651</v>
      </c>
    </row>
    <row r="433">
      <c r="A433" s="73" t="s">
        <v>530</v>
      </c>
      <c r="B433" s="73" t="s">
        <v>531</v>
      </c>
      <c r="C433" s="73" t="s">
        <v>528</v>
      </c>
      <c r="D433" s="73" t="s">
        <v>651</v>
      </c>
    </row>
    <row r="434">
      <c r="A434" s="73" t="s">
        <v>530</v>
      </c>
      <c r="B434" s="73" t="s">
        <v>531</v>
      </c>
      <c r="C434" s="73" t="s">
        <v>528</v>
      </c>
      <c r="D434" s="73" t="s">
        <v>651</v>
      </c>
    </row>
    <row r="435">
      <c r="A435" s="73" t="s">
        <v>530</v>
      </c>
      <c r="B435" s="73" t="s">
        <v>531</v>
      </c>
      <c r="C435" s="73" t="s">
        <v>528</v>
      </c>
      <c r="D435" s="73" t="s">
        <v>651</v>
      </c>
    </row>
    <row r="436">
      <c r="A436" s="73" t="s">
        <v>526</v>
      </c>
      <c r="B436" s="73" t="s">
        <v>527</v>
      </c>
      <c r="C436" s="73" t="s">
        <v>528</v>
      </c>
      <c r="D436" s="73" t="s">
        <v>653</v>
      </c>
    </row>
    <row r="437">
      <c r="A437" s="73" t="s">
        <v>526</v>
      </c>
      <c r="B437" s="73" t="s">
        <v>537</v>
      </c>
      <c r="C437" s="73" t="s">
        <v>528</v>
      </c>
      <c r="D437" s="73" t="s">
        <v>653</v>
      </c>
    </row>
    <row r="438">
      <c r="A438" s="73" t="s">
        <v>530</v>
      </c>
      <c r="B438" s="73" t="s">
        <v>537</v>
      </c>
      <c r="C438" s="73" t="s">
        <v>528</v>
      </c>
      <c r="D438" s="73" t="s">
        <v>653</v>
      </c>
    </row>
    <row r="439">
      <c r="A439" s="73" t="s">
        <v>530</v>
      </c>
      <c r="B439" s="73" t="s">
        <v>537</v>
      </c>
      <c r="C439" s="73" t="s">
        <v>528</v>
      </c>
      <c r="D439" s="73" t="s">
        <v>653</v>
      </c>
    </row>
    <row r="440">
      <c r="A440" s="73" t="s">
        <v>526</v>
      </c>
      <c r="B440" s="73" t="s">
        <v>527</v>
      </c>
      <c r="C440" s="73" t="s">
        <v>528</v>
      </c>
      <c r="D440" s="73" t="s">
        <v>654</v>
      </c>
    </row>
    <row r="441">
      <c r="A441" s="73" t="s">
        <v>526</v>
      </c>
      <c r="B441" s="73" t="s">
        <v>537</v>
      </c>
      <c r="C441" s="73" t="s">
        <v>528</v>
      </c>
      <c r="D441" s="73" t="s">
        <v>654</v>
      </c>
    </row>
    <row r="442">
      <c r="A442" s="73" t="s">
        <v>530</v>
      </c>
      <c r="B442" s="73" t="s">
        <v>531</v>
      </c>
      <c r="C442" s="73" t="s">
        <v>528</v>
      </c>
      <c r="D442" s="73" t="s">
        <v>654</v>
      </c>
    </row>
    <row r="443">
      <c r="A443" s="73" t="s">
        <v>530</v>
      </c>
      <c r="B443" s="73" t="s">
        <v>531</v>
      </c>
      <c r="C443" s="73" t="s">
        <v>528</v>
      </c>
      <c r="D443" s="73" t="s">
        <v>654</v>
      </c>
    </row>
    <row r="444">
      <c r="A444" s="73" t="s">
        <v>530</v>
      </c>
      <c r="B444" s="73" t="s">
        <v>537</v>
      </c>
      <c r="C444" s="73" t="s">
        <v>528</v>
      </c>
      <c r="D444" s="73" t="s">
        <v>655</v>
      </c>
    </row>
    <row r="445">
      <c r="A445" s="73" t="s">
        <v>526</v>
      </c>
      <c r="B445" s="73" t="s">
        <v>537</v>
      </c>
      <c r="C445" s="73" t="s">
        <v>528</v>
      </c>
      <c r="D445" s="73" t="s">
        <v>656</v>
      </c>
    </row>
    <row r="446">
      <c r="A446" s="73" t="s">
        <v>526</v>
      </c>
      <c r="B446" s="73" t="s">
        <v>527</v>
      </c>
      <c r="C446" s="73" t="s">
        <v>528</v>
      </c>
      <c r="D446" s="73" t="s">
        <v>657</v>
      </c>
    </row>
    <row r="447">
      <c r="A447" s="73" t="s">
        <v>530</v>
      </c>
      <c r="B447" s="73" t="s">
        <v>531</v>
      </c>
      <c r="C447" s="73" t="s">
        <v>528</v>
      </c>
      <c r="D447" s="73" t="s">
        <v>657</v>
      </c>
    </row>
    <row r="448">
      <c r="A448" s="73" t="s">
        <v>530</v>
      </c>
      <c r="B448" s="73" t="s">
        <v>531</v>
      </c>
      <c r="C448" s="73" t="s">
        <v>528</v>
      </c>
      <c r="D448" s="73" t="s">
        <v>658</v>
      </c>
    </row>
    <row r="449">
      <c r="A449" s="73" t="s">
        <v>530</v>
      </c>
      <c r="B449" s="73" t="s">
        <v>537</v>
      </c>
      <c r="C449" s="73" t="s">
        <v>528</v>
      </c>
      <c r="D449" s="73" t="s">
        <v>659</v>
      </c>
    </row>
    <row r="450">
      <c r="A450" s="73" t="s">
        <v>526</v>
      </c>
      <c r="B450" s="73" t="s">
        <v>537</v>
      </c>
      <c r="C450" s="73" t="s">
        <v>528</v>
      </c>
      <c r="D450" s="73" t="s">
        <v>660</v>
      </c>
    </row>
    <row r="451">
      <c r="A451" s="73" t="s">
        <v>530</v>
      </c>
      <c r="B451" s="73" t="s">
        <v>531</v>
      </c>
      <c r="C451" s="73" t="s">
        <v>528</v>
      </c>
      <c r="D451" s="73" t="s">
        <v>660</v>
      </c>
    </row>
    <row r="452">
      <c r="A452" s="73" t="s">
        <v>526</v>
      </c>
      <c r="B452" s="73" t="s">
        <v>527</v>
      </c>
      <c r="C452" s="73" t="s">
        <v>528</v>
      </c>
      <c r="D452" s="73" t="s">
        <v>661</v>
      </c>
    </row>
    <row r="453">
      <c r="A453" s="73" t="s">
        <v>530</v>
      </c>
      <c r="B453" s="73" t="s">
        <v>532</v>
      </c>
      <c r="C453" s="73" t="s">
        <v>528</v>
      </c>
      <c r="D453" s="73" t="s">
        <v>661</v>
      </c>
    </row>
    <row r="454">
      <c r="A454" s="73" t="s">
        <v>530</v>
      </c>
      <c r="B454" s="73" t="s">
        <v>531</v>
      </c>
      <c r="C454" s="73" t="s">
        <v>528</v>
      </c>
      <c r="D454" s="73" t="s">
        <v>661</v>
      </c>
    </row>
    <row r="455">
      <c r="A455" s="73" t="s">
        <v>526</v>
      </c>
      <c r="B455" s="73" t="s">
        <v>537</v>
      </c>
      <c r="C455" s="73" t="s">
        <v>528</v>
      </c>
      <c r="D455" s="73" t="s">
        <v>662</v>
      </c>
    </row>
    <row r="456">
      <c r="A456" s="73" t="s">
        <v>530</v>
      </c>
      <c r="B456" s="73" t="s">
        <v>537</v>
      </c>
      <c r="C456" s="73" t="s">
        <v>528</v>
      </c>
      <c r="D456" s="73" t="s">
        <v>662</v>
      </c>
    </row>
    <row r="457">
      <c r="A457" s="73" t="s">
        <v>526</v>
      </c>
      <c r="B457" s="73" t="s">
        <v>527</v>
      </c>
      <c r="C457" s="73" t="s">
        <v>528</v>
      </c>
      <c r="D457" s="73" t="s">
        <v>663</v>
      </c>
    </row>
    <row r="458">
      <c r="A458" s="73" t="s">
        <v>526</v>
      </c>
      <c r="B458" s="73" t="s">
        <v>537</v>
      </c>
      <c r="C458" s="73" t="s">
        <v>528</v>
      </c>
      <c r="D458" s="73" t="s">
        <v>664</v>
      </c>
    </row>
    <row r="459">
      <c r="A459" s="73" t="s">
        <v>526</v>
      </c>
      <c r="B459" s="73" t="s">
        <v>537</v>
      </c>
      <c r="C459" s="73" t="s">
        <v>528</v>
      </c>
      <c r="D459" s="73" t="s">
        <v>664</v>
      </c>
    </row>
    <row r="460">
      <c r="A460" s="73" t="s">
        <v>530</v>
      </c>
      <c r="B460" s="73" t="s">
        <v>537</v>
      </c>
      <c r="C460" s="73" t="s">
        <v>528</v>
      </c>
      <c r="D460" s="73" t="s">
        <v>664</v>
      </c>
    </row>
    <row r="461">
      <c r="A461" s="73" t="s">
        <v>530</v>
      </c>
      <c r="B461" s="73" t="s">
        <v>532</v>
      </c>
      <c r="C461" s="73" t="s">
        <v>528</v>
      </c>
      <c r="D461" s="73" t="s">
        <v>664</v>
      </c>
    </row>
    <row r="462">
      <c r="A462" s="73" t="s">
        <v>530</v>
      </c>
      <c r="B462" s="73" t="s">
        <v>531</v>
      </c>
      <c r="C462" s="73" t="s">
        <v>528</v>
      </c>
      <c r="D462" s="73" t="s">
        <v>664</v>
      </c>
    </row>
    <row r="463">
      <c r="A463" s="73" t="s">
        <v>530</v>
      </c>
      <c r="B463" s="73" t="s">
        <v>531</v>
      </c>
      <c r="C463" s="73" t="s">
        <v>528</v>
      </c>
      <c r="D463" s="73" t="s">
        <v>664</v>
      </c>
    </row>
    <row r="464">
      <c r="A464" s="73" t="s">
        <v>530</v>
      </c>
      <c r="B464" s="73" t="s">
        <v>531</v>
      </c>
      <c r="C464" s="73" t="s">
        <v>528</v>
      </c>
      <c r="D464" s="73" t="s">
        <v>664</v>
      </c>
    </row>
    <row r="465">
      <c r="A465" s="73" t="s">
        <v>526</v>
      </c>
      <c r="B465" s="73" t="s">
        <v>537</v>
      </c>
      <c r="C465" s="73" t="s">
        <v>528</v>
      </c>
      <c r="D465" s="73" t="s">
        <v>665</v>
      </c>
    </row>
    <row r="466">
      <c r="A466" s="73" t="s">
        <v>530</v>
      </c>
      <c r="B466" s="73" t="s">
        <v>532</v>
      </c>
      <c r="C466" s="73" t="s">
        <v>528</v>
      </c>
      <c r="D466" s="73" t="s">
        <v>665</v>
      </c>
    </row>
    <row r="467">
      <c r="A467" s="73" t="s">
        <v>530</v>
      </c>
      <c r="B467" s="73" t="s">
        <v>537</v>
      </c>
      <c r="C467" s="73" t="s">
        <v>528</v>
      </c>
      <c r="D467" s="73" t="s">
        <v>666</v>
      </c>
    </row>
    <row r="468">
      <c r="A468" s="73" t="s">
        <v>530</v>
      </c>
      <c r="B468" s="73" t="s">
        <v>531</v>
      </c>
      <c r="C468" s="73" t="s">
        <v>528</v>
      </c>
      <c r="D468" s="73" t="s">
        <v>666</v>
      </c>
    </row>
    <row r="469">
      <c r="A469" s="73" t="s">
        <v>526</v>
      </c>
      <c r="B469" s="73" t="s">
        <v>537</v>
      </c>
      <c r="C469" s="73" t="s">
        <v>528</v>
      </c>
      <c r="D469" s="73" t="s">
        <v>667</v>
      </c>
    </row>
    <row r="470">
      <c r="A470" s="73" t="s">
        <v>530</v>
      </c>
      <c r="B470" s="73" t="s">
        <v>531</v>
      </c>
      <c r="C470" s="73" t="s">
        <v>528</v>
      </c>
      <c r="D470" s="73" t="s">
        <v>667</v>
      </c>
    </row>
    <row r="471">
      <c r="A471" s="73" t="s">
        <v>526</v>
      </c>
      <c r="B471" s="73" t="s">
        <v>527</v>
      </c>
      <c r="C471" s="73" t="s">
        <v>528</v>
      </c>
      <c r="D471" s="73" t="s">
        <v>668</v>
      </c>
    </row>
    <row r="472">
      <c r="A472" s="73" t="s">
        <v>526</v>
      </c>
      <c r="B472" s="73" t="s">
        <v>527</v>
      </c>
      <c r="C472" s="73" t="s">
        <v>528</v>
      </c>
      <c r="D472" s="73" t="s">
        <v>668</v>
      </c>
    </row>
    <row r="473">
      <c r="A473" s="73" t="s">
        <v>526</v>
      </c>
      <c r="B473" s="73" t="s">
        <v>537</v>
      </c>
      <c r="C473" s="73" t="s">
        <v>528</v>
      </c>
      <c r="D473" s="73" t="s">
        <v>669</v>
      </c>
    </row>
    <row r="474">
      <c r="A474" s="73" t="s">
        <v>530</v>
      </c>
      <c r="B474" s="73" t="s">
        <v>531</v>
      </c>
      <c r="C474" s="73" t="s">
        <v>528</v>
      </c>
      <c r="D474" s="73" t="s">
        <v>669</v>
      </c>
    </row>
    <row r="475">
      <c r="A475" s="73" t="s">
        <v>526</v>
      </c>
      <c r="B475" s="73" t="s">
        <v>527</v>
      </c>
      <c r="C475" s="73" t="s">
        <v>528</v>
      </c>
      <c r="D475" s="73" t="s">
        <v>670</v>
      </c>
    </row>
    <row r="476">
      <c r="A476" s="73" t="s">
        <v>530</v>
      </c>
      <c r="B476" s="73" t="s">
        <v>531</v>
      </c>
      <c r="C476" s="73" t="s">
        <v>528</v>
      </c>
      <c r="D476" s="73" t="s">
        <v>670</v>
      </c>
    </row>
    <row r="477">
      <c r="A477" s="73" t="s">
        <v>530</v>
      </c>
      <c r="B477" s="73" t="s">
        <v>531</v>
      </c>
      <c r="C477" s="73" t="s">
        <v>528</v>
      </c>
      <c r="D477" s="73" t="s">
        <v>670</v>
      </c>
    </row>
    <row r="478">
      <c r="A478" s="73" t="s">
        <v>530</v>
      </c>
      <c r="B478" s="73" t="s">
        <v>531</v>
      </c>
      <c r="C478" s="73" t="s">
        <v>528</v>
      </c>
      <c r="D478" s="73" t="s">
        <v>671</v>
      </c>
    </row>
    <row r="479">
      <c r="A479" s="73" t="s">
        <v>530</v>
      </c>
      <c r="B479" s="73" t="s">
        <v>537</v>
      </c>
      <c r="C479" s="73" t="s">
        <v>528</v>
      </c>
      <c r="D479" s="73" t="s">
        <v>672</v>
      </c>
    </row>
    <row r="480">
      <c r="A480" s="73" t="s">
        <v>526</v>
      </c>
      <c r="B480" s="73" t="s">
        <v>527</v>
      </c>
      <c r="C480" s="73" t="s">
        <v>528</v>
      </c>
      <c r="D480" s="73" t="s">
        <v>673</v>
      </c>
    </row>
    <row r="481">
      <c r="A481" s="73" t="s">
        <v>526</v>
      </c>
      <c r="B481" s="73" t="s">
        <v>527</v>
      </c>
      <c r="C481" s="73" t="s">
        <v>528</v>
      </c>
      <c r="D481" s="73" t="s">
        <v>673</v>
      </c>
    </row>
    <row r="482">
      <c r="A482" s="73" t="s">
        <v>526</v>
      </c>
      <c r="B482" s="73" t="s">
        <v>527</v>
      </c>
      <c r="C482" s="73" t="s">
        <v>528</v>
      </c>
      <c r="D482" s="73" t="s">
        <v>673</v>
      </c>
    </row>
    <row r="483">
      <c r="A483" s="73" t="s">
        <v>526</v>
      </c>
      <c r="B483" s="73" t="s">
        <v>527</v>
      </c>
      <c r="C483" s="73" t="s">
        <v>528</v>
      </c>
      <c r="D483" s="73" t="s">
        <v>673</v>
      </c>
    </row>
    <row r="484">
      <c r="A484" s="73" t="s">
        <v>526</v>
      </c>
      <c r="B484" s="73" t="s">
        <v>527</v>
      </c>
      <c r="C484" s="73" t="s">
        <v>528</v>
      </c>
      <c r="D484" s="73" t="s">
        <v>673</v>
      </c>
    </row>
    <row r="485">
      <c r="A485" s="73" t="s">
        <v>526</v>
      </c>
      <c r="B485" s="73" t="s">
        <v>527</v>
      </c>
      <c r="C485" s="73" t="s">
        <v>528</v>
      </c>
      <c r="D485" s="73" t="s">
        <v>673</v>
      </c>
    </row>
    <row r="486">
      <c r="A486" s="73" t="s">
        <v>526</v>
      </c>
      <c r="B486" s="73" t="s">
        <v>527</v>
      </c>
      <c r="C486" s="73" t="s">
        <v>528</v>
      </c>
      <c r="D486" s="73" t="s">
        <v>673</v>
      </c>
    </row>
    <row r="487">
      <c r="A487" s="73" t="s">
        <v>526</v>
      </c>
      <c r="B487" s="73" t="s">
        <v>527</v>
      </c>
      <c r="C487" s="73" t="s">
        <v>528</v>
      </c>
      <c r="D487" s="73" t="s">
        <v>673</v>
      </c>
    </row>
    <row r="488">
      <c r="A488" s="73" t="s">
        <v>526</v>
      </c>
      <c r="B488" s="73" t="s">
        <v>527</v>
      </c>
      <c r="C488" s="73" t="s">
        <v>528</v>
      </c>
      <c r="D488" s="73" t="s">
        <v>673</v>
      </c>
    </row>
    <row r="489">
      <c r="A489" s="73" t="s">
        <v>526</v>
      </c>
      <c r="B489" s="73" t="s">
        <v>527</v>
      </c>
      <c r="C489" s="73" t="s">
        <v>528</v>
      </c>
      <c r="D489" s="73" t="s">
        <v>673</v>
      </c>
    </row>
    <row r="490">
      <c r="A490" s="73" t="s">
        <v>526</v>
      </c>
      <c r="B490" s="73" t="s">
        <v>527</v>
      </c>
      <c r="C490" s="73" t="s">
        <v>528</v>
      </c>
      <c r="D490" s="73" t="s">
        <v>673</v>
      </c>
    </row>
    <row r="491">
      <c r="A491" s="73" t="s">
        <v>526</v>
      </c>
      <c r="B491" s="73" t="s">
        <v>527</v>
      </c>
      <c r="C491" s="73" t="s">
        <v>528</v>
      </c>
      <c r="D491" s="73" t="s">
        <v>673</v>
      </c>
    </row>
    <row r="492">
      <c r="A492" s="73" t="s">
        <v>526</v>
      </c>
      <c r="B492" s="73" t="s">
        <v>527</v>
      </c>
      <c r="C492" s="73" t="s">
        <v>528</v>
      </c>
      <c r="D492" s="73" t="s">
        <v>673</v>
      </c>
    </row>
    <row r="493">
      <c r="A493" s="73" t="s">
        <v>526</v>
      </c>
      <c r="B493" s="73" t="s">
        <v>537</v>
      </c>
      <c r="C493" s="73" t="s">
        <v>528</v>
      </c>
      <c r="D493" s="73" t="s">
        <v>673</v>
      </c>
    </row>
    <row r="494">
      <c r="A494" s="73" t="s">
        <v>526</v>
      </c>
      <c r="B494" s="73" t="s">
        <v>537</v>
      </c>
      <c r="C494" s="73" t="s">
        <v>528</v>
      </c>
      <c r="D494" s="73" t="s">
        <v>673</v>
      </c>
    </row>
    <row r="495">
      <c r="A495" s="73" t="s">
        <v>526</v>
      </c>
      <c r="B495" s="73" t="s">
        <v>537</v>
      </c>
      <c r="C495" s="73" t="s">
        <v>528</v>
      </c>
      <c r="D495" s="73" t="s">
        <v>673</v>
      </c>
    </row>
    <row r="496">
      <c r="A496" s="73" t="s">
        <v>526</v>
      </c>
      <c r="B496" s="73" t="s">
        <v>537</v>
      </c>
      <c r="C496" s="73" t="s">
        <v>528</v>
      </c>
      <c r="D496" s="73" t="s">
        <v>673</v>
      </c>
    </row>
    <row r="497">
      <c r="A497" s="73" t="s">
        <v>526</v>
      </c>
      <c r="B497" s="73" t="s">
        <v>537</v>
      </c>
      <c r="C497" s="73" t="s">
        <v>528</v>
      </c>
      <c r="D497" s="73" t="s">
        <v>673</v>
      </c>
    </row>
    <row r="498">
      <c r="A498" s="73" t="s">
        <v>526</v>
      </c>
      <c r="B498" s="73" t="s">
        <v>537</v>
      </c>
      <c r="C498" s="73" t="s">
        <v>528</v>
      </c>
      <c r="D498" s="73" t="s">
        <v>673</v>
      </c>
    </row>
    <row r="499">
      <c r="A499" s="73" t="s">
        <v>526</v>
      </c>
      <c r="B499" s="73" t="s">
        <v>537</v>
      </c>
      <c r="C499" s="73" t="s">
        <v>528</v>
      </c>
      <c r="D499" s="73" t="s">
        <v>673</v>
      </c>
    </row>
    <row r="500">
      <c r="A500" s="73" t="s">
        <v>526</v>
      </c>
      <c r="B500" s="73" t="s">
        <v>537</v>
      </c>
      <c r="C500" s="73" t="s">
        <v>528</v>
      </c>
      <c r="D500" s="73" t="s">
        <v>673</v>
      </c>
    </row>
    <row r="501">
      <c r="A501" s="73" t="s">
        <v>530</v>
      </c>
      <c r="B501" s="73" t="s">
        <v>537</v>
      </c>
      <c r="C501" s="73" t="s">
        <v>528</v>
      </c>
      <c r="D501" s="73" t="s">
        <v>673</v>
      </c>
    </row>
    <row r="502">
      <c r="A502" s="73" t="s">
        <v>530</v>
      </c>
      <c r="B502" s="73" t="s">
        <v>532</v>
      </c>
      <c r="C502" s="73" t="s">
        <v>528</v>
      </c>
      <c r="D502" s="73" t="s">
        <v>673</v>
      </c>
    </row>
    <row r="503">
      <c r="A503" s="73" t="s">
        <v>530</v>
      </c>
      <c r="B503" s="73" t="s">
        <v>532</v>
      </c>
      <c r="C503" s="73" t="s">
        <v>528</v>
      </c>
      <c r="D503" s="73" t="s">
        <v>673</v>
      </c>
    </row>
    <row r="504">
      <c r="A504" s="73" t="s">
        <v>530</v>
      </c>
      <c r="B504" s="73" t="s">
        <v>531</v>
      </c>
      <c r="C504" s="73" t="s">
        <v>528</v>
      </c>
      <c r="D504" s="73" t="s">
        <v>673</v>
      </c>
    </row>
    <row r="505">
      <c r="A505" s="73" t="s">
        <v>530</v>
      </c>
      <c r="B505" s="73" t="s">
        <v>531</v>
      </c>
      <c r="C505" s="73" t="s">
        <v>528</v>
      </c>
      <c r="D505" s="73" t="s">
        <v>673</v>
      </c>
    </row>
    <row r="506">
      <c r="A506" s="73" t="s">
        <v>530</v>
      </c>
      <c r="B506" s="73" t="s">
        <v>531</v>
      </c>
      <c r="C506" s="73" t="s">
        <v>528</v>
      </c>
      <c r="D506" s="73" t="s">
        <v>673</v>
      </c>
    </row>
    <row r="507">
      <c r="A507" s="73" t="s">
        <v>530</v>
      </c>
      <c r="B507" s="73" t="s">
        <v>531</v>
      </c>
      <c r="C507" s="73" t="s">
        <v>528</v>
      </c>
      <c r="D507" s="73" t="s">
        <v>673</v>
      </c>
    </row>
    <row r="508">
      <c r="A508" s="73" t="s">
        <v>530</v>
      </c>
      <c r="B508" s="73" t="s">
        <v>531</v>
      </c>
      <c r="C508" s="73" t="s">
        <v>528</v>
      </c>
      <c r="D508" s="73" t="s">
        <v>673</v>
      </c>
    </row>
    <row r="509">
      <c r="A509" s="73" t="s">
        <v>530</v>
      </c>
      <c r="B509" s="73" t="s">
        <v>531</v>
      </c>
      <c r="C509" s="73" t="s">
        <v>528</v>
      </c>
      <c r="D509" s="73" t="s">
        <v>673</v>
      </c>
    </row>
    <row r="510">
      <c r="A510" s="73" t="s">
        <v>530</v>
      </c>
      <c r="B510" s="73" t="s">
        <v>531</v>
      </c>
      <c r="C510" s="73" t="s">
        <v>528</v>
      </c>
      <c r="D510" s="73" t="s">
        <v>673</v>
      </c>
    </row>
    <row r="511">
      <c r="A511" s="73" t="s">
        <v>530</v>
      </c>
      <c r="B511" s="73" t="s">
        <v>531</v>
      </c>
      <c r="C511" s="73" t="s">
        <v>528</v>
      </c>
      <c r="D511" s="73" t="s">
        <v>673</v>
      </c>
    </row>
    <row r="512">
      <c r="A512" s="73" t="s">
        <v>530</v>
      </c>
      <c r="B512" s="73" t="s">
        <v>531</v>
      </c>
      <c r="C512" s="73" t="s">
        <v>528</v>
      </c>
      <c r="D512" s="73" t="s">
        <v>673</v>
      </c>
    </row>
    <row r="513">
      <c r="A513" s="73" t="s">
        <v>530</v>
      </c>
      <c r="B513" s="73" t="s">
        <v>531</v>
      </c>
      <c r="C513" s="73" t="s">
        <v>528</v>
      </c>
      <c r="D513" s="73" t="s">
        <v>673</v>
      </c>
    </row>
    <row r="514">
      <c r="A514" s="73" t="s">
        <v>530</v>
      </c>
      <c r="B514" s="73" t="s">
        <v>531</v>
      </c>
      <c r="C514" s="73" t="s">
        <v>528</v>
      </c>
      <c r="D514" s="73" t="s">
        <v>673</v>
      </c>
    </row>
    <row r="515">
      <c r="A515" s="73" t="s">
        <v>526</v>
      </c>
      <c r="B515" s="73" t="s">
        <v>527</v>
      </c>
      <c r="C515" s="73" t="s">
        <v>528</v>
      </c>
      <c r="D515" s="73" t="s">
        <v>674</v>
      </c>
    </row>
    <row r="516">
      <c r="A516" s="73" t="s">
        <v>526</v>
      </c>
      <c r="B516" s="73" t="s">
        <v>527</v>
      </c>
      <c r="C516" s="73" t="s">
        <v>528</v>
      </c>
      <c r="D516" s="73" t="s">
        <v>675</v>
      </c>
    </row>
    <row r="517">
      <c r="A517" s="73" t="s">
        <v>526</v>
      </c>
      <c r="B517" s="73" t="s">
        <v>527</v>
      </c>
      <c r="C517" s="73" t="s">
        <v>528</v>
      </c>
      <c r="D517" s="73" t="s">
        <v>675</v>
      </c>
    </row>
    <row r="518">
      <c r="A518" s="73" t="s">
        <v>526</v>
      </c>
      <c r="B518" s="73" t="s">
        <v>527</v>
      </c>
      <c r="C518" s="73" t="s">
        <v>528</v>
      </c>
      <c r="D518" s="73" t="s">
        <v>675</v>
      </c>
    </row>
    <row r="519">
      <c r="A519" s="73" t="s">
        <v>526</v>
      </c>
      <c r="B519" s="73" t="s">
        <v>527</v>
      </c>
      <c r="C519" s="73" t="s">
        <v>528</v>
      </c>
      <c r="D519" s="73" t="s">
        <v>675</v>
      </c>
    </row>
    <row r="520">
      <c r="A520" s="73" t="s">
        <v>526</v>
      </c>
      <c r="B520" s="73" t="s">
        <v>537</v>
      </c>
      <c r="C520" s="73" t="s">
        <v>528</v>
      </c>
      <c r="D520" s="73" t="s">
        <v>675</v>
      </c>
    </row>
    <row r="521">
      <c r="A521" s="73" t="s">
        <v>530</v>
      </c>
      <c r="B521" s="73" t="s">
        <v>532</v>
      </c>
      <c r="C521" s="73" t="s">
        <v>528</v>
      </c>
      <c r="D521" s="73" t="s">
        <v>675</v>
      </c>
    </row>
    <row r="522">
      <c r="A522" s="73" t="s">
        <v>530</v>
      </c>
      <c r="B522" s="73" t="s">
        <v>531</v>
      </c>
      <c r="C522" s="73" t="s">
        <v>528</v>
      </c>
      <c r="D522" s="73" t="s">
        <v>675</v>
      </c>
    </row>
    <row r="523">
      <c r="A523" s="73" t="s">
        <v>530</v>
      </c>
      <c r="B523" s="73" t="s">
        <v>531</v>
      </c>
      <c r="C523" s="73" t="s">
        <v>528</v>
      </c>
      <c r="D523" s="73" t="s">
        <v>675</v>
      </c>
    </row>
    <row r="524">
      <c r="A524" s="73" t="s">
        <v>530</v>
      </c>
      <c r="B524" s="73" t="s">
        <v>531</v>
      </c>
      <c r="C524" s="73" t="s">
        <v>528</v>
      </c>
      <c r="D524" s="73" t="s">
        <v>675</v>
      </c>
    </row>
    <row r="525">
      <c r="A525" s="73" t="s">
        <v>530</v>
      </c>
      <c r="B525" s="73" t="s">
        <v>531</v>
      </c>
      <c r="C525" s="73" t="s">
        <v>528</v>
      </c>
      <c r="D525" s="73" t="s">
        <v>675</v>
      </c>
    </row>
    <row r="526">
      <c r="A526" s="73" t="s">
        <v>530</v>
      </c>
      <c r="B526" s="73" t="s">
        <v>537</v>
      </c>
      <c r="C526" s="73" t="s">
        <v>528</v>
      </c>
      <c r="D526" s="73" t="s">
        <v>676</v>
      </c>
    </row>
    <row r="527">
      <c r="A527" s="73" t="s">
        <v>526</v>
      </c>
      <c r="B527" s="73" t="s">
        <v>527</v>
      </c>
      <c r="C527" s="73" t="s">
        <v>528</v>
      </c>
      <c r="D527" s="73" t="s">
        <v>677</v>
      </c>
    </row>
    <row r="528">
      <c r="A528" s="73" t="s">
        <v>526</v>
      </c>
      <c r="B528" s="73" t="s">
        <v>527</v>
      </c>
      <c r="C528" s="73" t="s">
        <v>528</v>
      </c>
      <c r="D528" s="73" t="s">
        <v>677</v>
      </c>
    </row>
    <row r="529">
      <c r="A529" s="73" t="s">
        <v>526</v>
      </c>
      <c r="B529" s="73" t="s">
        <v>537</v>
      </c>
      <c r="C529" s="73" t="s">
        <v>528</v>
      </c>
      <c r="D529" s="73" t="s">
        <v>678</v>
      </c>
    </row>
    <row r="530">
      <c r="A530" s="73" t="s">
        <v>526</v>
      </c>
      <c r="B530" s="73" t="s">
        <v>537</v>
      </c>
      <c r="C530" s="73" t="s">
        <v>528</v>
      </c>
      <c r="D530" s="73" t="s">
        <v>679</v>
      </c>
    </row>
    <row r="531">
      <c r="A531" s="73" t="s">
        <v>530</v>
      </c>
      <c r="B531" s="73" t="s">
        <v>531</v>
      </c>
      <c r="C531" s="73" t="s">
        <v>528</v>
      </c>
      <c r="D531" s="73" t="s">
        <v>679</v>
      </c>
    </row>
    <row r="532">
      <c r="A532" s="73" t="s">
        <v>526</v>
      </c>
      <c r="B532" s="73" t="s">
        <v>537</v>
      </c>
      <c r="C532" s="73" t="s">
        <v>528</v>
      </c>
      <c r="D532" s="73" t="s">
        <v>680</v>
      </c>
    </row>
    <row r="533">
      <c r="A533" s="73" t="s">
        <v>526</v>
      </c>
      <c r="B533" s="73" t="s">
        <v>527</v>
      </c>
      <c r="C533" s="73" t="s">
        <v>528</v>
      </c>
      <c r="D533" s="73" t="s">
        <v>681</v>
      </c>
    </row>
    <row r="534">
      <c r="A534" s="73" t="s">
        <v>526</v>
      </c>
      <c r="B534" s="73" t="s">
        <v>527</v>
      </c>
      <c r="C534" s="73" t="s">
        <v>528</v>
      </c>
      <c r="D534" s="73" t="s">
        <v>681</v>
      </c>
    </row>
    <row r="535">
      <c r="A535" s="73" t="s">
        <v>530</v>
      </c>
      <c r="B535" s="73" t="s">
        <v>531</v>
      </c>
      <c r="C535" s="73" t="s">
        <v>528</v>
      </c>
      <c r="D535" s="73" t="s">
        <v>682</v>
      </c>
    </row>
    <row r="536">
      <c r="A536" s="73" t="s">
        <v>526</v>
      </c>
      <c r="B536" s="73" t="s">
        <v>537</v>
      </c>
      <c r="C536" s="73" t="s">
        <v>528</v>
      </c>
      <c r="D536" s="73" t="s">
        <v>683</v>
      </c>
    </row>
    <row r="537">
      <c r="A537" s="73" t="s">
        <v>526</v>
      </c>
      <c r="B537" s="73" t="s">
        <v>527</v>
      </c>
      <c r="C537" s="73" t="s">
        <v>528</v>
      </c>
      <c r="D537" s="73" t="s">
        <v>684</v>
      </c>
    </row>
    <row r="538">
      <c r="A538" s="73" t="s">
        <v>526</v>
      </c>
      <c r="B538" s="73" t="s">
        <v>537</v>
      </c>
      <c r="C538" s="73" t="s">
        <v>528</v>
      </c>
      <c r="D538" s="73" t="s">
        <v>684</v>
      </c>
    </row>
    <row r="539">
      <c r="A539" s="73" t="s">
        <v>530</v>
      </c>
      <c r="B539" s="73" t="s">
        <v>537</v>
      </c>
      <c r="C539" s="73" t="s">
        <v>528</v>
      </c>
      <c r="D539" s="73" t="s">
        <v>684</v>
      </c>
    </row>
    <row r="540">
      <c r="A540" s="73" t="s">
        <v>530</v>
      </c>
      <c r="B540" s="73" t="s">
        <v>531</v>
      </c>
      <c r="C540" s="73" t="s">
        <v>528</v>
      </c>
      <c r="D540" s="73" t="s">
        <v>684</v>
      </c>
    </row>
    <row r="541">
      <c r="A541" s="73" t="s">
        <v>526</v>
      </c>
      <c r="B541" s="73" t="s">
        <v>527</v>
      </c>
      <c r="C541" s="73" t="s">
        <v>528</v>
      </c>
      <c r="D541" s="73" t="s">
        <v>685</v>
      </c>
    </row>
    <row r="542">
      <c r="A542" s="73" t="s">
        <v>526</v>
      </c>
      <c r="B542" s="73" t="s">
        <v>527</v>
      </c>
      <c r="C542" s="73" t="s">
        <v>528</v>
      </c>
      <c r="D542" s="73" t="s">
        <v>685</v>
      </c>
    </row>
    <row r="543">
      <c r="A543" s="73" t="s">
        <v>526</v>
      </c>
      <c r="B543" s="73" t="s">
        <v>537</v>
      </c>
      <c r="C543" s="73" t="s">
        <v>528</v>
      </c>
      <c r="D543" s="73" t="s">
        <v>685</v>
      </c>
    </row>
    <row r="544">
      <c r="A544" s="73" t="s">
        <v>526</v>
      </c>
      <c r="B544" s="73" t="s">
        <v>537</v>
      </c>
      <c r="C544" s="73" t="s">
        <v>528</v>
      </c>
      <c r="D544" s="73" t="s">
        <v>685</v>
      </c>
    </row>
    <row r="545">
      <c r="A545" s="73" t="s">
        <v>526</v>
      </c>
      <c r="B545" s="73" t="s">
        <v>537</v>
      </c>
      <c r="C545" s="73" t="s">
        <v>528</v>
      </c>
      <c r="D545" s="73" t="s">
        <v>685</v>
      </c>
    </row>
    <row r="546">
      <c r="A546" s="73" t="s">
        <v>530</v>
      </c>
      <c r="B546" s="73" t="s">
        <v>532</v>
      </c>
      <c r="C546" s="73" t="s">
        <v>528</v>
      </c>
      <c r="D546" s="73" t="s">
        <v>685</v>
      </c>
    </row>
    <row r="547">
      <c r="A547" s="73" t="s">
        <v>530</v>
      </c>
      <c r="B547" s="73" t="s">
        <v>531</v>
      </c>
      <c r="C547" s="73" t="s">
        <v>528</v>
      </c>
      <c r="D547" s="73" t="s">
        <v>685</v>
      </c>
    </row>
    <row r="548">
      <c r="A548" s="73" t="s">
        <v>530</v>
      </c>
      <c r="B548" s="73" t="s">
        <v>531</v>
      </c>
      <c r="C548" s="73" t="s">
        <v>528</v>
      </c>
      <c r="D548" s="73" t="s">
        <v>685</v>
      </c>
    </row>
    <row r="549">
      <c r="A549" s="73" t="s">
        <v>530</v>
      </c>
      <c r="B549" s="73" t="s">
        <v>531</v>
      </c>
      <c r="C549" s="73" t="s">
        <v>528</v>
      </c>
      <c r="D549" s="73" t="s">
        <v>686</v>
      </c>
    </row>
    <row r="550">
      <c r="A550" s="73" t="s">
        <v>530</v>
      </c>
      <c r="B550" s="73" t="s">
        <v>531</v>
      </c>
      <c r="C550" s="73" t="s">
        <v>528</v>
      </c>
      <c r="D550" s="73" t="s">
        <v>686</v>
      </c>
    </row>
    <row r="551">
      <c r="A551" s="73" t="s">
        <v>526</v>
      </c>
      <c r="B551" s="73" t="s">
        <v>537</v>
      </c>
      <c r="C551" s="73" t="s">
        <v>528</v>
      </c>
      <c r="D551" s="73" t="s">
        <v>687</v>
      </c>
    </row>
    <row r="552">
      <c r="A552" s="73" t="s">
        <v>526</v>
      </c>
      <c r="B552" s="73" t="s">
        <v>537</v>
      </c>
      <c r="C552" s="73" t="s">
        <v>528</v>
      </c>
      <c r="D552" s="73" t="s">
        <v>688</v>
      </c>
    </row>
    <row r="553">
      <c r="A553" s="73" t="s">
        <v>530</v>
      </c>
      <c r="B553" s="73" t="s">
        <v>537</v>
      </c>
      <c r="C553" s="73" t="s">
        <v>528</v>
      </c>
      <c r="D553" s="73" t="s">
        <v>689</v>
      </c>
    </row>
    <row r="554">
      <c r="A554" s="73" t="s">
        <v>530</v>
      </c>
      <c r="B554" s="73" t="s">
        <v>537</v>
      </c>
      <c r="C554" s="73" t="s">
        <v>528</v>
      </c>
      <c r="D554" s="73" t="s">
        <v>690</v>
      </c>
    </row>
    <row r="555">
      <c r="A555" s="73" t="s">
        <v>530</v>
      </c>
      <c r="B555" s="73" t="s">
        <v>531</v>
      </c>
      <c r="C555" s="73" t="s">
        <v>528</v>
      </c>
      <c r="D555" s="73" t="s">
        <v>690</v>
      </c>
    </row>
    <row r="556">
      <c r="A556" s="73" t="s">
        <v>526</v>
      </c>
      <c r="B556" s="73" t="s">
        <v>527</v>
      </c>
      <c r="C556" s="73" t="s">
        <v>528</v>
      </c>
      <c r="D556" s="73" t="s">
        <v>691</v>
      </c>
    </row>
    <row r="557">
      <c r="A557" s="73" t="s">
        <v>526</v>
      </c>
      <c r="B557" s="73" t="s">
        <v>527</v>
      </c>
      <c r="C557" s="73" t="s">
        <v>528</v>
      </c>
      <c r="D557" s="73" t="s">
        <v>692</v>
      </c>
    </row>
    <row r="558">
      <c r="A558" s="73" t="s">
        <v>530</v>
      </c>
      <c r="B558" s="73" t="s">
        <v>531</v>
      </c>
      <c r="C558" s="73" t="s">
        <v>528</v>
      </c>
      <c r="D558" s="73" t="s">
        <v>693</v>
      </c>
    </row>
    <row r="559">
      <c r="A559" s="73" t="s">
        <v>530</v>
      </c>
      <c r="B559" s="73" t="s">
        <v>531</v>
      </c>
      <c r="C559" s="73" t="s">
        <v>528</v>
      </c>
      <c r="D559" s="73" t="s">
        <v>694</v>
      </c>
    </row>
    <row r="560">
      <c r="A560" s="73" t="s">
        <v>526</v>
      </c>
      <c r="B560" s="73" t="s">
        <v>527</v>
      </c>
      <c r="C560" s="73" t="s">
        <v>528</v>
      </c>
      <c r="D560" s="73" t="s">
        <v>695</v>
      </c>
    </row>
    <row r="561">
      <c r="A561" s="73" t="s">
        <v>526</v>
      </c>
      <c r="B561" s="73" t="s">
        <v>527</v>
      </c>
      <c r="C561" s="73" t="s">
        <v>528</v>
      </c>
      <c r="D561" s="73" t="s">
        <v>695</v>
      </c>
    </row>
    <row r="562">
      <c r="A562" s="73" t="s">
        <v>526</v>
      </c>
      <c r="B562" s="73" t="s">
        <v>527</v>
      </c>
      <c r="C562" s="73" t="s">
        <v>528</v>
      </c>
      <c r="D562" s="73" t="s">
        <v>696</v>
      </c>
    </row>
    <row r="563">
      <c r="A563" s="73" t="s">
        <v>530</v>
      </c>
      <c r="B563" s="73" t="s">
        <v>532</v>
      </c>
      <c r="C563" s="73" t="s">
        <v>528</v>
      </c>
      <c r="D563" s="73" t="s">
        <v>696</v>
      </c>
    </row>
    <row r="564">
      <c r="A564" s="73" t="s">
        <v>526</v>
      </c>
      <c r="B564" s="73" t="s">
        <v>527</v>
      </c>
      <c r="C564" s="73" t="s">
        <v>528</v>
      </c>
      <c r="D564" s="73" t="s">
        <v>697</v>
      </c>
    </row>
    <row r="565">
      <c r="A565" s="73" t="s">
        <v>526</v>
      </c>
      <c r="B565" s="73" t="s">
        <v>527</v>
      </c>
      <c r="C565" s="73" t="s">
        <v>528</v>
      </c>
      <c r="D565" s="73" t="s">
        <v>697</v>
      </c>
    </row>
    <row r="566">
      <c r="A566" s="73" t="s">
        <v>526</v>
      </c>
      <c r="B566" s="73" t="s">
        <v>527</v>
      </c>
      <c r="C566" s="73" t="s">
        <v>528</v>
      </c>
      <c r="D566" s="73" t="s">
        <v>697</v>
      </c>
    </row>
    <row r="567">
      <c r="A567" s="73" t="s">
        <v>530</v>
      </c>
      <c r="B567" s="73" t="s">
        <v>537</v>
      </c>
      <c r="C567" s="73" t="s">
        <v>528</v>
      </c>
      <c r="D567" s="73" t="s">
        <v>697</v>
      </c>
    </row>
    <row r="568">
      <c r="A568" s="73" t="s">
        <v>530</v>
      </c>
      <c r="B568" s="73" t="s">
        <v>537</v>
      </c>
      <c r="C568" s="73" t="s">
        <v>528</v>
      </c>
      <c r="D568" s="73" t="s">
        <v>697</v>
      </c>
    </row>
    <row r="569">
      <c r="A569" s="73" t="s">
        <v>530</v>
      </c>
      <c r="B569" s="73" t="s">
        <v>531</v>
      </c>
      <c r="C569" s="73" t="s">
        <v>528</v>
      </c>
      <c r="D569" s="73" t="s">
        <v>697</v>
      </c>
    </row>
    <row r="570">
      <c r="A570" s="73" t="s">
        <v>530</v>
      </c>
      <c r="B570" s="73" t="s">
        <v>531</v>
      </c>
      <c r="C570" s="73" t="s">
        <v>528</v>
      </c>
      <c r="D570" s="73" t="s">
        <v>697</v>
      </c>
    </row>
    <row r="571">
      <c r="A571" s="73" t="s">
        <v>530</v>
      </c>
      <c r="B571" s="73" t="s">
        <v>531</v>
      </c>
      <c r="C571" s="73" t="s">
        <v>528</v>
      </c>
      <c r="D571" s="73" t="s">
        <v>697</v>
      </c>
    </row>
    <row r="572">
      <c r="A572" s="73" t="s">
        <v>530</v>
      </c>
      <c r="B572" s="73" t="s">
        <v>531</v>
      </c>
      <c r="C572" s="73" t="s">
        <v>528</v>
      </c>
      <c r="D572" s="73" t="s">
        <v>697</v>
      </c>
    </row>
    <row r="573">
      <c r="A573" s="73" t="s">
        <v>530</v>
      </c>
      <c r="B573" s="73" t="s">
        <v>531</v>
      </c>
      <c r="C573" s="73" t="s">
        <v>528</v>
      </c>
      <c r="D573" s="73" t="s">
        <v>697</v>
      </c>
    </row>
    <row r="574">
      <c r="A574" s="73" t="s">
        <v>526</v>
      </c>
      <c r="B574" s="73" t="s">
        <v>527</v>
      </c>
      <c r="C574" s="73" t="s">
        <v>528</v>
      </c>
      <c r="D574" s="73" t="s">
        <v>698</v>
      </c>
    </row>
    <row r="575">
      <c r="A575" s="73" t="s">
        <v>530</v>
      </c>
      <c r="B575" s="73" t="s">
        <v>531</v>
      </c>
      <c r="C575" s="73" t="s">
        <v>528</v>
      </c>
      <c r="D575" s="73" t="s">
        <v>698</v>
      </c>
    </row>
    <row r="576">
      <c r="A576" s="73" t="s">
        <v>530</v>
      </c>
      <c r="B576" s="73" t="s">
        <v>532</v>
      </c>
      <c r="C576" s="73" t="s">
        <v>528</v>
      </c>
      <c r="D576" s="73" t="s">
        <v>699</v>
      </c>
    </row>
    <row r="577">
      <c r="A577" s="73" t="s">
        <v>526</v>
      </c>
      <c r="B577" s="73" t="s">
        <v>527</v>
      </c>
      <c r="C577" s="73" t="s">
        <v>528</v>
      </c>
      <c r="D577" s="73" t="s">
        <v>700</v>
      </c>
    </row>
    <row r="578">
      <c r="A578" s="73" t="s">
        <v>526</v>
      </c>
      <c r="B578" s="73" t="s">
        <v>527</v>
      </c>
      <c r="C578" s="73" t="s">
        <v>528</v>
      </c>
      <c r="D578" s="73" t="s">
        <v>700</v>
      </c>
    </row>
    <row r="579">
      <c r="A579" s="73" t="s">
        <v>526</v>
      </c>
      <c r="B579" s="73" t="s">
        <v>527</v>
      </c>
      <c r="C579" s="73" t="s">
        <v>528</v>
      </c>
      <c r="D579" s="73" t="s">
        <v>700</v>
      </c>
    </row>
    <row r="580">
      <c r="A580" s="73" t="s">
        <v>526</v>
      </c>
      <c r="B580" s="73" t="s">
        <v>537</v>
      </c>
      <c r="C580" s="73" t="s">
        <v>528</v>
      </c>
      <c r="D580" s="73" t="s">
        <v>700</v>
      </c>
    </row>
    <row r="581">
      <c r="A581" s="73" t="s">
        <v>530</v>
      </c>
      <c r="B581" s="73" t="s">
        <v>531</v>
      </c>
      <c r="C581" s="73" t="s">
        <v>528</v>
      </c>
      <c r="D581" s="73" t="s">
        <v>701</v>
      </c>
    </row>
    <row r="582">
      <c r="A582" s="73" t="s">
        <v>526</v>
      </c>
      <c r="B582" s="73" t="s">
        <v>527</v>
      </c>
      <c r="C582" s="73" t="s">
        <v>528</v>
      </c>
      <c r="D582" s="73" t="s">
        <v>702</v>
      </c>
    </row>
    <row r="583">
      <c r="A583" s="73" t="s">
        <v>526</v>
      </c>
      <c r="B583" s="73" t="s">
        <v>537</v>
      </c>
      <c r="C583" s="73" t="s">
        <v>528</v>
      </c>
      <c r="D583" s="73" t="s">
        <v>702</v>
      </c>
    </row>
    <row r="584">
      <c r="A584" s="73" t="s">
        <v>530</v>
      </c>
      <c r="B584" s="73" t="s">
        <v>537</v>
      </c>
      <c r="C584" s="73" t="s">
        <v>528</v>
      </c>
      <c r="D584" s="73" t="s">
        <v>702</v>
      </c>
    </row>
    <row r="585">
      <c r="A585" s="73" t="s">
        <v>530</v>
      </c>
      <c r="B585" s="73" t="s">
        <v>532</v>
      </c>
      <c r="C585" s="73" t="s">
        <v>528</v>
      </c>
      <c r="D585" s="73" t="s">
        <v>702</v>
      </c>
    </row>
    <row r="586">
      <c r="A586" s="73" t="s">
        <v>526</v>
      </c>
      <c r="B586" s="73" t="s">
        <v>527</v>
      </c>
      <c r="C586" s="73" t="s">
        <v>528</v>
      </c>
      <c r="D586" s="73" t="s">
        <v>703</v>
      </c>
    </row>
    <row r="587">
      <c r="A587" s="73" t="s">
        <v>530</v>
      </c>
      <c r="B587" s="73" t="s">
        <v>531</v>
      </c>
      <c r="C587" s="73" t="s">
        <v>528</v>
      </c>
      <c r="D587" s="73" t="s">
        <v>703</v>
      </c>
    </row>
    <row r="588">
      <c r="A588" s="73" t="s">
        <v>526</v>
      </c>
      <c r="B588" s="73" t="s">
        <v>537</v>
      </c>
      <c r="C588" s="73" t="s">
        <v>528</v>
      </c>
      <c r="D588" s="73" t="s">
        <v>704</v>
      </c>
    </row>
    <row r="589">
      <c r="A589" s="73" t="s">
        <v>530</v>
      </c>
      <c r="B589" s="73" t="s">
        <v>537</v>
      </c>
      <c r="C589" s="73" t="s">
        <v>528</v>
      </c>
      <c r="D589" s="73" t="s">
        <v>705</v>
      </c>
    </row>
    <row r="590">
      <c r="A590" s="73" t="s">
        <v>530</v>
      </c>
      <c r="B590" s="73" t="s">
        <v>537</v>
      </c>
      <c r="C590" s="73" t="s">
        <v>528</v>
      </c>
      <c r="D590" s="73" t="s">
        <v>705</v>
      </c>
    </row>
    <row r="591">
      <c r="A591" s="73" t="s">
        <v>530</v>
      </c>
      <c r="B591" s="73" t="s">
        <v>531</v>
      </c>
      <c r="C591" s="73" t="s">
        <v>528</v>
      </c>
      <c r="D591" s="73" t="s">
        <v>705</v>
      </c>
    </row>
    <row r="592">
      <c r="A592" s="73" t="s">
        <v>530</v>
      </c>
      <c r="B592" s="73" t="s">
        <v>531</v>
      </c>
      <c r="C592" s="73" t="s">
        <v>528</v>
      </c>
      <c r="D592" s="73" t="s">
        <v>705</v>
      </c>
    </row>
    <row r="593">
      <c r="A593" s="73" t="s">
        <v>526</v>
      </c>
      <c r="B593" s="73" t="s">
        <v>527</v>
      </c>
      <c r="C593" s="73" t="s">
        <v>528</v>
      </c>
      <c r="D593" s="73" t="s">
        <v>706</v>
      </c>
    </row>
    <row r="594">
      <c r="A594" s="73" t="s">
        <v>526</v>
      </c>
      <c r="B594" s="73" t="s">
        <v>527</v>
      </c>
      <c r="C594" s="73" t="s">
        <v>528</v>
      </c>
      <c r="D594" s="73" t="s">
        <v>706</v>
      </c>
    </row>
    <row r="595">
      <c r="A595" s="73" t="s">
        <v>526</v>
      </c>
      <c r="B595" s="73" t="s">
        <v>527</v>
      </c>
      <c r="C595" s="73" t="s">
        <v>528</v>
      </c>
      <c r="D595" s="73" t="s">
        <v>706</v>
      </c>
    </row>
    <row r="596">
      <c r="A596" s="73" t="s">
        <v>526</v>
      </c>
      <c r="B596" s="73" t="s">
        <v>537</v>
      </c>
      <c r="C596" s="73" t="s">
        <v>528</v>
      </c>
      <c r="D596" s="73" t="s">
        <v>706</v>
      </c>
    </row>
    <row r="597">
      <c r="A597" s="73" t="s">
        <v>526</v>
      </c>
      <c r="B597" s="73" t="s">
        <v>537</v>
      </c>
      <c r="C597" s="73" t="s">
        <v>528</v>
      </c>
      <c r="D597" s="73" t="s">
        <v>706</v>
      </c>
    </row>
    <row r="598">
      <c r="A598" s="73" t="s">
        <v>530</v>
      </c>
      <c r="B598" s="73" t="s">
        <v>531</v>
      </c>
      <c r="C598" s="73" t="s">
        <v>528</v>
      </c>
      <c r="D598" s="73" t="s">
        <v>706</v>
      </c>
    </row>
    <row r="599">
      <c r="A599" s="73" t="s">
        <v>530</v>
      </c>
      <c r="B599" s="73" t="s">
        <v>531</v>
      </c>
      <c r="C599" s="73" t="s">
        <v>528</v>
      </c>
      <c r="D599" s="73" t="s">
        <v>706</v>
      </c>
    </row>
    <row r="600">
      <c r="A600" s="73" t="s">
        <v>530</v>
      </c>
      <c r="B600" s="73" t="s">
        <v>537</v>
      </c>
      <c r="C600" s="73" t="s">
        <v>528</v>
      </c>
      <c r="D600" s="73" t="s">
        <v>707</v>
      </c>
    </row>
    <row r="601">
      <c r="A601" s="73" t="s">
        <v>526</v>
      </c>
      <c r="B601" s="73" t="s">
        <v>527</v>
      </c>
      <c r="C601" s="73" t="s">
        <v>528</v>
      </c>
      <c r="D601" s="73" t="s">
        <v>708</v>
      </c>
    </row>
    <row r="602">
      <c r="A602" s="73" t="s">
        <v>526</v>
      </c>
      <c r="B602" s="73" t="s">
        <v>527</v>
      </c>
      <c r="C602" s="73" t="s">
        <v>528</v>
      </c>
      <c r="D602" s="73" t="s">
        <v>708</v>
      </c>
    </row>
    <row r="603">
      <c r="A603" s="73" t="s">
        <v>526</v>
      </c>
      <c r="B603" s="73" t="s">
        <v>527</v>
      </c>
      <c r="C603" s="73" t="s">
        <v>528</v>
      </c>
      <c r="D603" s="73" t="s">
        <v>708</v>
      </c>
    </row>
    <row r="604">
      <c r="A604" s="73" t="s">
        <v>526</v>
      </c>
      <c r="B604" s="73" t="s">
        <v>527</v>
      </c>
      <c r="C604" s="73" t="s">
        <v>528</v>
      </c>
      <c r="D604" s="73" t="s">
        <v>708</v>
      </c>
    </row>
    <row r="605">
      <c r="A605" s="73" t="s">
        <v>526</v>
      </c>
      <c r="B605" s="73" t="s">
        <v>527</v>
      </c>
      <c r="C605" s="73" t="s">
        <v>528</v>
      </c>
      <c r="D605" s="73" t="s">
        <v>708</v>
      </c>
    </row>
    <row r="606">
      <c r="A606" s="73" t="s">
        <v>526</v>
      </c>
      <c r="B606" s="73" t="s">
        <v>527</v>
      </c>
      <c r="C606" s="73" t="s">
        <v>528</v>
      </c>
      <c r="D606" s="73" t="s">
        <v>708</v>
      </c>
    </row>
    <row r="607">
      <c r="A607" s="73" t="s">
        <v>526</v>
      </c>
      <c r="B607" s="73" t="s">
        <v>537</v>
      </c>
      <c r="C607" s="73" t="s">
        <v>528</v>
      </c>
      <c r="D607" s="73" t="s">
        <v>708</v>
      </c>
    </row>
    <row r="608">
      <c r="A608" s="73" t="s">
        <v>526</v>
      </c>
      <c r="B608" s="73" t="s">
        <v>537</v>
      </c>
      <c r="C608" s="73" t="s">
        <v>528</v>
      </c>
      <c r="D608" s="73" t="s">
        <v>708</v>
      </c>
    </row>
    <row r="609">
      <c r="A609" s="73" t="s">
        <v>530</v>
      </c>
      <c r="B609" s="73" t="s">
        <v>537</v>
      </c>
      <c r="C609" s="73" t="s">
        <v>528</v>
      </c>
      <c r="D609" s="73" t="s">
        <v>708</v>
      </c>
    </row>
    <row r="610">
      <c r="A610" s="73" t="s">
        <v>530</v>
      </c>
      <c r="B610" s="73" t="s">
        <v>531</v>
      </c>
      <c r="C610" s="73" t="s">
        <v>528</v>
      </c>
      <c r="D610" s="73" t="s">
        <v>708</v>
      </c>
    </row>
    <row r="611">
      <c r="A611" s="73" t="s">
        <v>530</v>
      </c>
      <c r="B611" s="73" t="s">
        <v>531</v>
      </c>
      <c r="C611" s="73" t="s">
        <v>528</v>
      </c>
      <c r="D611" s="73" t="s">
        <v>708</v>
      </c>
    </row>
    <row r="612">
      <c r="A612" s="73" t="s">
        <v>530</v>
      </c>
      <c r="B612" s="73" t="s">
        <v>531</v>
      </c>
      <c r="C612" s="73" t="s">
        <v>528</v>
      </c>
      <c r="D612" s="73" t="s">
        <v>708</v>
      </c>
    </row>
    <row r="613">
      <c r="A613" s="73" t="s">
        <v>530</v>
      </c>
      <c r="B613" s="73" t="s">
        <v>531</v>
      </c>
      <c r="C613" s="73" t="s">
        <v>528</v>
      </c>
      <c r="D613" s="73" t="s">
        <v>708</v>
      </c>
    </row>
    <row r="614">
      <c r="A614" s="73" t="s">
        <v>526</v>
      </c>
      <c r="B614" s="73" t="s">
        <v>537</v>
      </c>
      <c r="C614" s="73" t="s">
        <v>528</v>
      </c>
      <c r="D614" s="73" t="s">
        <v>709</v>
      </c>
    </row>
    <row r="615">
      <c r="A615" s="73" t="s">
        <v>526</v>
      </c>
      <c r="B615" s="73" t="s">
        <v>537</v>
      </c>
      <c r="C615" s="73" t="s">
        <v>528</v>
      </c>
      <c r="D615" s="73" t="s">
        <v>710</v>
      </c>
    </row>
    <row r="616">
      <c r="A616" s="73" t="s">
        <v>530</v>
      </c>
      <c r="B616" s="73" t="s">
        <v>531</v>
      </c>
      <c r="C616" s="73" t="s">
        <v>528</v>
      </c>
      <c r="D616" s="73" t="s">
        <v>710</v>
      </c>
    </row>
    <row r="617">
      <c r="A617" s="73" t="s">
        <v>526</v>
      </c>
      <c r="B617" s="73" t="s">
        <v>527</v>
      </c>
      <c r="C617" s="73" t="s">
        <v>528</v>
      </c>
      <c r="D617" s="73" t="s">
        <v>711</v>
      </c>
    </row>
    <row r="618">
      <c r="A618" s="73" t="s">
        <v>526</v>
      </c>
      <c r="B618" s="73" t="s">
        <v>527</v>
      </c>
      <c r="C618" s="73" t="s">
        <v>528</v>
      </c>
      <c r="D618" s="73" t="s">
        <v>712</v>
      </c>
    </row>
    <row r="619">
      <c r="A619" s="73" t="s">
        <v>526</v>
      </c>
      <c r="B619" s="73" t="s">
        <v>537</v>
      </c>
      <c r="C619" s="73" t="s">
        <v>528</v>
      </c>
      <c r="D619" s="73" t="s">
        <v>713</v>
      </c>
    </row>
    <row r="620">
      <c r="A620" s="73" t="s">
        <v>526</v>
      </c>
      <c r="B620" s="73" t="s">
        <v>527</v>
      </c>
      <c r="C620" s="73" t="s">
        <v>528</v>
      </c>
      <c r="D620" s="73" t="s">
        <v>714</v>
      </c>
    </row>
    <row r="621">
      <c r="A621" s="73" t="s">
        <v>530</v>
      </c>
      <c r="B621" s="73" t="s">
        <v>531</v>
      </c>
      <c r="C621" s="73" t="s">
        <v>528</v>
      </c>
      <c r="D621" s="73" t="s">
        <v>714</v>
      </c>
    </row>
    <row r="622">
      <c r="A622" s="73" t="s">
        <v>530</v>
      </c>
      <c r="B622" s="73" t="s">
        <v>531</v>
      </c>
      <c r="C622" s="73" t="s">
        <v>528</v>
      </c>
      <c r="D622" s="73" t="s">
        <v>714</v>
      </c>
    </row>
    <row r="623">
      <c r="A623" s="73" t="s">
        <v>526</v>
      </c>
      <c r="B623" s="73" t="s">
        <v>537</v>
      </c>
      <c r="C623" s="73" t="s">
        <v>528</v>
      </c>
      <c r="D623" s="73" t="s">
        <v>715</v>
      </c>
    </row>
    <row r="624">
      <c r="A624" s="73" t="s">
        <v>526</v>
      </c>
      <c r="B624" s="73" t="s">
        <v>537</v>
      </c>
      <c r="C624" s="73" t="s">
        <v>528</v>
      </c>
      <c r="D624" s="73" t="s">
        <v>715</v>
      </c>
    </row>
    <row r="625">
      <c r="A625" s="73" t="s">
        <v>530</v>
      </c>
      <c r="B625" s="73" t="s">
        <v>537</v>
      </c>
      <c r="C625" s="73" t="s">
        <v>528</v>
      </c>
      <c r="D625" s="73" t="s">
        <v>715</v>
      </c>
    </row>
    <row r="626">
      <c r="A626" s="73" t="s">
        <v>530</v>
      </c>
      <c r="B626" s="73" t="s">
        <v>532</v>
      </c>
      <c r="C626" s="73" t="s">
        <v>528</v>
      </c>
      <c r="D626" s="73" t="s">
        <v>716</v>
      </c>
    </row>
    <row r="627">
      <c r="A627" s="73" t="s">
        <v>526</v>
      </c>
      <c r="B627" s="73" t="s">
        <v>527</v>
      </c>
      <c r="C627" s="73" t="s">
        <v>528</v>
      </c>
      <c r="D627" s="73" t="s">
        <v>717</v>
      </c>
    </row>
    <row r="628">
      <c r="A628" s="73" t="s">
        <v>526</v>
      </c>
      <c r="B628" s="73" t="s">
        <v>527</v>
      </c>
      <c r="C628" s="73" t="s">
        <v>528</v>
      </c>
      <c r="D628" s="73" t="s">
        <v>717</v>
      </c>
    </row>
    <row r="629">
      <c r="A629" s="73" t="s">
        <v>526</v>
      </c>
      <c r="B629" s="73" t="s">
        <v>527</v>
      </c>
      <c r="C629" s="73" t="s">
        <v>528</v>
      </c>
      <c r="D629" s="73" t="s">
        <v>717</v>
      </c>
    </row>
    <row r="630">
      <c r="A630" s="73" t="s">
        <v>526</v>
      </c>
      <c r="B630" s="73" t="s">
        <v>537</v>
      </c>
      <c r="C630" s="73" t="s">
        <v>528</v>
      </c>
      <c r="D630" s="73" t="s">
        <v>717</v>
      </c>
    </row>
    <row r="631">
      <c r="A631" s="73" t="s">
        <v>530</v>
      </c>
      <c r="B631" s="73" t="s">
        <v>527</v>
      </c>
      <c r="C631" s="73" t="s">
        <v>528</v>
      </c>
      <c r="D631" s="73" t="s">
        <v>717</v>
      </c>
    </row>
    <row r="632">
      <c r="A632" s="73" t="s">
        <v>526</v>
      </c>
      <c r="B632" s="73" t="s">
        <v>537</v>
      </c>
      <c r="C632" s="73" t="s">
        <v>528</v>
      </c>
      <c r="D632" s="73" t="s">
        <v>718</v>
      </c>
    </row>
    <row r="633">
      <c r="A633" s="73" t="s">
        <v>530</v>
      </c>
      <c r="B633" s="73" t="s">
        <v>531</v>
      </c>
      <c r="C633" s="73" t="s">
        <v>528</v>
      </c>
      <c r="D633" s="73" t="s">
        <v>718</v>
      </c>
    </row>
    <row r="634">
      <c r="A634" s="73" t="s">
        <v>530</v>
      </c>
      <c r="B634" s="73" t="s">
        <v>537</v>
      </c>
      <c r="C634" s="73" t="s">
        <v>528</v>
      </c>
      <c r="D634" s="73" t="s">
        <v>719</v>
      </c>
    </row>
    <row r="635">
      <c r="A635" s="73" t="s">
        <v>530</v>
      </c>
      <c r="B635" s="73" t="s">
        <v>531</v>
      </c>
      <c r="C635" s="73" t="s">
        <v>528</v>
      </c>
      <c r="D635" s="73" t="s">
        <v>719</v>
      </c>
    </row>
    <row r="636">
      <c r="A636" s="73" t="s">
        <v>530</v>
      </c>
      <c r="B636" s="73" t="s">
        <v>531</v>
      </c>
      <c r="C636" s="73" t="s">
        <v>528</v>
      </c>
      <c r="D636" s="73" t="s">
        <v>720</v>
      </c>
    </row>
    <row r="637">
      <c r="A637" s="73" t="s">
        <v>530</v>
      </c>
      <c r="B637" s="73" t="s">
        <v>531</v>
      </c>
      <c r="C637" s="73" t="s">
        <v>528</v>
      </c>
      <c r="D637" s="73" t="s">
        <v>721</v>
      </c>
    </row>
    <row r="638">
      <c r="A638" s="73" t="s">
        <v>526</v>
      </c>
      <c r="B638" s="73" t="s">
        <v>527</v>
      </c>
      <c r="C638" s="73" t="s">
        <v>528</v>
      </c>
      <c r="D638" s="73" t="s">
        <v>722</v>
      </c>
    </row>
    <row r="639">
      <c r="A639" s="73" t="s">
        <v>530</v>
      </c>
      <c r="B639" s="73" t="s">
        <v>531</v>
      </c>
      <c r="C639" s="73" t="s">
        <v>528</v>
      </c>
      <c r="D639" s="73" t="s">
        <v>722</v>
      </c>
    </row>
    <row r="640">
      <c r="A640" s="73" t="s">
        <v>526</v>
      </c>
      <c r="B640" s="73" t="s">
        <v>527</v>
      </c>
      <c r="C640" s="73" t="s">
        <v>528</v>
      </c>
      <c r="D640" s="73" t="s">
        <v>723</v>
      </c>
    </row>
    <row r="641">
      <c r="A641" s="73" t="s">
        <v>526</v>
      </c>
      <c r="B641" s="73" t="s">
        <v>527</v>
      </c>
      <c r="C641" s="73" t="s">
        <v>528</v>
      </c>
      <c r="D641" s="73" t="s">
        <v>724</v>
      </c>
    </row>
    <row r="642">
      <c r="A642" s="73" t="s">
        <v>530</v>
      </c>
      <c r="B642" s="73" t="s">
        <v>537</v>
      </c>
      <c r="C642" s="73" t="s">
        <v>528</v>
      </c>
      <c r="D642" s="73" t="s">
        <v>725</v>
      </c>
    </row>
    <row r="643">
      <c r="A643" s="73" t="s">
        <v>526</v>
      </c>
      <c r="B643" s="73" t="s">
        <v>527</v>
      </c>
      <c r="C643" s="73" t="s">
        <v>528</v>
      </c>
      <c r="D643" s="73" t="s">
        <v>726</v>
      </c>
    </row>
    <row r="644">
      <c r="A644" s="73" t="s">
        <v>526</v>
      </c>
      <c r="B644" s="73" t="s">
        <v>527</v>
      </c>
      <c r="C644" s="73" t="s">
        <v>528</v>
      </c>
      <c r="D644" s="73" t="s">
        <v>727</v>
      </c>
    </row>
    <row r="645">
      <c r="A645" s="73" t="s">
        <v>526</v>
      </c>
      <c r="B645" s="73" t="s">
        <v>537</v>
      </c>
      <c r="C645" s="73" t="s">
        <v>528</v>
      </c>
      <c r="D645" s="73" t="s">
        <v>727</v>
      </c>
    </row>
    <row r="646">
      <c r="A646" s="73" t="s">
        <v>530</v>
      </c>
      <c r="B646" s="73" t="s">
        <v>537</v>
      </c>
      <c r="C646" s="73" t="s">
        <v>528</v>
      </c>
      <c r="D646" s="73" t="s">
        <v>728</v>
      </c>
    </row>
    <row r="647">
      <c r="A647" s="73" t="s">
        <v>526</v>
      </c>
      <c r="B647" s="73" t="s">
        <v>537</v>
      </c>
      <c r="C647" s="73" t="s">
        <v>528</v>
      </c>
      <c r="D647" s="73" t="s">
        <v>729</v>
      </c>
    </row>
    <row r="648">
      <c r="A648" s="73" t="s">
        <v>526</v>
      </c>
      <c r="B648" s="73" t="s">
        <v>527</v>
      </c>
      <c r="C648" s="73" t="s">
        <v>528</v>
      </c>
      <c r="D648" s="73" t="s">
        <v>730</v>
      </c>
    </row>
    <row r="649">
      <c r="A649" s="73" t="s">
        <v>530</v>
      </c>
      <c r="B649" s="73" t="s">
        <v>531</v>
      </c>
      <c r="C649" s="73" t="s">
        <v>528</v>
      </c>
      <c r="D649" s="73" t="s">
        <v>731</v>
      </c>
    </row>
    <row r="650">
      <c r="A650" s="73" t="s">
        <v>526</v>
      </c>
      <c r="B650" s="73" t="s">
        <v>527</v>
      </c>
      <c r="C650" s="73" t="s">
        <v>528</v>
      </c>
      <c r="D650" s="73" t="s">
        <v>732</v>
      </c>
    </row>
    <row r="651">
      <c r="A651" s="73" t="s">
        <v>530</v>
      </c>
      <c r="B651" s="73" t="s">
        <v>531</v>
      </c>
      <c r="C651" s="73" t="s">
        <v>528</v>
      </c>
      <c r="D651" s="73" t="s">
        <v>732</v>
      </c>
    </row>
    <row r="652">
      <c r="A652" s="73" t="s">
        <v>530</v>
      </c>
      <c r="B652" s="73" t="s">
        <v>537</v>
      </c>
      <c r="C652" s="73" t="s">
        <v>528</v>
      </c>
      <c r="D652" s="73" t="s">
        <v>733</v>
      </c>
    </row>
    <row r="653">
      <c r="A653" s="73" t="s">
        <v>530</v>
      </c>
      <c r="B653" s="73" t="s">
        <v>537</v>
      </c>
      <c r="C653" s="73" t="s">
        <v>528</v>
      </c>
      <c r="D653" s="73" t="s">
        <v>734</v>
      </c>
    </row>
    <row r="654">
      <c r="A654" s="73" t="s">
        <v>526</v>
      </c>
      <c r="B654" s="73" t="s">
        <v>537</v>
      </c>
      <c r="C654" s="73" t="s">
        <v>528</v>
      </c>
      <c r="D654" s="73" t="s">
        <v>735</v>
      </c>
    </row>
    <row r="655">
      <c r="A655" s="73" t="s">
        <v>530</v>
      </c>
      <c r="B655" s="73" t="s">
        <v>531</v>
      </c>
      <c r="C655" s="73" t="s">
        <v>528</v>
      </c>
      <c r="D655" s="73" t="s">
        <v>735</v>
      </c>
    </row>
    <row r="656">
      <c r="A656" s="73" t="s">
        <v>526</v>
      </c>
      <c r="B656" s="73" t="s">
        <v>527</v>
      </c>
      <c r="C656" s="73" t="s">
        <v>528</v>
      </c>
      <c r="D656" s="73" t="s">
        <v>736</v>
      </c>
    </row>
    <row r="657">
      <c r="A657" s="73" t="s">
        <v>526</v>
      </c>
      <c r="B657" s="73" t="s">
        <v>537</v>
      </c>
      <c r="C657" s="73" t="s">
        <v>528</v>
      </c>
      <c r="D657" s="73" t="s">
        <v>736</v>
      </c>
    </row>
    <row r="658">
      <c r="A658" s="73" t="s">
        <v>530</v>
      </c>
      <c r="B658" s="73" t="s">
        <v>531</v>
      </c>
      <c r="C658" s="73" t="s">
        <v>528</v>
      </c>
      <c r="D658" s="73" t="s">
        <v>736</v>
      </c>
    </row>
    <row r="659">
      <c r="A659" s="73" t="s">
        <v>530</v>
      </c>
      <c r="B659" s="73" t="s">
        <v>537</v>
      </c>
      <c r="C659" s="73" t="s">
        <v>528</v>
      </c>
      <c r="D659" s="73" t="s">
        <v>737</v>
      </c>
    </row>
    <row r="660">
      <c r="A660" s="73" t="s">
        <v>530</v>
      </c>
      <c r="B660" s="73" t="s">
        <v>531</v>
      </c>
      <c r="C660" s="73" t="s">
        <v>528</v>
      </c>
      <c r="D660" s="73" t="s">
        <v>738</v>
      </c>
    </row>
    <row r="661">
      <c r="A661" s="73" t="s">
        <v>526</v>
      </c>
      <c r="B661" s="73" t="s">
        <v>527</v>
      </c>
      <c r="C661" s="73" t="s">
        <v>528</v>
      </c>
      <c r="D661" s="73" t="s">
        <v>739</v>
      </c>
    </row>
    <row r="662">
      <c r="A662" s="73" t="s">
        <v>526</v>
      </c>
      <c r="B662" s="73" t="s">
        <v>537</v>
      </c>
      <c r="C662" s="73" t="s">
        <v>528</v>
      </c>
      <c r="D662" s="73" t="s">
        <v>739</v>
      </c>
    </row>
    <row r="663">
      <c r="A663" s="73" t="s">
        <v>530</v>
      </c>
      <c r="B663" s="73" t="s">
        <v>537</v>
      </c>
      <c r="C663" s="73" t="s">
        <v>528</v>
      </c>
      <c r="D663" s="73" t="s">
        <v>739</v>
      </c>
    </row>
    <row r="664">
      <c r="A664" s="73" t="s">
        <v>530</v>
      </c>
      <c r="B664" s="73" t="s">
        <v>537</v>
      </c>
      <c r="C664" s="73" t="s">
        <v>528</v>
      </c>
      <c r="D664" s="73" t="s">
        <v>739</v>
      </c>
    </row>
    <row r="665">
      <c r="A665" s="73" t="s">
        <v>530</v>
      </c>
      <c r="B665" s="73" t="s">
        <v>531</v>
      </c>
      <c r="C665" s="73" t="s">
        <v>528</v>
      </c>
      <c r="D665" s="73" t="s">
        <v>739</v>
      </c>
    </row>
    <row r="666">
      <c r="A666" s="73" t="s">
        <v>530</v>
      </c>
      <c r="B666" s="73" t="s">
        <v>531</v>
      </c>
      <c r="C666" s="73" t="s">
        <v>528</v>
      </c>
      <c r="D666" s="73" t="s">
        <v>739</v>
      </c>
    </row>
    <row r="667">
      <c r="A667" s="73" t="s">
        <v>530</v>
      </c>
      <c r="B667" s="73" t="s">
        <v>531</v>
      </c>
      <c r="C667" s="73" t="s">
        <v>528</v>
      </c>
      <c r="D667" s="73" t="s">
        <v>739</v>
      </c>
    </row>
    <row r="668">
      <c r="A668" s="73" t="s">
        <v>526</v>
      </c>
      <c r="B668" s="73" t="s">
        <v>527</v>
      </c>
      <c r="C668" s="73" t="s">
        <v>528</v>
      </c>
      <c r="D668" s="73" t="s">
        <v>740</v>
      </c>
    </row>
    <row r="669">
      <c r="A669" s="73" t="s">
        <v>526</v>
      </c>
      <c r="B669" s="73" t="s">
        <v>537</v>
      </c>
      <c r="C669" s="73" t="s">
        <v>528</v>
      </c>
      <c r="D669" s="73" t="s">
        <v>740</v>
      </c>
    </row>
    <row r="670">
      <c r="A670" s="73" t="s">
        <v>530</v>
      </c>
      <c r="B670" s="73" t="s">
        <v>537</v>
      </c>
      <c r="C670" s="73" t="s">
        <v>528</v>
      </c>
      <c r="D670" s="73" t="s">
        <v>740</v>
      </c>
    </row>
    <row r="671">
      <c r="A671" s="73" t="s">
        <v>526</v>
      </c>
      <c r="B671" s="73" t="s">
        <v>537</v>
      </c>
      <c r="C671" s="73" t="s">
        <v>528</v>
      </c>
      <c r="D671" s="73" t="s">
        <v>741</v>
      </c>
    </row>
    <row r="672">
      <c r="A672" s="73" t="s">
        <v>526</v>
      </c>
      <c r="B672" s="73" t="s">
        <v>527</v>
      </c>
      <c r="C672" s="73" t="s">
        <v>528</v>
      </c>
      <c r="D672" s="73" t="s">
        <v>742</v>
      </c>
    </row>
    <row r="673">
      <c r="A673" s="73" t="s">
        <v>526</v>
      </c>
      <c r="B673" s="73" t="s">
        <v>527</v>
      </c>
      <c r="C673" s="73" t="s">
        <v>528</v>
      </c>
      <c r="D673" s="73" t="s">
        <v>742</v>
      </c>
    </row>
    <row r="674">
      <c r="A674" s="73" t="s">
        <v>526</v>
      </c>
      <c r="B674" s="73" t="s">
        <v>527</v>
      </c>
      <c r="C674" s="73" t="s">
        <v>528</v>
      </c>
      <c r="D674" s="73" t="s">
        <v>742</v>
      </c>
    </row>
    <row r="675">
      <c r="A675" s="73" t="s">
        <v>526</v>
      </c>
      <c r="B675" s="73" t="s">
        <v>537</v>
      </c>
      <c r="C675" s="73" t="s">
        <v>528</v>
      </c>
      <c r="D675" s="73" t="s">
        <v>742</v>
      </c>
    </row>
    <row r="676">
      <c r="A676" s="73" t="s">
        <v>530</v>
      </c>
      <c r="B676" s="73" t="s">
        <v>537</v>
      </c>
      <c r="C676" s="73" t="s">
        <v>528</v>
      </c>
      <c r="D676" s="73" t="s">
        <v>742</v>
      </c>
    </row>
    <row r="677">
      <c r="A677" s="73" t="s">
        <v>530</v>
      </c>
      <c r="B677" s="73" t="s">
        <v>537</v>
      </c>
      <c r="C677" s="73" t="s">
        <v>528</v>
      </c>
      <c r="D677" s="73" t="s">
        <v>742</v>
      </c>
    </row>
    <row r="678">
      <c r="A678" s="73" t="s">
        <v>530</v>
      </c>
      <c r="B678" s="73" t="s">
        <v>532</v>
      </c>
      <c r="C678" s="73" t="s">
        <v>528</v>
      </c>
      <c r="D678" s="73" t="s">
        <v>742</v>
      </c>
    </row>
    <row r="679">
      <c r="A679" s="73" t="s">
        <v>526</v>
      </c>
      <c r="B679" s="73" t="s">
        <v>527</v>
      </c>
      <c r="C679" s="73" t="s">
        <v>528</v>
      </c>
      <c r="D679" s="73" t="s">
        <v>743</v>
      </c>
    </row>
    <row r="680">
      <c r="A680" s="73" t="s">
        <v>530</v>
      </c>
      <c r="B680" s="73" t="s">
        <v>531</v>
      </c>
      <c r="C680" s="73" t="s">
        <v>528</v>
      </c>
      <c r="D680" s="73" t="s">
        <v>743</v>
      </c>
    </row>
    <row r="681">
      <c r="A681" s="73" t="s">
        <v>526</v>
      </c>
      <c r="B681" s="73" t="s">
        <v>527</v>
      </c>
      <c r="C681" s="73" t="s">
        <v>528</v>
      </c>
      <c r="D681" s="73" t="s">
        <v>744</v>
      </c>
    </row>
    <row r="682">
      <c r="A682" s="73" t="s">
        <v>530</v>
      </c>
      <c r="B682" s="73" t="s">
        <v>531</v>
      </c>
      <c r="C682" s="73" t="s">
        <v>528</v>
      </c>
      <c r="D682" s="73" t="s">
        <v>744</v>
      </c>
    </row>
    <row r="683">
      <c r="A683" s="73" t="s">
        <v>526</v>
      </c>
      <c r="B683" s="73" t="s">
        <v>527</v>
      </c>
      <c r="C683" s="73" t="s">
        <v>528</v>
      </c>
      <c r="D683" s="73" t="s">
        <v>745</v>
      </c>
    </row>
    <row r="684">
      <c r="A684" s="73" t="s">
        <v>526</v>
      </c>
      <c r="B684" s="73" t="s">
        <v>527</v>
      </c>
      <c r="C684" s="73" t="s">
        <v>528</v>
      </c>
      <c r="D684" s="73" t="s">
        <v>745</v>
      </c>
    </row>
    <row r="685">
      <c r="A685" s="73" t="s">
        <v>526</v>
      </c>
      <c r="B685" s="73" t="s">
        <v>527</v>
      </c>
      <c r="C685" s="73" t="s">
        <v>528</v>
      </c>
      <c r="D685" s="73" t="s">
        <v>745</v>
      </c>
    </row>
    <row r="686">
      <c r="A686" s="73" t="s">
        <v>526</v>
      </c>
      <c r="B686" s="73" t="s">
        <v>527</v>
      </c>
      <c r="C686" s="73" t="s">
        <v>528</v>
      </c>
      <c r="D686" s="73" t="s">
        <v>745</v>
      </c>
    </row>
    <row r="687">
      <c r="A687" s="73" t="s">
        <v>526</v>
      </c>
      <c r="B687" s="73" t="s">
        <v>527</v>
      </c>
      <c r="C687" s="73" t="s">
        <v>528</v>
      </c>
      <c r="D687" s="73" t="s">
        <v>745</v>
      </c>
    </row>
    <row r="688">
      <c r="A688" s="73" t="s">
        <v>526</v>
      </c>
      <c r="B688" s="73" t="s">
        <v>527</v>
      </c>
      <c r="C688" s="73" t="s">
        <v>528</v>
      </c>
      <c r="D688" s="73" t="s">
        <v>745</v>
      </c>
    </row>
    <row r="689">
      <c r="A689" s="73" t="s">
        <v>526</v>
      </c>
      <c r="B689" s="73" t="s">
        <v>527</v>
      </c>
      <c r="C689" s="73" t="s">
        <v>528</v>
      </c>
      <c r="D689" s="73" t="s">
        <v>745</v>
      </c>
    </row>
    <row r="690">
      <c r="A690" s="73" t="s">
        <v>526</v>
      </c>
      <c r="B690" s="73" t="s">
        <v>527</v>
      </c>
      <c r="C690" s="73" t="s">
        <v>528</v>
      </c>
      <c r="D690" s="73" t="s">
        <v>745</v>
      </c>
    </row>
    <row r="691">
      <c r="A691" s="73" t="s">
        <v>526</v>
      </c>
      <c r="B691" s="73" t="s">
        <v>527</v>
      </c>
      <c r="C691" s="73" t="s">
        <v>528</v>
      </c>
      <c r="D691" s="73" t="s">
        <v>745</v>
      </c>
    </row>
    <row r="692">
      <c r="A692" s="73" t="s">
        <v>526</v>
      </c>
      <c r="B692" s="73" t="s">
        <v>527</v>
      </c>
      <c r="C692" s="73" t="s">
        <v>528</v>
      </c>
      <c r="D692" s="73" t="s">
        <v>745</v>
      </c>
    </row>
    <row r="693">
      <c r="A693" s="73" t="s">
        <v>526</v>
      </c>
      <c r="B693" s="73" t="s">
        <v>527</v>
      </c>
      <c r="C693" s="73" t="s">
        <v>528</v>
      </c>
      <c r="D693" s="73" t="s">
        <v>745</v>
      </c>
    </row>
    <row r="694">
      <c r="A694" s="73" t="s">
        <v>526</v>
      </c>
      <c r="B694" s="73" t="s">
        <v>527</v>
      </c>
      <c r="C694" s="73" t="s">
        <v>528</v>
      </c>
      <c r="D694" s="73" t="s">
        <v>745</v>
      </c>
    </row>
    <row r="695">
      <c r="A695" s="73" t="s">
        <v>526</v>
      </c>
      <c r="B695" s="73" t="s">
        <v>527</v>
      </c>
      <c r="C695" s="73" t="s">
        <v>528</v>
      </c>
      <c r="D695" s="73" t="s">
        <v>745</v>
      </c>
    </row>
    <row r="696">
      <c r="A696" s="73" t="s">
        <v>526</v>
      </c>
      <c r="B696" s="73" t="s">
        <v>527</v>
      </c>
      <c r="C696" s="73" t="s">
        <v>528</v>
      </c>
      <c r="D696" s="73" t="s">
        <v>745</v>
      </c>
    </row>
    <row r="697">
      <c r="A697" s="73" t="s">
        <v>526</v>
      </c>
      <c r="B697" s="73" t="s">
        <v>527</v>
      </c>
      <c r="C697" s="73" t="s">
        <v>528</v>
      </c>
      <c r="D697" s="73" t="s">
        <v>745</v>
      </c>
    </row>
    <row r="698">
      <c r="A698" s="73" t="s">
        <v>526</v>
      </c>
      <c r="B698" s="73" t="s">
        <v>527</v>
      </c>
      <c r="C698" s="73" t="s">
        <v>528</v>
      </c>
      <c r="D698" s="73" t="s">
        <v>745</v>
      </c>
    </row>
    <row r="699">
      <c r="A699" s="73" t="s">
        <v>526</v>
      </c>
      <c r="B699" s="73" t="s">
        <v>527</v>
      </c>
      <c r="C699" s="73" t="s">
        <v>528</v>
      </c>
      <c r="D699" s="73" t="s">
        <v>745</v>
      </c>
    </row>
    <row r="700">
      <c r="A700" s="73" t="s">
        <v>526</v>
      </c>
      <c r="B700" s="73" t="s">
        <v>527</v>
      </c>
      <c r="C700" s="73" t="s">
        <v>528</v>
      </c>
      <c r="D700" s="73" t="s">
        <v>745</v>
      </c>
    </row>
    <row r="701">
      <c r="A701" s="73" t="s">
        <v>526</v>
      </c>
      <c r="B701" s="73" t="s">
        <v>527</v>
      </c>
      <c r="C701" s="73" t="s">
        <v>528</v>
      </c>
      <c r="D701" s="73" t="s">
        <v>745</v>
      </c>
    </row>
    <row r="702">
      <c r="A702" s="73" t="s">
        <v>526</v>
      </c>
      <c r="B702" s="73" t="s">
        <v>527</v>
      </c>
      <c r="C702" s="73" t="s">
        <v>528</v>
      </c>
      <c r="D702" s="73" t="s">
        <v>745</v>
      </c>
    </row>
    <row r="703">
      <c r="A703" s="73" t="s">
        <v>526</v>
      </c>
      <c r="B703" s="73" t="s">
        <v>527</v>
      </c>
      <c r="C703" s="73" t="s">
        <v>528</v>
      </c>
      <c r="D703" s="73" t="s">
        <v>745</v>
      </c>
    </row>
    <row r="704">
      <c r="A704" s="73" t="s">
        <v>526</v>
      </c>
      <c r="B704" s="73" t="s">
        <v>537</v>
      </c>
      <c r="C704" s="73" t="s">
        <v>528</v>
      </c>
      <c r="D704" s="73" t="s">
        <v>745</v>
      </c>
    </row>
    <row r="705">
      <c r="A705" s="73" t="s">
        <v>526</v>
      </c>
      <c r="B705" s="73" t="s">
        <v>537</v>
      </c>
      <c r="C705" s="73" t="s">
        <v>528</v>
      </c>
      <c r="D705" s="73" t="s">
        <v>745</v>
      </c>
    </row>
    <row r="706">
      <c r="A706" s="73" t="s">
        <v>526</v>
      </c>
      <c r="B706" s="73" t="s">
        <v>537</v>
      </c>
      <c r="C706" s="73" t="s">
        <v>528</v>
      </c>
      <c r="D706" s="73" t="s">
        <v>745</v>
      </c>
    </row>
    <row r="707">
      <c r="A707" s="73" t="s">
        <v>526</v>
      </c>
      <c r="B707" s="73" t="s">
        <v>537</v>
      </c>
      <c r="C707" s="73" t="s">
        <v>528</v>
      </c>
      <c r="D707" s="73" t="s">
        <v>745</v>
      </c>
    </row>
    <row r="708">
      <c r="A708" s="73" t="s">
        <v>526</v>
      </c>
      <c r="B708" s="73" t="s">
        <v>537</v>
      </c>
      <c r="C708" s="73" t="s">
        <v>528</v>
      </c>
      <c r="D708" s="73" t="s">
        <v>745</v>
      </c>
    </row>
    <row r="709">
      <c r="A709" s="73" t="s">
        <v>526</v>
      </c>
      <c r="B709" s="73" t="s">
        <v>537</v>
      </c>
      <c r="C709" s="73" t="s">
        <v>528</v>
      </c>
      <c r="D709" s="73" t="s">
        <v>745</v>
      </c>
    </row>
    <row r="710">
      <c r="A710" s="73" t="s">
        <v>526</v>
      </c>
      <c r="B710" s="73" t="s">
        <v>537</v>
      </c>
      <c r="C710" s="73" t="s">
        <v>528</v>
      </c>
      <c r="D710" s="73" t="s">
        <v>745</v>
      </c>
    </row>
    <row r="711">
      <c r="A711" s="73" t="s">
        <v>526</v>
      </c>
      <c r="B711" s="73" t="s">
        <v>537</v>
      </c>
      <c r="C711" s="73" t="s">
        <v>528</v>
      </c>
      <c r="D711" s="73" t="s">
        <v>745</v>
      </c>
    </row>
    <row r="712">
      <c r="A712" s="73" t="s">
        <v>526</v>
      </c>
      <c r="B712" s="73" t="s">
        <v>537</v>
      </c>
      <c r="C712" s="73" t="s">
        <v>528</v>
      </c>
      <c r="D712" s="73" t="s">
        <v>745</v>
      </c>
    </row>
    <row r="713">
      <c r="A713" s="73" t="s">
        <v>530</v>
      </c>
      <c r="B713" s="73" t="s">
        <v>527</v>
      </c>
      <c r="C713" s="73" t="s">
        <v>528</v>
      </c>
      <c r="D713" s="73" t="s">
        <v>745</v>
      </c>
    </row>
    <row r="714">
      <c r="A714" s="73" t="s">
        <v>530</v>
      </c>
      <c r="B714" s="73" t="s">
        <v>746</v>
      </c>
      <c r="C714" s="73" t="s">
        <v>528</v>
      </c>
      <c r="D714" s="73" t="s">
        <v>745</v>
      </c>
    </row>
    <row r="715">
      <c r="A715" s="73" t="s">
        <v>530</v>
      </c>
      <c r="B715" s="73" t="s">
        <v>532</v>
      </c>
      <c r="C715" s="73" t="s">
        <v>528</v>
      </c>
      <c r="D715" s="73" t="s">
        <v>745</v>
      </c>
    </row>
    <row r="716">
      <c r="A716" s="73" t="s">
        <v>530</v>
      </c>
      <c r="B716" s="73" t="s">
        <v>532</v>
      </c>
      <c r="C716" s="73" t="s">
        <v>528</v>
      </c>
      <c r="D716" s="73" t="s">
        <v>745</v>
      </c>
    </row>
    <row r="717">
      <c r="A717" s="73" t="s">
        <v>530</v>
      </c>
      <c r="B717" s="73" t="s">
        <v>652</v>
      </c>
      <c r="C717" s="73" t="s">
        <v>528</v>
      </c>
      <c r="D717" s="73" t="s">
        <v>745</v>
      </c>
    </row>
    <row r="718">
      <c r="A718" s="73" t="s">
        <v>530</v>
      </c>
      <c r="B718" s="73" t="s">
        <v>531</v>
      </c>
      <c r="C718" s="73" t="s">
        <v>528</v>
      </c>
      <c r="D718" s="73" t="s">
        <v>745</v>
      </c>
    </row>
    <row r="719">
      <c r="A719" s="73" t="s">
        <v>530</v>
      </c>
      <c r="B719" s="73" t="s">
        <v>531</v>
      </c>
      <c r="C719" s="73" t="s">
        <v>528</v>
      </c>
      <c r="D719" s="73" t="s">
        <v>745</v>
      </c>
    </row>
    <row r="720">
      <c r="A720" s="73" t="s">
        <v>530</v>
      </c>
      <c r="B720" s="73" t="s">
        <v>531</v>
      </c>
      <c r="C720" s="73" t="s">
        <v>528</v>
      </c>
      <c r="D720" s="73" t="s">
        <v>745</v>
      </c>
    </row>
    <row r="721">
      <c r="A721" s="73" t="s">
        <v>530</v>
      </c>
      <c r="B721" s="73" t="s">
        <v>531</v>
      </c>
      <c r="C721" s="73" t="s">
        <v>528</v>
      </c>
      <c r="D721" s="73" t="s">
        <v>745</v>
      </c>
    </row>
    <row r="722">
      <c r="A722" s="73" t="s">
        <v>530</v>
      </c>
      <c r="B722" s="73" t="s">
        <v>531</v>
      </c>
      <c r="C722" s="73" t="s">
        <v>528</v>
      </c>
      <c r="D722" s="73" t="s">
        <v>745</v>
      </c>
    </row>
    <row r="723">
      <c r="A723" s="73" t="s">
        <v>530</v>
      </c>
      <c r="B723" s="73" t="s">
        <v>531</v>
      </c>
      <c r="C723" s="73" t="s">
        <v>528</v>
      </c>
      <c r="D723" s="73" t="s">
        <v>745</v>
      </c>
    </row>
    <row r="724">
      <c r="A724" s="73" t="s">
        <v>530</v>
      </c>
      <c r="B724" s="73" t="s">
        <v>531</v>
      </c>
      <c r="C724" s="73" t="s">
        <v>528</v>
      </c>
      <c r="D724" s="73" t="s">
        <v>745</v>
      </c>
    </row>
    <row r="725">
      <c r="A725" s="73" t="s">
        <v>530</v>
      </c>
      <c r="B725" s="73" t="s">
        <v>531</v>
      </c>
      <c r="C725" s="73" t="s">
        <v>528</v>
      </c>
      <c r="D725" s="73" t="s">
        <v>745</v>
      </c>
    </row>
    <row r="726">
      <c r="A726" s="73" t="s">
        <v>530</v>
      </c>
      <c r="B726" s="73" t="s">
        <v>531</v>
      </c>
      <c r="C726" s="73" t="s">
        <v>528</v>
      </c>
      <c r="D726" s="73" t="s">
        <v>745</v>
      </c>
    </row>
    <row r="727">
      <c r="A727" s="73" t="s">
        <v>530</v>
      </c>
      <c r="B727" s="73" t="s">
        <v>531</v>
      </c>
      <c r="C727" s="73" t="s">
        <v>528</v>
      </c>
      <c r="D727" s="73" t="s">
        <v>745</v>
      </c>
    </row>
    <row r="728">
      <c r="A728" s="73" t="s">
        <v>530</v>
      </c>
      <c r="B728" s="73" t="s">
        <v>531</v>
      </c>
      <c r="C728" s="73" t="s">
        <v>528</v>
      </c>
      <c r="D728" s="73" t="s">
        <v>745</v>
      </c>
    </row>
    <row r="729">
      <c r="A729" s="73" t="s">
        <v>530</v>
      </c>
      <c r="B729" s="73" t="s">
        <v>531</v>
      </c>
      <c r="C729" s="73" t="s">
        <v>528</v>
      </c>
      <c r="D729" s="73" t="s">
        <v>745</v>
      </c>
    </row>
    <row r="730">
      <c r="A730" s="73" t="s">
        <v>530</v>
      </c>
      <c r="B730" s="73" t="s">
        <v>531</v>
      </c>
      <c r="C730" s="73" t="s">
        <v>528</v>
      </c>
      <c r="D730" s="73" t="s">
        <v>747</v>
      </c>
    </row>
    <row r="731">
      <c r="A731" s="73" t="s">
        <v>526</v>
      </c>
      <c r="B731" s="73" t="s">
        <v>527</v>
      </c>
      <c r="C731" s="73" t="s">
        <v>528</v>
      </c>
      <c r="D731" s="73" t="s">
        <v>748</v>
      </c>
    </row>
    <row r="732">
      <c r="A732" s="73" t="s">
        <v>526</v>
      </c>
      <c r="B732" s="73" t="s">
        <v>527</v>
      </c>
      <c r="C732" s="73" t="s">
        <v>528</v>
      </c>
      <c r="D732" s="73" t="s">
        <v>748</v>
      </c>
    </row>
    <row r="733">
      <c r="A733" s="73" t="s">
        <v>526</v>
      </c>
      <c r="B733" s="73" t="s">
        <v>527</v>
      </c>
      <c r="C733" s="73" t="s">
        <v>528</v>
      </c>
      <c r="D733" s="73" t="s">
        <v>748</v>
      </c>
    </row>
    <row r="734">
      <c r="A734" s="73" t="s">
        <v>530</v>
      </c>
      <c r="B734" s="73" t="s">
        <v>532</v>
      </c>
      <c r="C734" s="73" t="s">
        <v>528</v>
      </c>
      <c r="D734" s="73" t="s">
        <v>748</v>
      </c>
    </row>
    <row r="735">
      <c r="A735" s="73" t="s">
        <v>530</v>
      </c>
      <c r="B735" s="73" t="s">
        <v>531</v>
      </c>
      <c r="C735" s="73" t="s">
        <v>528</v>
      </c>
      <c r="D735" s="73" t="s">
        <v>749</v>
      </c>
    </row>
    <row r="736">
      <c r="A736" s="73" t="s">
        <v>530</v>
      </c>
      <c r="B736" s="73" t="s">
        <v>532</v>
      </c>
      <c r="C736" s="73" t="s">
        <v>528</v>
      </c>
      <c r="D736" s="73" t="s">
        <v>750</v>
      </c>
    </row>
    <row r="737">
      <c r="A737" s="73" t="s">
        <v>530</v>
      </c>
      <c r="B737" s="73" t="s">
        <v>531</v>
      </c>
      <c r="C737" s="73" t="s">
        <v>528</v>
      </c>
      <c r="D737" s="73" t="s">
        <v>750</v>
      </c>
    </row>
    <row r="738">
      <c r="A738" s="73" t="s">
        <v>530</v>
      </c>
      <c r="B738" s="73" t="s">
        <v>537</v>
      </c>
      <c r="C738" s="73" t="s">
        <v>528</v>
      </c>
      <c r="D738" s="73" t="s">
        <v>751</v>
      </c>
    </row>
    <row r="739">
      <c r="A739" s="73" t="s">
        <v>530</v>
      </c>
      <c r="B739" s="73" t="s">
        <v>537</v>
      </c>
      <c r="C739" s="73" t="s">
        <v>528</v>
      </c>
      <c r="D739" s="73" t="s">
        <v>751</v>
      </c>
    </row>
    <row r="740">
      <c r="A740" s="73" t="s">
        <v>530</v>
      </c>
      <c r="B740" s="73" t="s">
        <v>537</v>
      </c>
      <c r="C740" s="73" t="s">
        <v>528</v>
      </c>
      <c r="D740" s="73" t="s">
        <v>751</v>
      </c>
    </row>
    <row r="741">
      <c r="A741" s="73" t="s">
        <v>530</v>
      </c>
      <c r="B741" s="73" t="s">
        <v>537</v>
      </c>
      <c r="C741" s="73" t="s">
        <v>528</v>
      </c>
      <c r="D741" s="73" t="s">
        <v>751</v>
      </c>
    </row>
    <row r="742">
      <c r="A742" s="73" t="s">
        <v>530</v>
      </c>
      <c r="B742" s="73" t="s">
        <v>531</v>
      </c>
      <c r="C742" s="73" t="s">
        <v>528</v>
      </c>
      <c r="D742" s="73" t="s">
        <v>751</v>
      </c>
    </row>
    <row r="743">
      <c r="A743" s="73" t="s">
        <v>530</v>
      </c>
      <c r="B743" s="73" t="s">
        <v>531</v>
      </c>
      <c r="C743" s="73" t="s">
        <v>528</v>
      </c>
      <c r="D743" s="73" t="s">
        <v>751</v>
      </c>
    </row>
    <row r="744">
      <c r="A744" s="73" t="s">
        <v>530</v>
      </c>
      <c r="B744" s="73" t="s">
        <v>531</v>
      </c>
      <c r="C744" s="73" t="s">
        <v>528</v>
      </c>
      <c r="D744" s="73" t="s">
        <v>752</v>
      </c>
    </row>
    <row r="745">
      <c r="A745" s="73" t="s">
        <v>530</v>
      </c>
      <c r="B745" s="73" t="s">
        <v>531</v>
      </c>
      <c r="C745" s="73" t="s">
        <v>528</v>
      </c>
      <c r="D745" s="73" t="s">
        <v>753</v>
      </c>
    </row>
    <row r="746">
      <c r="A746" s="73" t="s">
        <v>530</v>
      </c>
      <c r="B746" s="73" t="s">
        <v>531</v>
      </c>
      <c r="C746" s="73" t="s">
        <v>528</v>
      </c>
      <c r="D746" s="73" t="s">
        <v>753</v>
      </c>
    </row>
    <row r="747">
      <c r="A747" s="73" t="s">
        <v>526</v>
      </c>
      <c r="B747" s="73" t="s">
        <v>527</v>
      </c>
      <c r="C747" s="73" t="s">
        <v>528</v>
      </c>
      <c r="D747" s="73" t="s">
        <v>754</v>
      </c>
    </row>
    <row r="748">
      <c r="A748" s="73" t="s">
        <v>526</v>
      </c>
      <c r="B748" s="73" t="s">
        <v>527</v>
      </c>
      <c r="C748" s="73" t="s">
        <v>528</v>
      </c>
      <c r="D748" s="73" t="s">
        <v>754</v>
      </c>
    </row>
    <row r="749">
      <c r="A749" s="73" t="s">
        <v>530</v>
      </c>
      <c r="B749" s="73" t="s">
        <v>537</v>
      </c>
      <c r="C749" s="73" t="s">
        <v>528</v>
      </c>
      <c r="D749" s="73" t="s">
        <v>754</v>
      </c>
    </row>
    <row r="750">
      <c r="A750" s="73" t="s">
        <v>526</v>
      </c>
      <c r="B750" s="73" t="s">
        <v>527</v>
      </c>
      <c r="C750" s="73" t="s">
        <v>528</v>
      </c>
      <c r="D750" s="73" t="s">
        <v>755</v>
      </c>
    </row>
    <row r="751">
      <c r="A751" s="73" t="s">
        <v>526</v>
      </c>
      <c r="B751" s="73" t="s">
        <v>527</v>
      </c>
      <c r="C751" s="73" t="s">
        <v>528</v>
      </c>
      <c r="D751" s="73" t="s">
        <v>756</v>
      </c>
    </row>
    <row r="752">
      <c r="A752" s="73" t="s">
        <v>526</v>
      </c>
      <c r="B752" s="73" t="s">
        <v>527</v>
      </c>
      <c r="C752" s="73" t="s">
        <v>528</v>
      </c>
      <c r="D752" s="73" t="s">
        <v>757</v>
      </c>
    </row>
    <row r="753">
      <c r="A753" s="73" t="s">
        <v>526</v>
      </c>
      <c r="B753" s="73" t="s">
        <v>527</v>
      </c>
      <c r="C753" s="73" t="s">
        <v>528</v>
      </c>
      <c r="D753" s="73" t="s">
        <v>757</v>
      </c>
    </row>
    <row r="754">
      <c r="A754" s="73" t="s">
        <v>526</v>
      </c>
      <c r="B754" s="73" t="s">
        <v>527</v>
      </c>
      <c r="C754" s="73" t="s">
        <v>528</v>
      </c>
      <c r="D754" s="73" t="s">
        <v>757</v>
      </c>
    </row>
    <row r="755">
      <c r="A755" s="73" t="s">
        <v>526</v>
      </c>
      <c r="B755" s="73" t="s">
        <v>527</v>
      </c>
      <c r="C755" s="73" t="s">
        <v>528</v>
      </c>
      <c r="D755" s="73" t="s">
        <v>757</v>
      </c>
    </row>
    <row r="756">
      <c r="A756" s="73" t="s">
        <v>526</v>
      </c>
      <c r="B756" s="73" t="s">
        <v>527</v>
      </c>
      <c r="C756" s="73" t="s">
        <v>528</v>
      </c>
      <c r="D756" s="73" t="s">
        <v>757</v>
      </c>
    </row>
    <row r="757">
      <c r="A757" s="73" t="s">
        <v>526</v>
      </c>
      <c r="B757" s="73" t="s">
        <v>527</v>
      </c>
      <c r="C757" s="73" t="s">
        <v>528</v>
      </c>
      <c r="D757" s="73" t="s">
        <v>757</v>
      </c>
    </row>
    <row r="758">
      <c r="A758" s="73" t="s">
        <v>526</v>
      </c>
      <c r="B758" s="73" t="s">
        <v>527</v>
      </c>
      <c r="C758" s="73" t="s">
        <v>528</v>
      </c>
      <c r="D758" s="73" t="s">
        <v>757</v>
      </c>
    </row>
    <row r="759">
      <c r="A759" s="73" t="s">
        <v>530</v>
      </c>
      <c r="B759" s="73" t="s">
        <v>532</v>
      </c>
      <c r="C759" s="73" t="s">
        <v>528</v>
      </c>
      <c r="D759" s="73" t="s">
        <v>757</v>
      </c>
    </row>
    <row r="760">
      <c r="A760" s="73" t="s">
        <v>526</v>
      </c>
      <c r="B760" s="73" t="s">
        <v>527</v>
      </c>
      <c r="C760" s="73" t="s">
        <v>528</v>
      </c>
      <c r="D760" s="73" t="s">
        <v>758</v>
      </c>
    </row>
    <row r="761">
      <c r="A761" s="73" t="s">
        <v>530</v>
      </c>
      <c r="B761" s="73" t="s">
        <v>531</v>
      </c>
      <c r="C761" s="73" t="s">
        <v>528</v>
      </c>
      <c r="D761" s="73" t="s">
        <v>758</v>
      </c>
    </row>
    <row r="762">
      <c r="A762" s="73" t="s">
        <v>530</v>
      </c>
      <c r="B762" s="73" t="s">
        <v>531</v>
      </c>
      <c r="C762" s="73" t="s">
        <v>528</v>
      </c>
      <c r="D762" s="73" t="s">
        <v>759</v>
      </c>
    </row>
    <row r="763">
      <c r="A763" s="73" t="s">
        <v>526</v>
      </c>
      <c r="B763" s="73" t="s">
        <v>527</v>
      </c>
      <c r="C763" s="73" t="s">
        <v>528</v>
      </c>
      <c r="D763" s="73" t="s">
        <v>760</v>
      </c>
    </row>
    <row r="764">
      <c r="A764" s="73" t="s">
        <v>526</v>
      </c>
      <c r="B764" s="73" t="s">
        <v>537</v>
      </c>
      <c r="C764" s="73" t="s">
        <v>528</v>
      </c>
      <c r="D764" s="73" t="s">
        <v>760</v>
      </c>
    </row>
    <row r="765">
      <c r="A765" s="73" t="s">
        <v>526</v>
      </c>
      <c r="B765" s="73" t="s">
        <v>537</v>
      </c>
      <c r="C765" s="73" t="s">
        <v>528</v>
      </c>
      <c r="D765" s="73" t="s">
        <v>760</v>
      </c>
    </row>
    <row r="766">
      <c r="A766" s="73" t="s">
        <v>526</v>
      </c>
      <c r="B766" s="73" t="s">
        <v>537</v>
      </c>
      <c r="C766" s="73" t="s">
        <v>528</v>
      </c>
      <c r="D766" s="73" t="s">
        <v>760</v>
      </c>
    </row>
    <row r="767">
      <c r="A767" s="73" t="s">
        <v>530</v>
      </c>
      <c r="B767" s="73" t="s">
        <v>537</v>
      </c>
      <c r="C767" s="73" t="s">
        <v>528</v>
      </c>
      <c r="D767" s="73" t="s">
        <v>760</v>
      </c>
    </row>
    <row r="768">
      <c r="A768" s="73" t="s">
        <v>530</v>
      </c>
      <c r="B768" s="73" t="s">
        <v>531</v>
      </c>
      <c r="C768" s="73" t="s">
        <v>528</v>
      </c>
      <c r="D768" s="73" t="s">
        <v>760</v>
      </c>
    </row>
    <row r="769">
      <c r="A769" s="73" t="s">
        <v>530</v>
      </c>
      <c r="B769" s="73" t="s">
        <v>531</v>
      </c>
      <c r="C769" s="73" t="s">
        <v>528</v>
      </c>
      <c r="D769" s="73" t="s">
        <v>760</v>
      </c>
    </row>
    <row r="770">
      <c r="A770" s="73" t="s">
        <v>530</v>
      </c>
      <c r="B770" s="73" t="s">
        <v>531</v>
      </c>
      <c r="C770" s="73" t="s">
        <v>528</v>
      </c>
      <c r="D770" s="73" t="s">
        <v>760</v>
      </c>
    </row>
    <row r="771">
      <c r="A771" s="73" t="s">
        <v>530</v>
      </c>
      <c r="B771" s="73" t="s">
        <v>531</v>
      </c>
      <c r="C771" s="73" t="s">
        <v>528</v>
      </c>
      <c r="D771" s="73" t="s">
        <v>760</v>
      </c>
    </row>
    <row r="772">
      <c r="A772" s="73" t="s">
        <v>530</v>
      </c>
      <c r="B772" s="73" t="s">
        <v>531</v>
      </c>
      <c r="C772" s="73" t="s">
        <v>528</v>
      </c>
      <c r="D772" s="73" t="s">
        <v>760</v>
      </c>
    </row>
    <row r="773">
      <c r="A773" s="73" t="s">
        <v>530</v>
      </c>
      <c r="B773" s="73" t="s">
        <v>531</v>
      </c>
      <c r="C773" s="73" t="s">
        <v>528</v>
      </c>
      <c r="D773" s="73" t="s">
        <v>760</v>
      </c>
    </row>
    <row r="774">
      <c r="A774" s="73" t="s">
        <v>530</v>
      </c>
      <c r="B774" s="73" t="s">
        <v>531</v>
      </c>
      <c r="C774" s="73" t="s">
        <v>528</v>
      </c>
      <c r="D774" s="73" t="s">
        <v>760</v>
      </c>
    </row>
    <row r="775">
      <c r="A775" s="73" t="s">
        <v>530</v>
      </c>
      <c r="B775" s="73" t="s">
        <v>531</v>
      </c>
      <c r="C775" s="73" t="s">
        <v>528</v>
      </c>
      <c r="D775" s="73" t="s">
        <v>760</v>
      </c>
    </row>
    <row r="776">
      <c r="A776" s="73" t="s">
        <v>530</v>
      </c>
      <c r="B776" s="73" t="s">
        <v>531</v>
      </c>
      <c r="C776" s="73" t="s">
        <v>528</v>
      </c>
      <c r="D776" s="73" t="s">
        <v>760</v>
      </c>
    </row>
    <row r="777">
      <c r="A777" s="73" t="s">
        <v>530</v>
      </c>
      <c r="B777" s="73" t="s">
        <v>531</v>
      </c>
      <c r="C777" s="73" t="s">
        <v>528</v>
      </c>
      <c r="D777" s="73" t="s">
        <v>760</v>
      </c>
    </row>
    <row r="778">
      <c r="A778" s="73" t="s">
        <v>530</v>
      </c>
      <c r="B778" s="73" t="s">
        <v>531</v>
      </c>
      <c r="C778" s="73" t="s">
        <v>528</v>
      </c>
      <c r="D778" s="73" t="s">
        <v>760</v>
      </c>
    </row>
    <row r="779">
      <c r="A779" s="73" t="s">
        <v>526</v>
      </c>
      <c r="B779" s="73" t="s">
        <v>537</v>
      </c>
      <c r="C779" s="73" t="s">
        <v>528</v>
      </c>
      <c r="D779" s="73" t="s">
        <v>761</v>
      </c>
    </row>
    <row r="780">
      <c r="A780" s="73" t="s">
        <v>530</v>
      </c>
      <c r="B780" s="73" t="s">
        <v>531</v>
      </c>
      <c r="C780" s="73" t="s">
        <v>528</v>
      </c>
      <c r="D780" s="73" t="s">
        <v>761</v>
      </c>
    </row>
    <row r="781">
      <c r="A781" s="73" t="s">
        <v>530</v>
      </c>
      <c r="B781" s="73" t="s">
        <v>531</v>
      </c>
      <c r="C781" s="73" t="s">
        <v>528</v>
      </c>
      <c r="D781" s="73" t="s">
        <v>762</v>
      </c>
    </row>
    <row r="782">
      <c r="A782" s="73" t="s">
        <v>526</v>
      </c>
      <c r="B782" s="73" t="s">
        <v>527</v>
      </c>
      <c r="C782" s="73" t="s">
        <v>528</v>
      </c>
      <c r="D782" s="73" t="s">
        <v>763</v>
      </c>
    </row>
    <row r="783">
      <c r="A783" s="73" t="s">
        <v>530</v>
      </c>
      <c r="B783" s="73" t="s">
        <v>537</v>
      </c>
      <c r="C783" s="73" t="s">
        <v>528</v>
      </c>
      <c r="D783" s="73" t="s">
        <v>763</v>
      </c>
    </row>
    <row r="784">
      <c r="A784" s="73" t="s">
        <v>530</v>
      </c>
      <c r="B784" s="73" t="s">
        <v>531</v>
      </c>
      <c r="C784" s="73" t="s">
        <v>528</v>
      </c>
      <c r="D784" s="73" t="s">
        <v>763</v>
      </c>
    </row>
    <row r="785">
      <c r="A785" s="73" t="s">
        <v>526</v>
      </c>
      <c r="B785" s="73" t="s">
        <v>527</v>
      </c>
      <c r="C785" s="73" t="s">
        <v>528</v>
      </c>
      <c r="D785" s="73" t="s">
        <v>764</v>
      </c>
    </row>
    <row r="786">
      <c r="A786" s="73" t="s">
        <v>526</v>
      </c>
      <c r="B786" s="73" t="s">
        <v>527</v>
      </c>
      <c r="C786" s="73" t="s">
        <v>528</v>
      </c>
      <c r="D786" s="73" t="s">
        <v>765</v>
      </c>
    </row>
    <row r="787">
      <c r="A787" s="73" t="s">
        <v>526</v>
      </c>
      <c r="B787" s="73" t="s">
        <v>527</v>
      </c>
      <c r="C787" s="73" t="s">
        <v>528</v>
      </c>
      <c r="D787" s="73" t="s">
        <v>765</v>
      </c>
    </row>
    <row r="788">
      <c r="A788" s="73" t="s">
        <v>526</v>
      </c>
      <c r="B788" s="73" t="s">
        <v>527</v>
      </c>
      <c r="C788" s="73" t="s">
        <v>528</v>
      </c>
      <c r="D788" s="73" t="s">
        <v>765</v>
      </c>
    </row>
    <row r="789">
      <c r="A789" s="73" t="s">
        <v>526</v>
      </c>
      <c r="B789" s="73" t="s">
        <v>527</v>
      </c>
      <c r="C789" s="73" t="s">
        <v>528</v>
      </c>
      <c r="D789" s="73" t="s">
        <v>765</v>
      </c>
    </row>
    <row r="790">
      <c r="A790" s="73" t="s">
        <v>526</v>
      </c>
      <c r="B790" s="73" t="s">
        <v>527</v>
      </c>
      <c r="C790" s="73" t="s">
        <v>528</v>
      </c>
      <c r="D790" s="73" t="s">
        <v>765</v>
      </c>
    </row>
    <row r="791">
      <c r="A791" s="73" t="s">
        <v>526</v>
      </c>
      <c r="B791" s="73" t="s">
        <v>527</v>
      </c>
      <c r="C791" s="73" t="s">
        <v>528</v>
      </c>
      <c r="D791" s="73" t="s">
        <v>765</v>
      </c>
    </row>
    <row r="792">
      <c r="A792" s="73" t="s">
        <v>526</v>
      </c>
      <c r="B792" s="73" t="s">
        <v>527</v>
      </c>
      <c r="C792" s="73" t="s">
        <v>528</v>
      </c>
      <c r="D792" s="73" t="s">
        <v>765</v>
      </c>
    </row>
    <row r="793">
      <c r="A793" s="73" t="s">
        <v>526</v>
      </c>
      <c r="B793" s="73" t="s">
        <v>527</v>
      </c>
      <c r="C793" s="73" t="s">
        <v>528</v>
      </c>
      <c r="D793" s="73" t="s">
        <v>765</v>
      </c>
    </row>
    <row r="794">
      <c r="A794" s="73" t="s">
        <v>526</v>
      </c>
      <c r="B794" s="73" t="s">
        <v>527</v>
      </c>
      <c r="C794" s="73" t="s">
        <v>528</v>
      </c>
      <c r="D794" s="73" t="s">
        <v>765</v>
      </c>
    </row>
    <row r="795">
      <c r="A795" s="73" t="s">
        <v>526</v>
      </c>
      <c r="B795" s="73" t="s">
        <v>527</v>
      </c>
      <c r="C795" s="73" t="s">
        <v>528</v>
      </c>
      <c r="D795" s="73" t="s">
        <v>765</v>
      </c>
    </row>
    <row r="796">
      <c r="A796" s="73" t="s">
        <v>526</v>
      </c>
      <c r="B796" s="73" t="s">
        <v>527</v>
      </c>
      <c r="C796" s="73" t="s">
        <v>528</v>
      </c>
      <c r="D796" s="73" t="s">
        <v>765</v>
      </c>
    </row>
    <row r="797">
      <c r="A797" s="73" t="s">
        <v>526</v>
      </c>
      <c r="B797" s="73" t="s">
        <v>527</v>
      </c>
      <c r="C797" s="73" t="s">
        <v>528</v>
      </c>
      <c r="D797" s="73" t="s">
        <v>765</v>
      </c>
    </row>
    <row r="798">
      <c r="A798" s="73" t="s">
        <v>526</v>
      </c>
      <c r="B798" s="73" t="s">
        <v>527</v>
      </c>
      <c r="C798" s="73" t="s">
        <v>528</v>
      </c>
      <c r="D798" s="73" t="s">
        <v>765</v>
      </c>
    </row>
    <row r="799">
      <c r="A799" s="73" t="s">
        <v>526</v>
      </c>
      <c r="B799" s="73" t="s">
        <v>527</v>
      </c>
      <c r="C799" s="73" t="s">
        <v>528</v>
      </c>
      <c r="D799" s="73" t="s">
        <v>765</v>
      </c>
    </row>
    <row r="800">
      <c r="A800" s="73" t="s">
        <v>526</v>
      </c>
      <c r="B800" s="73" t="s">
        <v>527</v>
      </c>
      <c r="C800" s="73" t="s">
        <v>528</v>
      </c>
      <c r="D800" s="73" t="s">
        <v>765</v>
      </c>
    </row>
    <row r="801">
      <c r="A801" s="73" t="s">
        <v>526</v>
      </c>
      <c r="B801" s="73" t="s">
        <v>527</v>
      </c>
      <c r="C801" s="73" t="s">
        <v>528</v>
      </c>
      <c r="D801" s="73" t="s">
        <v>765</v>
      </c>
    </row>
    <row r="802">
      <c r="A802" s="73" t="s">
        <v>526</v>
      </c>
      <c r="B802" s="73" t="s">
        <v>527</v>
      </c>
      <c r="C802" s="73" t="s">
        <v>528</v>
      </c>
      <c r="D802" s="73" t="s">
        <v>765</v>
      </c>
    </row>
    <row r="803">
      <c r="A803" s="73" t="s">
        <v>526</v>
      </c>
      <c r="B803" s="73" t="s">
        <v>537</v>
      </c>
      <c r="C803" s="73" t="s">
        <v>528</v>
      </c>
      <c r="D803" s="73" t="s">
        <v>765</v>
      </c>
    </row>
    <row r="804">
      <c r="A804" s="73" t="s">
        <v>526</v>
      </c>
      <c r="B804" s="73" t="s">
        <v>537</v>
      </c>
      <c r="C804" s="73" t="s">
        <v>528</v>
      </c>
      <c r="D804" s="73" t="s">
        <v>765</v>
      </c>
    </row>
    <row r="805">
      <c r="A805" s="73" t="s">
        <v>526</v>
      </c>
      <c r="B805" s="73" t="s">
        <v>537</v>
      </c>
      <c r="C805" s="73" t="s">
        <v>528</v>
      </c>
      <c r="D805" s="73" t="s">
        <v>765</v>
      </c>
    </row>
    <row r="806">
      <c r="A806" s="73" t="s">
        <v>526</v>
      </c>
      <c r="B806" s="73" t="s">
        <v>537</v>
      </c>
      <c r="C806" s="73" t="s">
        <v>528</v>
      </c>
      <c r="D806" s="73" t="s">
        <v>765</v>
      </c>
    </row>
    <row r="807">
      <c r="A807" s="73" t="s">
        <v>526</v>
      </c>
      <c r="B807" s="73" t="s">
        <v>537</v>
      </c>
      <c r="C807" s="73" t="s">
        <v>528</v>
      </c>
      <c r="D807" s="73" t="s">
        <v>765</v>
      </c>
    </row>
    <row r="808">
      <c r="A808" s="73" t="s">
        <v>526</v>
      </c>
      <c r="B808" s="73" t="s">
        <v>537</v>
      </c>
      <c r="C808" s="73" t="s">
        <v>528</v>
      </c>
      <c r="D808" s="73" t="s">
        <v>765</v>
      </c>
    </row>
    <row r="809">
      <c r="A809" s="73" t="s">
        <v>526</v>
      </c>
      <c r="B809" s="73" t="s">
        <v>537</v>
      </c>
      <c r="C809" s="73" t="s">
        <v>528</v>
      </c>
      <c r="D809" s="73" t="s">
        <v>765</v>
      </c>
    </row>
    <row r="810">
      <c r="A810" s="73" t="s">
        <v>526</v>
      </c>
      <c r="B810" s="73" t="s">
        <v>537</v>
      </c>
      <c r="C810" s="73" t="s">
        <v>528</v>
      </c>
      <c r="D810" s="73" t="s">
        <v>765</v>
      </c>
    </row>
    <row r="811">
      <c r="A811" s="73" t="s">
        <v>526</v>
      </c>
      <c r="B811" s="73" t="s">
        <v>537</v>
      </c>
      <c r="C811" s="73" t="s">
        <v>528</v>
      </c>
      <c r="D811" s="73" t="s">
        <v>765</v>
      </c>
    </row>
    <row r="812">
      <c r="A812" s="73" t="s">
        <v>526</v>
      </c>
      <c r="B812" s="73" t="s">
        <v>537</v>
      </c>
      <c r="C812" s="73" t="s">
        <v>528</v>
      </c>
      <c r="D812" s="73" t="s">
        <v>765</v>
      </c>
    </row>
    <row r="813">
      <c r="A813" s="73" t="s">
        <v>526</v>
      </c>
      <c r="B813" s="73" t="s">
        <v>537</v>
      </c>
      <c r="C813" s="73" t="s">
        <v>528</v>
      </c>
      <c r="D813" s="73" t="s">
        <v>765</v>
      </c>
    </row>
    <row r="814">
      <c r="A814" s="73" t="s">
        <v>526</v>
      </c>
      <c r="B814" s="73" t="s">
        <v>537</v>
      </c>
      <c r="C814" s="73" t="s">
        <v>528</v>
      </c>
      <c r="D814" s="73" t="s">
        <v>765</v>
      </c>
    </row>
    <row r="815">
      <c r="A815" s="73" t="s">
        <v>526</v>
      </c>
      <c r="B815" s="73" t="s">
        <v>537</v>
      </c>
      <c r="C815" s="73" t="s">
        <v>528</v>
      </c>
      <c r="D815" s="73" t="s">
        <v>765</v>
      </c>
    </row>
    <row r="816">
      <c r="A816" s="73" t="s">
        <v>526</v>
      </c>
      <c r="B816" s="73" t="s">
        <v>537</v>
      </c>
      <c r="C816" s="73" t="s">
        <v>528</v>
      </c>
      <c r="D816" s="73" t="s">
        <v>765</v>
      </c>
    </row>
    <row r="817">
      <c r="A817" s="73" t="s">
        <v>526</v>
      </c>
      <c r="B817" s="73" t="s">
        <v>537</v>
      </c>
      <c r="C817" s="73" t="s">
        <v>528</v>
      </c>
      <c r="D817" s="73" t="s">
        <v>765</v>
      </c>
    </row>
    <row r="818">
      <c r="A818" s="73" t="s">
        <v>526</v>
      </c>
      <c r="B818" s="73" t="s">
        <v>537</v>
      </c>
      <c r="C818" s="73" t="s">
        <v>528</v>
      </c>
      <c r="D818" s="73" t="s">
        <v>765</v>
      </c>
    </row>
    <row r="819">
      <c r="A819" s="73" t="s">
        <v>526</v>
      </c>
      <c r="B819" s="73" t="s">
        <v>537</v>
      </c>
      <c r="C819" s="73" t="s">
        <v>528</v>
      </c>
      <c r="D819" s="73" t="s">
        <v>765</v>
      </c>
    </row>
    <row r="820">
      <c r="A820" s="73" t="s">
        <v>526</v>
      </c>
      <c r="B820" s="73" t="s">
        <v>537</v>
      </c>
      <c r="C820" s="73" t="s">
        <v>528</v>
      </c>
      <c r="D820" s="73" t="s">
        <v>765</v>
      </c>
    </row>
    <row r="821">
      <c r="A821" s="73" t="s">
        <v>526</v>
      </c>
      <c r="B821" s="73" t="s">
        <v>537</v>
      </c>
      <c r="C821" s="73" t="s">
        <v>528</v>
      </c>
      <c r="D821" s="73" t="s">
        <v>765</v>
      </c>
    </row>
    <row r="822">
      <c r="A822" s="73" t="s">
        <v>530</v>
      </c>
      <c r="B822" s="73" t="s">
        <v>537</v>
      </c>
      <c r="C822" s="73" t="s">
        <v>528</v>
      </c>
      <c r="D822" s="73" t="s">
        <v>765</v>
      </c>
    </row>
    <row r="823">
      <c r="A823" s="73" t="s">
        <v>530</v>
      </c>
      <c r="B823" s="73" t="s">
        <v>532</v>
      </c>
      <c r="C823" s="73" t="s">
        <v>528</v>
      </c>
      <c r="D823" s="73" t="s">
        <v>765</v>
      </c>
    </row>
    <row r="824">
      <c r="A824" s="73" t="s">
        <v>530</v>
      </c>
      <c r="B824" s="73" t="s">
        <v>531</v>
      </c>
      <c r="C824" s="73" t="s">
        <v>528</v>
      </c>
      <c r="D824" s="73" t="s">
        <v>765</v>
      </c>
    </row>
    <row r="825">
      <c r="A825" s="73" t="s">
        <v>530</v>
      </c>
      <c r="B825" s="73" t="s">
        <v>531</v>
      </c>
      <c r="C825" s="73" t="s">
        <v>528</v>
      </c>
      <c r="D825" s="73" t="s">
        <v>765</v>
      </c>
    </row>
    <row r="826">
      <c r="A826" s="73" t="s">
        <v>530</v>
      </c>
      <c r="B826" s="73" t="s">
        <v>531</v>
      </c>
      <c r="C826" s="73" t="s">
        <v>528</v>
      </c>
      <c r="D826" s="73" t="s">
        <v>765</v>
      </c>
    </row>
    <row r="827">
      <c r="A827" s="73" t="s">
        <v>530</v>
      </c>
      <c r="B827" s="73" t="s">
        <v>531</v>
      </c>
      <c r="C827" s="73" t="s">
        <v>528</v>
      </c>
      <c r="D827" s="73" t="s">
        <v>765</v>
      </c>
    </row>
    <row r="828">
      <c r="A828" s="73" t="s">
        <v>530</v>
      </c>
      <c r="B828" s="73" t="s">
        <v>531</v>
      </c>
      <c r="C828" s="73" t="s">
        <v>528</v>
      </c>
      <c r="D828" s="73" t="s">
        <v>765</v>
      </c>
    </row>
    <row r="829">
      <c r="A829" s="73" t="s">
        <v>530</v>
      </c>
      <c r="B829" s="73" t="s">
        <v>531</v>
      </c>
      <c r="C829" s="73" t="s">
        <v>528</v>
      </c>
      <c r="D829" s="73" t="s">
        <v>765</v>
      </c>
    </row>
    <row r="830">
      <c r="A830" s="73" t="s">
        <v>530</v>
      </c>
      <c r="B830" s="73" t="s">
        <v>531</v>
      </c>
      <c r="C830" s="73" t="s">
        <v>528</v>
      </c>
      <c r="D830" s="73" t="s">
        <v>765</v>
      </c>
    </row>
    <row r="831">
      <c r="A831" s="73" t="s">
        <v>530</v>
      </c>
      <c r="B831" s="73" t="s">
        <v>531</v>
      </c>
      <c r="C831" s="73" t="s">
        <v>528</v>
      </c>
      <c r="D831" s="73" t="s">
        <v>765</v>
      </c>
    </row>
    <row r="832">
      <c r="A832" s="73" t="s">
        <v>530</v>
      </c>
      <c r="B832" s="73" t="s">
        <v>531</v>
      </c>
      <c r="C832" s="73" t="s">
        <v>528</v>
      </c>
      <c r="D832" s="73" t="s">
        <v>765</v>
      </c>
    </row>
    <row r="833">
      <c r="A833" s="73" t="s">
        <v>530</v>
      </c>
      <c r="B833" s="73" t="s">
        <v>531</v>
      </c>
      <c r="C833" s="73" t="s">
        <v>528</v>
      </c>
      <c r="D833" s="73" t="s">
        <v>766</v>
      </c>
    </row>
    <row r="834">
      <c r="A834" s="73" t="s">
        <v>530</v>
      </c>
      <c r="B834" s="73" t="s">
        <v>537</v>
      </c>
      <c r="C834" s="73" t="s">
        <v>528</v>
      </c>
      <c r="D834" s="73" t="s">
        <v>767</v>
      </c>
    </row>
    <row r="835">
      <c r="A835" s="73" t="s">
        <v>530</v>
      </c>
      <c r="B835" s="73" t="s">
        <v>537</v>
      </c>
      <c r="C835" s="73" t="s">
        <v>528</v>
      </c>
      <c r="D835" s="73" t="s">
        <v>767</v>
      </c>
    </row>
    <row r="836">
      <c r="A836" s="73" t="s">
        <v>526</v>
      </c>
      <c r="B836" s="73" t="s">
        <v>527</v>
      </c>
      <c r="C836" s="73" t="s">
        <v>528</v>
      </c>
      <c r="D836" s="73" t="s">
        <v>768</v>
      </c>
    </row>
    <row r="837">
      <c r="A837" s="73" t="s">
        <v>526</v>
      </c>
      <c r="B837" s="73" t="s">
        <v>537</v>
      </c>
      <c r="C837" s="73" t="s">
        <v>528</v>
      </c>
      <c r="D837" s="73" t="s">
        <v>769</v>
      </c>
    </row>
    <row r="838">
      <c r="A838" s="73" t="s">
        <v>530</v>
      </c>
      <c r="B838" s="73" t="s">
        <v>537</v>
      </c>
      <c r="C838" s="73" t="s">
        <v>528</v>
      </c>
      <c r="D838" s="73" t="s">
        <v>769</v>
      </c>
    </row>
    <row r="839">
      <c r="A839" s="73" t="s">
        <v>530</v>
      </c>
      <c r="B839" s="73" t="s">
        <v>537</v>
      </c>
      <c r="C839" s="73" t="s">
        <v>528</v>
      </c>
      <c r="D839" s="73" t="s">
        <v>769</v>
      </c>
    </row>
    <row r="840">
      <c r="A840" s="73" t="s">
        <v>530</v>
      </c>
      <c r="B840" s="73" t="s">
        <v>531</v>
      </c>
      <c r="C840" s="73" t="s">
        <v>528</v>
      </c>
      <c r="D840" s="73" t="s">
        <v>769</v>
      </c>
    </row>
    <row r="841">
      <c r="A841" s="73" t="s">
        <v>530</v>
      </c>
      <c r="B841" s="73" t="s">
        <v>531</v>
      </c>
      <c r="C841" s="73" t="s">
        <v>528</v>
      </c>
      <c r="D841" s="73" t="s">
        <v>770</v>
      </c>
    </row>
    <row r="842">
      <c r="A842" s="73" t="s">
        <v>526</v>
      </c>
      <c r="B842" s="73" t="s">
        <v>527</v>
      </c>
      <c r="C842" s="73" t="s">
        <v>528</v>
      </c>
      <c r="D842" s="73" t="s">
        <v>771</v>
      </c>
    </row>
    <row r="843">
      <c r="A843" s="73" t="s">
        <v>530</v>
      </c>
      <c r="B843" s="73" t="s">
        <v>537</v>
      </c>
      <c r="C843" s="73" t="s">
        <v>528</v>
      </c>
      <c r="D843" s="73" t="s">
        <v>771</v>
      </c>
    </row>
    <row r="844">
      <c r="A844" s="73" t="s">
        <v>530</v>
      </c>
      <c r="B844" s="73" t="s">
        <v>531</v>
      </c>
      <c r="C844" s="73" t="s">
        <v>528</v>
      </c>
      <c r="D844" s="73" t="s">
        <v>771</v>
      </c>
    </row>
    <row r="845">
      <c r="A845" s="73" t="s">
        <v>530</v>
      </c>
      <c r="B845" s="73" t="s">
        <v>531</v>
      </c>
      <c r="C845" s="73" t="s">
        <v>528</v>
      </c>
      <c r="D845" s="73" t="s">
        <v>771</v>
      </c>
    </row>
    <row r="846">
      <c r="A846" s="73" t="s">
        <v>530</v>
      </c>
      <c r="B846" s="73" t="s">
        <v>531</v>
      </c>
      <c r="C846" s="73" t="s">
        <v>528</v>
      </c>
      <c r="D846" s="73" t="s">
        <v>771</v>
      </c>
    </row>
    <row r="847">
      <c r="A847" s="73" t="s">
        <v>530</v>
      </c>
      <c r="B847" s="73" t="s">
        <v>531</v>
      </c>
      <c r="C847" s="73" t="s">
        <v>528</v>
      </c>
      <c r="D847" s="73" t="s">
        <v>771</v>
      </c>
    </row>
    <row r="848">
      <c r="A848" s="73" t="s">
        <v>530</v>
      </c>
      <c r="B848" s="73" t="s">
        <v>531</v>
      </c>
      <c r="C848" s="73" t="s">
        <v>528</v>
      </c>
      <c r="D848" s="73" t="s">
        <v>771</v>
      </c>
    </row>
    <row r="849">
      <c r="A849" s="73" t="s">
        <v>526</v>
      </c>
      <c r="B849" s="73" t="s">
        <v>527</v>
      </c>
      <c r="C849" s="73" t="s">
        <v>528</v>
      </c>
      <c r="D849" s="73" t="s">
        <v>772</v>
      </c>
    </row>
    <row r="850">
      <c r="A850" s="73" t="s">
        <v>530</v>
      </c>
      <c r="B850" s="73" t="s">
        <v>537</v>
      </c>
      <c r="C850" s="73" t="s">
        <v>528</v>
      </c>
      <c r="D850" s="73" t="s">
        <v>772</v>
      </c>
    </row>
    <row r="851">
      <c r="A851" s="73" t="s">
        <v>526</v>
      </c>
      <c r="B851" s="73" t="s">
        <v>527</v>
      </c>
      <c r="C851" s="73" t="s">
        <v>528</v>
      </c>
      <c r="D851" s="73" t="s">
        <v>773</v>
      </c>
    </row>
    <row r="852">
      <c r="A852" s="73" t="s">
        <v>530</v>
      </c>
      <c r="B852" s="73" t="s">
        <v>531</v>
      </c>
      <c r="C852" s="73" t="s">
        <v>528</v>
      </c>
      <c r="D852" s="73" t="s">
        <v>774</v>
      </c>
    </row>
    <row r="853">
      <c r="A853" s="73" t="s">
        <v>530</v>
      </c>
      <c r="B853" s="73" t="s">
        <v>531</v>
      </c>
      <c r="C853" s="73" t="s">
        <v>528</v>
      </c>
      <c r="D853" s="73" t="s">
        <v>775</v>
      </c>
    </row>
    <row r="854">
      <c r="A854" s="73" t="s">
        <v>526</v>
      </c>
      <c r="B854" s="73" t="s">
        <v>527</v>
      </c>
      <c r="C854" s="73" t="s">
        <v>528</v>
      </c>
      <c r="D854" s="73" t="s">
        <v>776</v>
      </c>
    </row>
    <row r="855">
      <c r="A855" s="73" t="s">
        <v>526</v>
      </c>
      <c r="B855" s="73" t="s">
        <v>527</v>
      </c>
      <c r="C855" s="73" t="s">
        <v>528</v>
      </c>
      <c r="D855" s="73" t="s">
        <v>776</v>
      </c>
    </row>
    <row r="856">
      <c r="A856" s="73" t="s">
        <v>526</v>
      </c>
      <c r="B856" s="73" t="s">
        <v>537</v>
      </c>
      <c r="C856" s="73" t="s">
        <v>528</v>
      </c>
      <c r="D856" s="73" t="s">
        <v>776</v>
      </c>
    </row>
    <row r="857">
      <c r="A857" s="73" t="s">
        <v>526</v>
      </c>
      <c r="B857" s="73" t="s">
        <v>527</v>
      </c>
      <c r="C857" s="73" t="s">
        <v>528</v>
      </c>
      <c r="D857" s="73" t="s">
        <v>777</v>
      </c>
    </row>
    <row r="858">
      <c r="A858" s="73" t="s">
        <v>526</v>
      </c>
      <c r="B858" s="73" t="s">
        <v>527</v>
      </c>
      <c r="C858" s="73" t="s">
        <v>528</v>
      </c>
      <c r="D858" s="73" t="s">
        <v>777</v>
      </c>
    </row>
    <row r="859">
      <c r="A859" s="73" t="s">
        <v>526</v>
      </c>
      <c r="B859" s="73" t="s">
        <v>527</v>
      </c>
      <c r="C859" s="73" t="s">
        <v>528</v>
      </c>
      <c r="D859" s="73" t="s">
        <v>777</v>
      </c>
    </row>
    <row r="860">
      <c r="A860" s="73" t="s">
        <v>526</v>
      </c>
      <c r="B860" s="73" t="s">
        <v>527</v>
      </c>
      <c r="C860" s="73" t="s">
        <v>528</v>
      </c>
      <c r="D860" s="73" t="s">
        <v>777</v>
      </c>
    </row>
    <row r="861">
      <c r="A861" s="73" t="s">
        <v>526</v>
      </c>
      <c r="B861" s="73" t="s">
        <v>527</v>
      </c>
      <c r="C861" s="73" t="s">
        <v>528</v>
      </c>
      <c r="D861" s="73" t="s">
        <v>777</v>
      </c>
    </row>
    <row r="862">
      <c r="A862" s="73" t="s">
        <v>526</v>
      </c>
      <c r="B862" s="73" t="s">
        <v>527</v>
      </c>
      <c r="C862" s="73" t="s">
        <v>528</v>
      </c>
      <c r="D862" s="73" t="s">
        <v>777</v>
      </c>
    </row>
    <row r="863">
      <c r="A863" s="73" t="s">
        <v>526</v>
      </c>
      <c r="B863" s="73" t="s">
        <v>527</v>
      </c>
      <c r="C863" s="73" t="s">
        <v>528</v>
      </c>
      <c r="D863" s="73" t="s">
        <v>777</v>
      </c>
    </row>
    <row r="864">
      <c r="A864" s="73" t="s">
        <v>526</v>
      </c>
      <c r="B864" s="73" t="s">
        <v>527</v>
      </c>
      <c r="C864" s="73" t="s">
        <v>528</v>
      </c>
      <c r="D864" s="73" t="s">
        <v>777</v>
      </c>
    </row>
    <row r="865">
      <c r="A865" s="73" t="s">
        <v>526</v>
      </c>
      <c r="B865" s="73" t="s">
        <v>527</v>
      </c>
      <c r="C865" s="73" t="s">
        <v>528</v>
      </c>
      <c r="D865" s="73" t="s">
        <v>777</v>
      </c>
    </row>
    <row r="866">
      <c r="A866" s="73" t="s">
        <v>526</v>
      </c>
      <c r="B866" s="73" t="s">
        <v>527</v>
      </c>
      <c r="C866" s="73" t="s">
        <v>528</v>
      </c>
      <c r="D866" s="73" t="s">
        <v>777</v>
      </c>
    </row>
    <row r="867">
      <c r="A867" s="73" t="s">
        <v>526</v>
      </c>
      <c r="B867" s="73" t="s">
        <v>527</v>
      </c>
      <c r="C867" s="73" t="s">
        <v>528</v>
      </c>
      <c r="D867" s="73" t="s">
        <v>777</v>
      </c>
    </row>
    <row r="868">
      <c r="A868" s="73" t="s">
        <v>526</v>
      </c>
      <c r="B868" s="73" t="s">
        <v>527</v>
      </c>
      <c r="C868" s="73" t="s">
        <v>528</v>
      </c>
      <c r="D868" s="73" t="s">
        <v>777</v>
      </c>
    </row>
    <row r="869">
      <c r="A869" s="73" t="s">
        <v>526</v>
      </c>
      <c r="B869" s="73" t="s">
        <v>527</v>
      </c>
      <c r="C869" s="73" t="s">
        <v>528</v>
      </c>
      <c r="D869" s="73" t="s">
        <v>777</v>
      </c>
    </row>
    <row r="870">
      <c r="A870" s="73" t="s">
        <v>526</v>
      </c>
      <c r="B870" s="73" t="s">
        <v>527</v>
      </c>
      <c r="C870" s="73" t="s">
        <v>528</v>
      </c>
      <c r="D870" s="73" t="s">
        <v>777</v>
      </c>
    </row>
    <row r="871">
      <c r="A871" s="73" t="s">
        <v>526</v>
      </c>
      <c r="B871" s="73" t="s">
        <v>527</v>
      </c>
      <c r="C871" s="73" t="s">
        <v>528</v>
      </c>
      <c r="D871" s="73" t="s">
        <v>777</v>
      </c>
    </row>
    <row r="872">
      <c r="A872" s="73" t="s">
        <v>526</v>
      </c>
      <c r="B872" s="73" t="s">
        <v>527</v>
      </c>
      <c r="C872" s="73" t="s">
        <v>528</v>
      </c>
      <c r="D872" s="73" t="s">
        <v>777</v>
      </c>
    </row>
    <row r="873">
      <c r="A873" s="73" t="s">
        <v>526</v>
      </c>
      <c r="B873" s="73" t="s">
        <v>527</v>
      </c>
      <c r="C873" s="73" t="s">
        <v>528</v>
      </c>
      <c r="D873" s="73" t="s">
        <v>777</v>
      </c>
    </row>
    <row r="874">
      <c r="A874" s="73" t="s">
        <v>526</v>
      </c>
      <c r="B874" s="73" t="s">
        <v>527</v>
      </c>
      <c r="C874" s="73" t="s">
        <v>528</v>
      </c>
      <c r="D874" s="73" t="s">
        <v>777</v>
      </c>
    </row>
    <row r="875">
      <c r="A875" s="73" t="s">
        <v>526</v>
      </c>
      <c r="B875" s="73" t="s">
        <v>527</v>
      </c>
      <c r="C875" s="73" t="s">
        <v>528</v>
      </c>
      <c r="D875" s="73" t="s">
        <v>777</v>
      </c>
    </row>
    <row r="876">
      <c r="A876" s="73" t="s">
        <v>526</v>
      </c>
      <c r="B876" s="73" t="s">
        <v>527</v>
      </c>
      <c r="C876" s="73" t="s">
        <v>528</v>
      </c>
      <c r="D876" s="73" t="s">
        <v>777</v>
      </c>
    </row>
    <row r="877">
      <c r="A877" s="73" t="s">
        <v>526</v>
      </c>
      <c r="B877" s="73" t="s">
        <v>527</v>
      </c>
      <c r="C877" s="73" t="s">
        <v>528</v>
      </c>
      <c r="D877" s="73" t="s">
        <v>777</v>
      </c>
    </row>
    <row r="878">
      <c r="A878" s="73" t="s">
        <v>526</v>
      </c>
      <c r="B878" s="73" t="s">
        <v>527</v>
      </c>
      <c r="C878" s="73" t="s">
        <v>528</v>
      </c>
      <c r="D878" s="73" t="s">
        <v>777</v>
      </c>
    </row>
    <row r="879">
      <c r="A879" s="73" t="s">
        <v>526</v>
      </c>
      <c r="B879" s="73" t="s">
        <v>537</v>
      </c>
      <c r="C879" s="73" t="s">
        <v>528</v>
      </c>
      <c r="D879" s="73" t="s">
        <v>777</v>
      </c>
    </row>
    <row r="880">
      <c r="A880" s="73" t="s">
        <v>526</v>
      </c>
      <c r="B880" s="73" t="s">
        <v>537</v>
      </c>
      <c r="C880" s="73" t="s">
        <v>528</v>
      </c>
      <c r="D880" s="73" t="s">
        <v>777</v>
      </c>
    </row>
    <row r="881">
      <c r="A881" s="73" t="s">
        <v>526</v>
      </c>
      <c r="B881" s="73" t="s">
        <v>537</v>
      </c>
      <c r="C881" s="73" t="s">
        <v>528</v>
      </c>
      <c r="D881" s="73" t="s">
        <v>777</v>
      </c>
    </row>
    <row r="882">
      <c r="A882" s="73" t="s">
        <v>526</v>
      </c>
      <c r="B882" s="73" t="s">
        <v>537</v>
      </c>
      <c r="C882" s="73" t="s">
        <v>528</v>
      </c>
      <c r="D882" s="73" t="s">
        <v>777</v>
      </c>
    </row>
    <row r="883">
      <c r="A883" s="73" t="s">
        <v>526</v>
      </c>
      <c r="B883" s="73" t="s">
        <v>537</v>
      </c>
      <c r="C883" s="73" t="s">
        <v>528</v>
      </c>
      <c r="D883" s="73" t="s">
        <v>777</v>
      </c>
    </row>
    <row r="884">
      <c r="A884" s="73" t="s">
        <v>526</v>
      </c>
      <c r="B884" s="73" t="s">
        <v>537</v>
      </c>
      <c r="C884" s="73" t="s">
        <v>528</v>
      </c>
      <c r="D884" s="73" t="s">
        <v>777</v>
      </c>
    </row>
    <row r="885">
      <c r="A885" s="73" t="s">
        <v>526</v>
      </c>
      <c r="B885" s="73" t="s">
        <v>537</v>
      </c>
      <c r="C885" s="73" t="s">
        <v>528</v>
      </c>
      <c r="D885" s="73" t="s">
        <v>777</v>
      </c>
    </row>
    <row r="886">
      <c r="A886" s="73" t="s">
        <v>526</v>
      </c>
      <c r="B886" s="73" t="s">
        <v>537</v>
      </c>
      <c r="C886" s="73" t="s">
        <v>528</v>
      </c>
      <c r="D886" s="73" t="s">
        <v>777</v>
      </c>
    </row>
    <row r="887">
      <c r="A887" s="73" t="s">
        <v>526</v>
      </c>
      <c r="B887" s="73" t="s">
        <v>537</v>
      </c>
      <c r="C887" s="73" t="s">
        <v>528</v>
      </c>
      <c r="D887" s="73" t="s">
        <v>777</v>
      </c>
    </row>
    <row r="888">
      <c r="A888" s="73" t="s">
        <v>526</v>
      </c>
      <c r="B888" s="73" t="s">
        <v>537</v>
      </c>
      <c r="C888" s="73" t="s">
        <v>528</v>
      </c>
      <c r="D888" s="73" t="s">
        <v>777</v>
      </c>
    </row>
    <row r="889">
      <c r="A889" s="73" t="s">
        <v>526</v>
      </c>
      <c r="B889" s="73" t="s">
        <v>537</v>
      </c>
      <c r="C889" s="73" t="s">
        <v>528</v>
      </c>
      <c r="D889" s="73" t="s">
        <v>777</v>
      </c>
    </row>
    <row r="890">
      <c r="A890" s="73" t="s">
        <v>526</v>
      </c>
      <c r="B890" s="73" t="s">
        <v>537</v>
      </c>
      <c r="C890" s="73" t="s">
        <v>528</v>
      </c>
      <c r="D890" s="73" t="s">
        <v>777</v>
      </c>
    </row>
    <row r="891">
      <c r="A891" s="73" t="s">
        <v>526</v>
      </c>
      <c r="B891" s="73" t="s">
        <v>537</v>
      </c>
      <c r="C891" s="73" t="s">
        <v>528</v>
      </c>
      <c r="D891" s="73" t="s">
        <v>777</v>
      </c>
    </row>
    <row r="892">
      <c r="A892" s="73" t="s">
        <v>526</v>
      </c>
      <c r="B892" s="73" t="s">
        <v>537</v>
      </c>
      <c r="C892" s="73" t="s">
        <v>528</v>
      </c>
      <c r="D892" s="73" t="s">
        <v>777</v>
      </c>
    </row>
    <row r="893">
      <c r="A893" s="73" t="s">
        <v>526</v>
      </c>
      <c r="B893" s="73" t="s">
        <v>537</v>
      </c>
      <c r="C893" s="73" t="s">
        <v>528</v>
      </c>
      <c r="D893" s="73" t="s">
        <v>777</v>
      </c>
    </row>
    <row r="894">
      <c r="A894" s="73" t="s">
        <v>526</v>
      </c>
      <c r="B894" s="73" t="s">
        <v>537</v>
      </c>
      <c r="C894" s="73" t="s">
        <v>528</v>
      </c>
      <c r="D894" s="73" t="s">
        <v>777</v>
      </c>
    </row>
    <row r="895">
      <c r="A895" s="73" t="s">
        <v>526</v>
      </c>
      <c r="B895" s="73" t="s">
        <v>537</v>
      </c>
      <c r="C895" s="73" t="s">
        <v>528</v>
      </c>
      <c r="D895" s="73" t="s">
        <v>777</v>
      </c>
    </row>
    <row r="896">
      <c r="A896" s="73" t="s">
        <v>526</v>
      </c>
      <c r="B896" s="73" t="s">
        <v>537</v>
      </c>
      <c r="C896" s="73" t="s">
        <v>528</v>
      </c>
      <c r="D896" s="73" t="s">
        <v>777</v>
      </c>
    </row>
    <row r="897">
      <c r="A897" s="73" t="s">
        <v>526</v>
      </c>
      <c r="B897" s="73" t="s">
        <v>537</v>
      </c>
      <c r="C897" s="73" t="s">
        <v>528</v>
      </c>
      <c r="D897" s="73" t="s">
        <v>777</v>
      </c>
    </row>
    <row r="898">
      <c r="A898" s="73" t="s">
        <v>526</v>
      </c>
      <c r="B898" s="73" t="s">
        <v>537</v>
      </c>
      <c r="C898" s="73" t="s">
        <v>528</v>
      </c>
      <c r="D898" s="73" t="s">
        <v>777</v>
      </c>
    </row>
    <row r="899">
      <c r="A899" s="73" t="s">
        <v>526</v>
      </c>
      <c r="B899" s="73" t="s">
        <v>537</v>
      </c>
      <c r="C899" s="73" t="s">
        <v>528</v>
      </c>
      <c r="D899" s="73" t="s">
        <v>777</v>
      </c>
    </row>
    <row r="900">
      <c r="A900" s="73" t="s">
        <v>526</v>
      </c>
      <c r="B900" s="73" t="s">
        <v>537</v>
      </c>
      <c r="C900" s="73" t="s">
        <v>528</v>
      </c>
      <c r="D900" s="73" t="s">
        <v>777</v>
      </c>
    </row>
    <row r="901">
      <c r="A901" s="73" t="s">
        <v>526</v>
      </c>
      <c r="B901" s="73" t="s">
        <v>537</v>
      </c>
      <c r="C901" s="73" t="s">
        <v>528</v>
      </c>
      <c r="D901" s="73" t="s">
        <v>777</v>
      </c>
    </row>
    <row r="902">
      <c r="A902" s="73" t="s">
        <v>526</v>
      </c>
      <c r="B902" s="73" t="s">
        <v>537</v>
      </c>
      <c r="C902" s="73" t="s">
        <v>528</v>
      </c>
      <c r="D902" s="73" t="s">
        <v>777</v>
      </c>
    </row>
    <row r="903">
      <c r="A903" s="73" t="s">
        <v>526</v>
      </c>
      <c r="B903" s="73" t="s">
        <v>537</v>
      </c>
      <c r="C903" s="73" t="s">
        <v>528</v>
      </c>
      <c r="D903" s="73" t="s">
        <v>777</v>
      </c>
    </row>
    <row r="904">
      <c r="A904" s="73" t="s">
        <v>526</v>
      </c>
      <c r="B904" s="73" t="s">
        <v>537</v>
      </c>
      <c r="C904" s="73" t="s">
        <v>528</v>
      </c>
      <c r="D904" s="73" t="s">
        <v>777</v>
      </c>
    </row>
    <row r="905">
      <c r="A905" s="73" t="s">
        <v>526</v>
      </c>
      <c r="B905" s="73" t="s">
        <v>537</v>
      </c>
      <c r="C905" s="73" t="s">
        <v>528</v>
      </c>
      <c r="D905" s="73" t="s">
        <v>777</v>
      </c>
    </row>
    <row r="906">
      <c r="A906" s="73" t="s">
        <v>526</v>
      </c>
      <c r="B906" s="73" t="s">
        <v>537</v>
      </c>
      <c r="C906" s="73" t="s">
        <v>528</v>
      </c>
      <c r="D906" s="73" t="s">
        <v>777</v>
      </c>
    </row>
    <row r="907">
      <c r="A907" s="73" t="s">
        <v>526</v>
      </c>
      <c r="B907" s="73" t="s">
        <v>537</v>
      </c>
      <c r="C907" s="73" t="s">
        <v>528</v>
      </c>
      <c r="D907" s="73" t="s">
        <v>777</v>
      </c>
    </row>
    <row r="908">
      <c r="A908" s="73" t="s">
        <v>526</v>
      </c>
      <c r="B908" s="73" t="s">
        <v>537</v>
      </c>
      <c r="C908" s="73" t="s">
        <v>528</v>
      </c>
      <c r="D908" s="73" t="s">
        <v>777</v>
      </c>
    </row>
    <row r="909">
      <c r="A909" s="73" t="s">
        <v>526</v>
      </c>
      <c r="B909" s="73" t="s">
        <v>537</v>
      </c>
      <c r="C909" s="73" t="s">
        <v>528</v>
      </c>
      <c r="D909" s="73" t="s">
        <v>777</v>
      </c>
    </row>
    <row r="910">
      <c r="A910" s="73" t="s">
        <v>526</v>
      </c>
      <c r="B910" s="73" t="s">
        <v>537</v>
      </c>
      <c r="C910" s="73" t="s">
        <v>528</v>
      </c>
      <c r="D910" s="73" t="s">
        <v>777</v>
      </c>
    </row>
    <row r="911">
      <c r="A911" s="73" t="s">
        <v>526</v>
      </c>
      <c r="B911" s="73" t="s">
        <v>537</v>
      </c>
      <c r="C911" s="73" t="s">
        <v>528</v>
      </c>
      <c r="D911" s="73" t="s">
        <v>777</v>
      </c>
    </row>
    <row r="912">
      <c r="A912" s="73" t="s">
        <v>530</v>
      </c>
      <c r="B912" s="73" t="s">
        <v>527</v>
      </c>
      <c r="C912" s="73" t="s">
        <v>528</v>
      </c>
      <c r="D912" s="73" t="s">
        <v>777</v>
      </c>
    </row>
    <row r="913">
      <c r="A913" s="73" t="s">
        <v>530</v>
      </c>
      <c r="B913" s="73" t="s">
        <v>527</v>
      </c>
      <c r="C913" s="73" t="s">
        <v>528</v>
      </c>
      <c r="D913" s="73" t="s">
        <v>777</v>
      </c>
    </row>
    <row r="914">
      <c r="A914" s="73" t="s">
        <v>530</v>
      </c>
      <c r="B914" s="73" t="s">
        <v>537</v>
      </c>
      <c r="C914" s="73" t="s">
        <v>528</v>
      </c>
      <c r="D914" s="73" t="s">
        <v>777</v>
      </c>
    </row>
    <row r="915">
      <c r="A915" s="73" t="s">
        <v>530</v>
      </c>
      <c r="B915" s="73" t="s">
        <v>537</v>
      </c>
      <c r="C915" s="73" t="s">
        <v>528</v>
      </c>
      <c r="D915" s="73" t="s">
        <v>777</v>
      </c>
    </row>
    <row r="916">
      <c r="A916" s="73" t="s">
        <v>530</v>
      </c>
      <c r="B916" s="73" t="s">
        <v>537</v>
      </c>
      <c r="C916" s="73" t="s">
        <v>528</v>
      </c>
      <c r="D916" s="73" t="s">
        <v>777</v>
      </c>
    </row>
    <row r="917">
      <c r="A917" s="73" t="s">
        <v>530</v>
      </c>
      <c r="B917" s="73" t="s">
        <v>537</v>
      </c>
      <c r="C917" s="73" t="s">
        <v>528</v>
      </c>
      <c r="D917" s="73" t="s">
        <v>777</v>
      </c>
    </row>
    <row r="918">
      <c r="A918" s="73" t="s">
        <v>530</v>
      </c>
      <c r="B918" s="73" t="s">
        <v>537</v>
      </c>
      <c r="C918" s="73" t="s">
        <v>528</v>
      </c>
      <c r="D918" s="73" t="s">
        <v>777</v>
      </c>
    </row>
    <row r="919">
      <c r="A919" s="73" t="s">
        <v>530</v>
      </c>
      <c r="B919" s="73" t="s">
        <v>537</v>
      </c>
      <c r="C919" s="73" t="s">
        <v>528</v>
      </c>
      <c r="D919" s="73" t="s">
        <v>777</v>
      </c>
    </row>
    <row r="920">
      <c r="A920" s="73" t="s">
        <v>530</v>
      </c>
      <c r="B920" s="73" t="s">
        <v>537</v>
      </c>
      <c r="C920" s="73" t="s">
        <v>528</v>
      </c>
      <c r="D920" s="73" t="s">
        <v>777</v>
      </c>
    </row>
    <row r="921">
      <c r="A921" s="73" t="s">
        <v>530</v>
      </c>
      <c r="B921" s="73" t="s">
        <v>537</v>
      </c>
      <c r="C921" s="73" t="s">
        <v>528</v>
      </c>
      <c r="D921" s="73" t="s">
        <v>777</v>
      </c>
    </row>
    <row r="922">
      <c r="A922" s="73" t="s">
        <v>530</v>
      </c>
      <c r="B922" s="73" t="s">
        <v>537</v>
      </c>
      <c r="C922" s="73" t="s">
        <v>528</v>
      </c>
      <c r="D922" s="73" t="s">
        <v>777</v>
      </c>
    </row>
    <row r="923">
      <c r="A923" s="73" t="s">
        <v>530</v>
      </c>
      <c r="B923" s="73" t="s">
        <v>537</v>
      </c>
      <c r="C923" s="73" t="s">
        <v>528</v>
      </c>
      <c r="D923" s="73" t="s">
        <v>777</v>
      </c>
    </row>
    <row r="924">
      <c r="A924" s="73" t="s">
        <v>530</v>
      </c>
      <c r="B924" s="73" t="s">
        <v>537</v>
      </c>
      <c r="C924" s="73" t="s">
        <v>528</v>
      </c>
      <c r="D924" s="73" t="s">
        <v>777</v>
      </c>
    </row>
    <row r="925">
      <c r="A925" s="73" t="s">
        <v>530</v>
      </c>
      <c r="B925" s="73" t="s">
        <v>537</v>
      </c>
      <c r="C925" s="73" t="s">
        <v>528</v>
      </c>
      <c r="D925" s="73" t="s">
        <v>777</v>
      </c>
    </row>
    <row r="926">
      <c r="A926" s="73" t="s">
        <v>530</v>
      </c>
      <c r="B926" s="73" t="s">
        <v>537</v>
      </c>
      <c r="C926" s="73" t="s">
        <v>528</v>
      </c>
      <c r="D926" s="73" t="s">
        <v>777</v>
      </c>
    </row>
    <row r="927">
      <c r="A927" s="73" t="s">
        <v>530</v>
      </c>
      <c r="B927" s="73" t="s">
        <v>537</v>
      </c>
      <c r="C927" s="73" t="s">
        <v>528</v>
      </c>
      <c r="D927" s="73" t="s">
        <v>777</v>
      </c>
    </row>
    <row r="928">
      <c r="A928" s="73" t="s">
        <v>530</v>
      </c>
      <c r="B928" s="73" t="s">
        <v>537</v>
      </c>
      <c r="C928" s="73" t="s">
        <v>528</v>
      </c>
      <c r="D928" s="73" t="s">
        <v>777</v>
      </c>
    </row>
    <row r="929">
      <c r="A929" s="73" t="s">
        <v>530</v>
      </c>
      <c r="B929" s="73" t="s">
        <v>537</v>
      </c>
      <c r="C929" s="73" t="s">
        <v>528</v>
      </c>
      <c r="D929" s="73" t="s">
        <v>777</v>
      </c>
    </row>
    <row r="930">
      <c r="A930" s="73" t="s">
        <v>530</v>
      </c>
      <c r="B930" s="73" t="s">
        <v>537</v>
      </c>
      <c r="C930" s="73" t="s">
        <v>528</v>
      </c>
      <c r="D930" s="73" t="s">
        <v>777</v>
      </c>
    </row>
    <row r="931">
      <c r="A931" s="73" t="s">
        <v>530</v>
      </c>
      <c r="B931" s="73" t="s">
        <v>537</v>
      </c>
      <c r="C931" s="73" t="s">
        <v>528</v>
      </c>
      <c r="D931" s="73" t="s">
        <v>777</v>
      </c>
    </row>
    <row r="932">
      <c r="A932" s="73" t="s">
        <v>530</v>
      </c>
      <c r="B932" s="73" t="s">
        <v>537</v>
      </c>
      <c r="C932" s="73" t="s">
        <v>528</v>
      </c>
      <c r="D932" s="73" t="s">
        <v>777</v>
      </c>
    </row>
    <row r="933">
      <c r="A933" s="73" t="s">
        <v>530</v>
      </c>
      <c r="B933" s="73" t="s">
        <v>537</v>
      </c>
      <c r="C933" s="73" t="s">
        <v>528</v>
      </c>
      <c r="D933" s="73" t="s">
        <v>777</v>
      </c>
    </row>
    <row r="934">
      <c r="A934" s="73" t="s">
        <v>530</v>
      </c>
      <c r="B934" s="73" t="s">
        <v>537</v>
      </c>
      <c r="C934" s="73" t="s">
        <v>528</v>
      </c>
      <c r="D934" s="73" t="s">
        <v>777</v>
      </c>
    </row>
    <row r="935">
      <c r="A935" s="73" t="s">
        <v>530</v>
      </c>
      <c r="B935" s="73" t="s">
        <v>537</v>
      </c>
      <c r="C935" s="73" t="s">
        <v>528</v>
      </c>
      <c r="D935" s="73" t="s">
        <v>777</v>
      </c>
    </row>
    <row r="936">
      <c r="A936" s="73" t="s">
        <v>530</v>
      </c>
      <c r="B936" s="73" t="s">
        <v>537</v>
      </c>
      <c r="C936" s="73" t="s">
        <v>528</v>
      </c>
      <c r="D936" s="73" t="s">
        <v>777</v>
      </c>
    </row>
    <row r="937">
      <c r="A937" s="73" t="s">
        <v>530</v>
      </c>
      <c r="B937" s="73" t="s">
        <v>537</v>
      </c>
      <c r="C937" s="73" t="s">
        <v>528</v>
      </c>
      <c r="D937" s="73" t="s">
        <v>777</v>
      </c>
    </row>
    <row r="938">
      <c r="A938" s="73" t="s">
        <v>530</v>
      </c>
      <c r="B938" s="73" t="s">
        <v>537</v>
      </c>
      <c r="C938" s="73" t="s">
        <v>528</v>
      </c>
      <c r="D938" s="73" t="s">
        <v>777</v>
      </c>
    </row>
    <row r="939">
      <c r="A939" s="73" t="s">
        <v>530</v>
      </c>
      <c r="B939" s="73" t="s">
        <v>537</v>
      </c>
      <c r="C939" s="73" t="s">
        <v>528</v>
      </c>
      <c r="D939" s="73" t="s">
        <v>777</v>
      </c>
    </row>
    <row r="940">
      <c r="A940" s="73" t="s">
        <v>530</v>
      </c>
      <c r="B940" s="73" t="s">
        <v>537</v>
      </c>
      <c r="C940" s="73" t="s">
        <v>528</v>
      </c>
      <c r="D940" s="73" t="s">
        <v>777</v>
      </c>
    </row>
    <row r="941">
      <c r="A941" s="73" t="s">
        <v>530</v>
      </c>
      <c r="B941" s="73" t="s">
        <v>537</v>
      </c>
      <c r="C941" s="73" t="s">
        <v>528</v>
      </c>
      <c r="D941" s="73" t="s">
        <v>777</v>
      </c>
    </row>
    <row r="942">
      <c r="A942" s="73" t="s">
        <v>530</v>
      </c>
      <c r="B942" s="73" t="s">
        <v>537</v>
      </c>
      <c r="C942" s="73" t="s">
        <v>528</v>
      </c>
      <c r="D942" s="73" t="s">
        <v>777</v>
      </c>
    </row>
    <row r="943">
      <c r="A943" s="73" t="s">
        <v>530</v>
      </c>
      <c r="B943" s="73" t="s">
        <v>537</v>
      </c>
      <c r="C943" s="73" t="s">
        <v>528</v>
      </c>
      <c r="D943" s="73" t="s">
        <v>777</v>
      </c>
    </row>
    <row r="944">
      <c r="A944" s="73" t="s">
        <v>530</v>
      </c>
      <c r="B944" s="73" t="s">
        <v>537</v>
      </c>
      <c r="C944" s="73" t="s">
        <v>528</v>
      </c>
      <c r="D944" s="73" t="s">
        <v>777</v>
      </c>
    </row>
    <row r="945">
      <c r="A945" s="73" t="s">
        <v>530</v>
      </c>
      <c r="B945" s="73" t="s">
        <v>537</v>
      </c>
      <c r="C945" s="73" t="s">
        <v>528</v>
      </c>
      <c r="D945" s="73" t="s">
        <v>777</v>
      </c>
    </row>
    <row r="946">
      <c r="A946" s="73" t="s">
        <v>530</v>
      </c>
      <c r="B946" s="73" t="s">
        <v>537</v>
      </c>
      <c r="C946" s="73" t="s">
        <v>528</v>
      </c>
      <c r="D946" s="73" t="s">
        <v>777</v>
      </c>
    </row>
    <row r="947">
      <c r="A947" s="73" t="s">
        <v>530</v>
      </c>
      <c r="B947" s="73" t="s">
        <v>537</v>
      </c>
      <c r="C947" s="73" t="s">
        <v>528</v>
      </c>
      <c r="D947" s="73" t="s">
        <v>777</v>
      </c>
    </row>
    <row r="948">
      <c r="A948" s="73" t="s">
        <v>530</v>
      </c>
      <c r="B948" s="73" t="s">
        <v>532</v>
      </c>
      <c r="C948" s="73" t="s">
        <v>528</v>
      </c>
      <c r="D948" s="73" t="s">
        <v>777</v>
      </c>
    </row>
    <row r="949">
      <c r="A949" s="73" t="s">
        <v>530</v>
      </c>
      <c r="B949" s="73" t="s">
        <v>532</v>
      </c>
      <c r="C949" s="73" t="s">
        <v>528</v>
      </c>
      <c r="D949" s="73" t="s">
        <v>777</v>
      </c>
    </row>
    <row r="950">
      <c r="A950" s="73" t="s">
        <v>530</v>
      </c>
      <c r="B950" s="73" t="s">
        <v>532</v>
      </c>
      <c r="C950" s="73" t="s">
        <v>528</v>
      </c>
      <c r="D950" s="73" t="s">
        <v>777</v>
      </c>
    </row>
    <row r="951">
      <c r="A951" s="73" t="s">
        <v>530</v>
      </c>
      <c r="B951" s="73" t="s">
        <v>532</v>
      </c>
      <c r="C951" s="73" t="s">
        <v>528</v>
      </c>
      <c r="D951" s="73" t="s">
        <v>777</v>
      </c>
    </row>
    <row r="952">
      <c r="A952" s="73" t="s">
        <v>530</v>
      </c>
      <c r="B952" s="73" t="s">
        <v>532</v>
      </c>
      <c r="C952" s="73" t="s">
        <v>528</v>
      </c>
      <c r="D952" s="73" t="s">
        <v>777</v>
      </c>
    </row>
    <row r="953">
      <c r="A953" s="73" t="s">
        <v>530</v>
      </c>
      <c r="B953" s="73" t="s">
        <v>532</v>
      </c>
      <c r="C953" s="73" t="s">
        <v>528</v>
      </c>
      <c r="D953" s="73" t="s">
        <v>777</v>
      </c>
    </row>
    <row r="954">
      <c r="A954" s="73" t="s">
        <v>530</v>
      </c>
      <c r="B954" s="73" t="s">
        <v>532</v>
      </c>
      <c r="C954" s="73" t="s">
        <v>528</v>
      </c>
      <c r="D954" s="73" t="s">
        <v>777</v>
      </c>
    </row>
    <row r="955">
      <c r="A955" s="73" t="s">
        <v>526</v>
      </c>
      <c r="B955" s="73" t="s">
        <v>527</v>
      </c>
      <c r="C955" s="73" t="s">
        <v>528</v>
      </c>
      <c r="D955" s="73" t="s">
        <v>778</v>
      </c>
    </row>
    <row r="956">
      <c r="A956" s="73" t="s">
        <v>526</v>
      </c>
      <c r="B956" s="73" t="s">
        <v>527</v>
      </c>
      <c r="C956" s="73" t="s">
        <v>528</v>
      </c>
      <c r="D956" s="73" t="s">
        <v>778</v>
      </c>
    </row>
    <row r="957">
      <c r="A957" s="73" t="s">
        <v>530</v>
      </c>
      <c r="B957" s="73" t="s">
        <v>537</v>
      </c>
      <c r="C957" s="73" t="s">
        <v>528</v>
      </c>
      <c r="D957" s="73" t="s">
        <v>779</v>
      </c>
    </row>
    <row r="958">
      <c r="A958" s="73" t="s">
        <v>526</v>
      </c>
      <c r="B958" s="73" t="s">
        <v>527</v>
      </c>
      <c r="C958" s="73" t="s">
        <v>528</v>
      </c>
      <c r="D958" s="73" t="s">
        <v>780</v>
      </c>
    </row>
    <row r="959">
      <c r="A959" s="73" t="s">
        <v>530</v>
      </c>
      <c r="B959" s="73" t="s">
        <v>537</v>
      </c>
      <c r="C959" s="73" t="s">
        <v>528</v>
      </c>
      <c r="D959" s="73" t="s">
        <v>781</v>
      </c>
    </row>
    <row r="960">
      <c r="A960" s="73" t="s">
        <v>526</v>
      </c>
      <c r="B960" s="73" t="s">
        <v>537</v>
      </c>
      <c r="C960" s="73" t="s">
        <v>528</v>
      </c>
      <c r="D960" s="73" t="s">
        <v>782</v>
      </c>
    </row>
    <row r="961">
      <c r="A961" s="73" t="s">
        <v>526</v>
      </c>
      <c r="B961" s="73" t="s">
        <v>537</v>
      </c>
      <c r="C961" s="73" t="s">
        <v>528</v>
      </c>
      <c r="D961" s="73" t="s">
        <v>783</v>
      </c>
    </row>
    <row r="962">
      <c r="A962" s="73" t="s">
        <v>526</v>
      </c>
      <c r="B962" s="73" t="s">
        <v>537</v>
      </c>
      <c r="C962" s="73" t="s">
        <v>528</v>
      </c>
      <c r="D962" s="73" t="s">
        <v>784</v>
      </c>
    </row>
    <row r="963">
      <c r="A963" s="73" t="s">
        <v>526</v>
      </c>
      <c r="B963" s="73" t="s">
        <v>527</v>
      </c>
      <c r="C963" s="73" t="s">
        <v>528</v>
      </c>
      <c r="D963" s="73" t="s">
        <v>785</v>
      </c>
    </row>
    <row r="964">
      <c r="A964" s="73" t="s">
        <v>526</v>
      </c>
      <c r="B964" s="73" t="s">
        <v>527</v>
      </c>
      <c r="C964" s="73" t="s">
        <v>528</v>
      </c>
      <c r="D964" s="73" t="s">
        <v>786</v>
      </c>
    </row>
    <row r="965">
      <c r="A965" s="73" t="s">
        <v>526</v>
      </c>
      <c r="B965" s="73" t="s">
        <v>527</v>
      </c>
      <c r="C965" s="73" t="s">
        <v>528</v>
      </c>
      <c r="D965" s="73" t="s">
        <v>786</v>
      </c>
    </row>
    <row r="966">
      <c r="A966" s="73" t="s">
        <v>530</v>
      </c>
      <c r="B966" s="73" t="s">
        <v>532</v>
      </c>
      <c r="C966" s="73" t="s">
        <v>528</v>
      </c>
      <c r="D966" s="73" t="s">
        <v>786</v>
      </c>
    </row>
    <row r="967">
      <c r="A967" s="73" t="s">
        <v>530</v>
      </c>
      <c r="B967" s="73" t="s">
        <v>531</v>
      </c>
      <c r="C967" s="73" t="s">
        <v>528</v>
      </c>
      <c r="D967" s="73" t="s">
        <v>786</v>
      </c>
    </row>
    <row r="968">
      <c r="A968" s="73" t="s">
        <v>530</v>
      </c>
      <c r="B968" s="73" t="s">
        <v>531</v>
      </c>
      <c r="C968" s="73" t="s">
        <v>528</v>
      </c>
      <c r="D968" s="73" t="s">
        <v>786</v>
      </c>
    </row>
    <row r="969">
      <c r="A969" s="73" t="s">
        <v>526</v>
      </c>
      <c r="B969" s="73" t="s">
        <v>537</v>
      </c>
      <c r="C969" s="73" t="s">
        <v>528</v>
      </c>
      <c r="D969" s="73" t="s">
        <v>787</v>
      </c>
    </row>
    <row r="970">
      <c r="A970" s="73" t="s">
        <v>530</v>
      </c>
      <c r="B970" s="73" t="s">
        <v>532</v>
      </c>
      <c r="C970" s="73" t="s">
        <v>528</v>
      </c>
      <c r="D970" s="73" t="s">
        <v>788</v>
      </c>
    </row>
    <row r="971">
      <c r="A971" s="73" t="s">
        <v>526</v>
      </c>
      <c r="B971" s="73" t="s">
        <v>527</v>
      </c>
      <c r="C971" s="73" t="s">
        <v>528</v>
      </c>
      <c r="D971" s="73" t="s">
        <v>789</v>
      </c>
    </row>
    <row r="972">
      <c r="A972" s="73" t="s">
        <v>526</v>
      </c>
      <c r="B972" s="73" t="s">
        <v>527</v>
      </c>
      <c r="C972" s="73" t="s">
        <v>528</v>
      </c>
      <c r="D972" s="73" t="s">
        <v>790</v>
      </c>
    </row>
    <row r="973">
      <c r="A973" s="73" t="s">
        <v>526</v>
      </c>
      <c r="B973" s="73" t="s">
        <v>527</v>
      </c>
      <c r="C973" s="73" t="s">
        <v>528</v>
      </c>
      <c r="D973" s="73" t="s">
        <v>790</v>
      </c>
    </row>
    <row r="974">
      <c r="A974" s="73" t="s">
        <v>530</v>
      </c>
      <c r="B974" s="73" t="s">
        <v>537</v>
      </c>
      <c r="C974" s="73" t="s">
        <v>528</v>
      </c>
      <c r="D974" s="73" t="s">
        <v>790</v>
      </c>
    </row>
    <row r="975">
      <c r="A975" s="73" t="s">
        <v>530</v>
      </c>
      <c r="B975" s="73" t="s">
        <v>537</v>
      </c>
      <c r="C975" s="73" t="s">
        <v>528</v>
      </c>
      <c r="D975" s="73" t="s">
        <v>790</v>
      </c>
    </row>
    <row r="976">
      <c r="A976" s="73" t="s">
        <v>530</v>
      </c>
      <c r="B976" s="73" t="s">
        <v>531</v>
      </c>
      <c r="C976" s="73" t="s">
        <v>528</v>
      </c>
      <c r="D976" s="73" t="s">
        <v>790</v>
      </c>
    </row>
    <row r="977">
      <c r="A977" s="73" t="s">
        <v>530</v>
      </c>
      <c r="B977" s="73" t="s">
        <v>531</v>
      </c>
      <c r="C977" s="73" t="s">
        <v>528</v>
      </c>
      <c r="D977" s="73" t="s">
        <v>790</v>
      </c>
    </row>
    <row r="978">
      <c r="A978" s="73" t="s">
        <v>530</v>
      </c>
      <c r="B978" s="73" t="s">
        <v>532</v>
      </c>
      <c r="C978" s="73" t="s">
        <v>528</v>
      </c>
      <c r="D978" s="73" t="s">
        <v>791</v>
      </c>
    </row>
    <row r="979">
      <c r="A979" s="73" t="s">
        <v>526</v>
      </c>
      <c r="B979" s="73" t="s">
        <v>527</v>
      </c>
      <c r="C979" s="73" t="s">
        <v>528</v>
      </c>
      <c r="D979" s="73" t="s">
        <v>792</v>
      </c>
    </row>
    <row r="980">
      <c r="A980" s="73" t="s">
        <v>526</v>
      </c>
      <c r="B980" s="73" t="s">
        <v>527</v>
      </c>
      <c r="C980" s="73" t="s">
        <v>528</v>
      </c>
      <c r="D980" s="73" t="s">
        <v>793</v>
      </c>
    </row>
    <row r="981">
      <c r="A981" s="73" t="s">
        <v>526</v>
      </c>
      <c r="B981" s="73" t="s">
        <v>527</v>
      </c>
      <c r="C981" s="73" t="s">
        <v>528</v>
      </c>
      <c r="D981" s="73" t="s">
        <v>794</v>
      </c>
    </row>
    <row r="982">
      <c r="A982" s="73" t="s">
        <v>526</v>
      </c>
      <c r="B982" s="73" t="s">
        <v>527</v>
      </c>
      <c r="C982" s="73" t="s">
        <v>528</v>
      </c>
      <c r="D982" s="73" t="s">
        <v>794</v>
      </c>
    </row>
    <row r="983">
      <c r="A983" s="73" t="s">
        <v>526</v>
      </c>
      <c r="B983" s="73" t="s">
        <v>527</v>
      </c>
      <c r="C983" s="73" t="s">
        <v>528</v>
      </c>
      <c r="D983" s="73" t="s">
        <v>794</v>
      </c>
    </row>
    <row r="984">
      <c r="A984" s="73" t="s">
        <v>526</v>
      </c>
      <c r="B984" s="73" t="s">
        <v>537</v>
      </c>
      <c r="C984" s="73" t="s">
        <v>528</v>
      </c>
      <c r="D984" s="73" t="s">
        <v>794</v>
      </c>
    </row>
    <row r="985">
      <c r="A985" s="73" t="s">
        <v>526</v>
      </c>
      <c r="B985" s="73" t="s">
        <v>537</v>
      </c>
      <c r="C985" s="73" t="s">
        <v>528</v>
      </c>
      <c r="D985" s="73" t="s">
        <v>794</v>
      </c>
    </row>
    <row r="986">
      <c r="A986" s="73" t="s">
        <v>526</v>
      </c>
      <c r="B986" s="73" t="s">
        <v>537</v>
      </c>
      <c r="C986" s="73" t="s">
        <v>528</v>
      </c>
      <c r="D986" s="73" t="s">
        <v>794</v>
      </c>
    </row>
    <row r="987">
      <c r="A987" s="73" t="s">
        <v>526</v>
      </c>
      <c r="B987" s="73" t="s">
        <v>537</v>
      </c>
      <c r="C987" s="73" t="s">
        <v>528</v>
      </c>
      <c r="D987" s="73" t="s">
        <v>794</v>
      </c>
    </row>
    <row r="988">
      <c r="A988" s="73" t="s">
        <v>530</v>
      </c>
      <c r="B988" s="73" t="s">
        <v>527</v>
      </c>
      <c r="C988" s="73" t="s">
        <v>528</v>
      </c>
      <c r="D988" s="73" t="s">
        <v>794</v>
      </c>
    </row>
    <row r="989">
      <c r="A989" s="73" t="s">
        <v>530</v>
      </c>
      <c r="B989" s="73" t="s">
        <v>537</v>
      </c>
      <c r="C989" s="73" t="s">
        <v>528</v>
      </c>
      <c r="D989" s="73" t="s">
        <v>794</v>
      </c>
    </row>
    <row r="990">
      <c r="A990" s="73" t="s">
        <v>530</v>
      </c>
      <c r="B990" s="73" t="s">
        <v>537</v>
      </c>
      <c r="C990" s="73" t="s">
        <v>528</v>
      </c>
      <c r="D990" s="73" t="s">
        <v>794</v>
      </c>
    </row>
    <row r="991">
      <c r="A991" s="73" t="s">
        <v>530</v>
      </c>
      <c r="B991" s="73" t="s">
        <v>537</v>
      </c>
      <c r="C991" s="73" t="s">
        <v>528</v>
      </c>
      <c r="D991" s="73" t="s">
        <v>794</v>
      </c>
    </row>
    <row r="992">
      <c r="A992" s="73" t="s">
        <v>530</v>
      </c>
      <c r="B992" s="73" t="s">
        <v>537</v>
      </c>
      <c r="C992" s="73" t="s">
        <v>528</v>
      </c>
      <c r="D992" s="73" t="s">
        <v>794</v>
      </c>
    </row>
    <row r="993">
      <c r="A993" s="73" t="s">
        <v>530</v>
      </c>
      <c r="B993" s="73" t="s">
        <v>537</v>
      </c>
      <c r="C993" s="73" t="s">
        <v>528</v>
      </c>
      <c r="D993" s="73" t="s">
        <v>794</v>
      </c>
    </row>
    <row r="994">
      <c r="A994" s="73" t="s">
        <v>530</v>
      </c>
      <c r="B994" s="73" t="s">
        <v>537</v>
      </c>
      <c r="C994" s="73" t="s">
        <v>528</v>
      </c>
      <c r="D994" s="73" t="s">
        <v>794</v>
      </c>
    </row>
    <row r="995">
      <c r="A995" s="73" t="s">
        <v>530</v>
      </c>
      <c r="B995" s="73" t="s">
        <v>537</v>
      </c>
      <c r="C995" s="73" t="s">
        <v>528</v>
      </c>
      <c r="D995" s="73" t="s">
        <v>794</v>
      </c>
    </row>
    <row r="996">
      <c r="A996" s="73" t="s">
        <v>530</v>
      </c>
      <c r="B996" s="73" t="s">
        <v>795</v>
      </c>
      <c r="C996" s="73" t="s">
        <v>528</v>
      </c>
      <c r="D996" s="73" t="s">
        <v>794</v>
      </c>
    </row>
    <row r="997">
      <c r="A997" s="73" t="s">
        <v>530</v>
      </c>
      <c r="B997" s="73" t="s">
        <v>532</v>
      </c>
      <c r="C997" s="73" t="s">
        <v>528</v>
      </c>
      <c r="D997" s="73" t="s">
        <v>794</v>
      </c>
    </row>
    <row r="998">
      <c r="A998" s="73" t="s">
        <v>530</v>
      </c>
      <c r="B998" s="73" t="s">
        <v>532</v>
      </c>
      <c r="C998" s="73" t="s">
        <v>528</v>
      </c>
      <c r="D998" s="73" t="s">
        <v>794</v>
      </c>
    </row>
    <row r="999">
      <c r="A999" s="73" t="s">
        <v>530</v>
      </c>
      <c r="B999" s="73" t="s">
        <v>531</v>
      </c>
      <c r="C999" s="73" t="s">
        <v>528</v>
      </c>
      <c r="D999" s="73" t="s">
        <v>794</v>
      </c>
    </row>
    <row r="1000">
      <c r="A1000" s="73" t="s">
        <v>530</v>
      </c>
      <c r="B1000" s="73" t="s">
        <v>531</v>
      </c>
      <c r="C1000" s="73" t="s">
        <v>528</v>
      </c>
      <c r="D1000" s="73" t="s">
        <v>794</v>
      </c>
    </row>
    <row r="1001">
      <c r="A1001" s="73" t="s">
        <v>530</v>
      </c>
      <c r="B1001" s="73" t="s">
        <v>531</v>
      </c>
      <c r="C1001" s="73" t="s">
        <v>528</v>
      </c>
      <c r="D1001" s="73" t="s">
        <v>794</v>
      </c>
    </row>
    <row r="1002">
      <c r="A1002" s="73" t="s">
        <v>530</v>
      </c>
      <c r="B1002" s="73" t="s">
        <v>531</v>
      </c>
      <c r="C1002" s="73" t="s">
        <v>528</v>
      </c>
      <c r="D1002" s="73" t="s">
        <v>794</v>
      </c>
    </row>
    <row r="1003">
      <c r="A1003" s="73" t="s">
        <v>530</v>
      </c>
      <c r="B1003" s="73" t="s">
        <v>531</v>
      </c>
      <c r="C1003" s="73" t="s">
        <v>528</v>
      </c>
      <c r="D1003" s="73" t="s">
        <v>794</v>
      </c>
    </row>
    <row r="1004">
      <c r="A1004" s="73" t="s">
        <v>530</v>
      </c>
      <c r="B1004" s="73" t="s">
        <v>531</v>
      </c>
      <c r="C1004" s="73" t="s">
        <v>528</v>
      </c>
      <c r="D1004" s="73" t="s">
        <v>794</v>
      </c>
    </row>
    <row r="1005">
      <c r="A1005" s="73" t="s">
        <v>530</v>
      </c>
      <c r="B1005" s="73" t="s">
        <v>531</v>
      </c>
      <c r="C1005" s="73" t="s">
        <v>528</v>
      </c>
      <c r="D1005" s="73" t="s">
        <v>794</v>
      </c>
    </row>
    <row r="1006">
      <c r="A1006" s="73" t="s">
        <v>530</v>
      </c>
      <c r="B1006" s="73" t="s">
        <v>531</v>
      </c>
      <c r="C1006" s="73" t="s">
        <v>528</v>
      </c>
      <c r="D1006" s="73" t="s">
        <v>794</v>
      </c>
    </row>
    <row r="1007">
      <c r="A1007" s="73" t="s">
        <v>530</v>
      </c>
      <c r="B1007" s="73" t="s">
        <v>531</v>
      </c>
      <c r="C1007" s="73" t="s">
        <v>528</v>
      </c>
      <c r="D1007" s="73" t="s">
        <v>794</v>
      </c>
    </row>
    <row r="1008">
      <c r="A1008" s="73" t="s">
        <v>530</v>
      </c>
      <c r="B1008" s="73" t="s">
        <v>531</v>
      </c>
      <c r="C1008" s="73" t="s">
        <v>528</v>
      </c>
      <c r="D1008" s="73" t="s">
        <v>794</v>
      </c>
    </row>
    <row r="1009">
      <c r="A1009" s="73" t="s">
        <v>530</v>
      </c>
      <c r="B1009" s="73" t="s">
        <v>531</v>
      </c>
      <c r="C1009" s="73" t="s">
        <v>528</v>
      </c>
      <c r="D1009" s="73" t="s">
        <v>794</v>
      </c>
    </row>
    <row r="1010">
      <c r="A1010" s="73" t="s">
        <v>530</v>
      </c>
      <c r="B1010" s="73" t="s">
        <v>531</v>
      </c>
      <c r="C1010" s="73" t="s">
        <v>528</v>
      </c>
      <c r="D1010" s="73" t="s">
        <v>794</v>
      </c>
    </row>
    <row r="1011">
      <c r="A1011" s="73" t="s">
        <v>530</v>
      </c>
      <c r="B1011" s="73" t="s">
        <v>531</v>
      </c>
      <c r="C1011" s="73" t="s">
        <v>528</v>
      </c>
      <c r="D1011" s="73" t="s">
        <v>794</v>
      </c>
    </row>
    <row r="1012">
      <c r="A1012" s="73" t="s">
        <v>530</v>
      </c>
      <c r="B1012" s="73" t="s">
        <v>531</v>
      </c>
      <c r="C1012" s="73" t="s">
        <v>528</v>
      </c>
      <c r="D1012" s="73" t="s">
        <v>794</v>
      </c>
    </row>
    <row r="1013">
      <c r="A1013" s="73" t="s">
        <v>530</v>
      </c>
      <c r="B1013" s="73" t="s">
        <v>531</v>
      </c>
      <c r="C1013" s="73" t="s">
        <v>528</v>
      </c>
      <c r="D1013" s="73" t="s">
        <v>794</v>
      </c>
    </row>
    <row r="1014">
      <c r="A1014" s="73" t="s">
        <v>530</v>
      </c>
      <c r="B1014" s="73" t="s">
        <v>531</v>
      </c>
      <c r="C1014" s="73" t="s">
        <v>528</v>
      </c>
      <c r="D1014" s="73" t="s">
        <v>794</v>
      </c>
    </row>
    <row r="1015">
      <c r="A1015" s="73" t="s">
        <v>526</v>
      </c>
      <c r="B1015" s="73" t="s">
        <v>527</v>
      </c>
      <c r="C1015" s="73" t="s">
        <v>528</v>
      </c>
      <c r="D1015" s="73" t="s">
        <v>796</v>
      </c>
    </row>
    <row r="1016">
      <c r="A1016" s="73" t="s">
        <v>526</v>
      </c>
      <c r="B1016" s="73" t="s">
        <v>527</v>
      </c>
      <c r="C1016" s="73" t="s">
        <v>528</v>
      </c>
      <c r="D1016" s="73" t="s">
        <v>796</v>
      </c>
    </row>
    <row r="1017">
      <c r="A1017" s="73" t="s">
        <v>530</v>
      </c>
      <c r="B1017" s="73" t="s">
        <v>537</v>
      </c>
      <c r="C1017" s="73" t="s">
        <v>528</v>
      </c>
      <c r="D1017" s="73" t="s">
        <v>796</v>
      </c>
    </row>
    <row r="1018">
      <c r="A1018" s="73" t="s">
        <v>530</v>
      </c>
      <c r="B1018" s="73" t="s">
        <v>537</v>
      </c>
      <c r="C1018" s="73" t="s">
        <v>528</v>
      </c>
      <c r="D1018" s="73" t="s">
        <v>796</v>
      </c>
    </row>
    <row r="1019">
      <c r="A1019" s="73" t="s">
        <v>530</v>
      </c>
      <c r="B1019" s="73" t="s">
        <v>532</v>
      </c>
      <c r="C1019" s="73" t="s">
        <v>528</v>
      </c>
      <c r="D1019" s="73" t="s">
        <v>796</v>
      </c>
    </row>
    <row r="1020">
      <c r="A1020" s="73" t="s">
        <v>526</v>
      </c>
      <c r="B1020" s="73" t="s">
        <v>527</v>
      </c>
      <c r="C1020" s="73" t="s">
        <v>528</v>
      </c>
      <c r="D1020" s="73" t="s">
        <v>797</v>
      </c>
    </row>
    <row r="1021">
      <c r="A1021" s="73" t="s">
        <v>530</v>
      </c>
      <c r="B1021" s="73" t="s">
        <v>532</v>
      </c>
      <c r="C1021" s="73" t="s">
        <v>528</v>
      </c>
      <c r="D1021" s="73" t="s">
        <v>798</v>
      </c>
    </row>
    <row r="1022">
      <c r="A1022" s="73" t="s">
        <v>530</v>
      </c>
      <c r="B1022" s="73" t="s">
        <v>531</v>
      </c>
      <c r="C1022" s="73" t="s">
        <v>528</v>
      </c>
      <c r="D1022" s="73" t="s">
        <v>799</v>
      </c>
    </row>
    <row r="1023">
      <c r="A1023" s="73" t="s">
        <v>530</v>
      </c>
      <c r="B1023" s="73" t="s">
        <v>531</v>
      </c>
      <c r="C1023" s="73" t="s">
        <v>528</v>
      </c>
      <c r="D1023" s="73" t="s">
        <v>800</v>
      </c>
    </row>
    <row r="1024">
      <c r="A1024" s="73" t="s">
        <v>530</v>
      </c>
      <c r="B1024" s="73" t="s">
        <v>537</v>
      </c>
      <c r="C1024" s="73" t="s">
        <v>528</v>
      </c>
      <c r="D1024" s="73" t="s">
        <v>801</v>
      </c>
    </row>
    <row r="1025">
      <c r="A1025" s="73" t="s">
        <v>530</v>
      </c>
      <c r="B1025" s="73" t="s">
        <v>531</v>
      </c>
      <c r="C1025" s="73" t="s">
        <v>528</v>
      </c>
      <c r="D1025" s="73" t="s">
        <v>801</v>
      </c>
    </row>
    <row r="1026">
      <c r="A1026" s="73" t="s">
        <v>526</v>
      </c>
      <c r="B1026" s="73" t="s">
        <v>527</v>
      </c>
      <c r="C1026" s="73" t="s">
        <v>528</v>
      </c>
      <c r="D1026" s="73" t="s">
        <v>802</v>
      </c>
    </row>
    <row r="1027">
      <c r="A1027" s="73" t="s">
        <v>530</v>
      </c>
      <c r="B1027" s="73" t="s">
        <v>537</v>
      </c>
      <c r="C1027" s="73" t="s">
        <v>528</v>
      </c>
      <c r="D1027" s="73" t="s">
        <v>802</v>
      </c>
    </row>
    <row r="1028">
      <c r="A1028" s="73" t="s">
        <v>530</v>
      </c>
      <c r="B1028" s="73" t="s">
        <v>537</v>
      </c>
      <c r="C1028" s="73" t="s">
        <v>528</v>
      </c>
      <c r="D1028" s="73" t="s">
        <v>802</v>
      </c>
    </row>
    <row r="1029">
      <c r="A1029" s="73" t="s">
        <v>530</v>
      </c>
      <c r="B1029" s="73" t="s">
        <v>537</v>
      </c>
      <c r="C1029" s="73" t="s">
        <v>528</v>
      </c>
      <c r="D1029" s="73" t="s">
        <v>802</v>
      </c>
    </row>
    <row r="1030">
      <c r="A1030" s="73" t="s">
        <v>530</v>
      </c>
      <c r="B1030" s="73" t="s">
        <v>537</v>
      </c>
      <c r="C1030" s="73" t="s">
        <v>528</v>
      </c>
      <c r="D1030" s="73" t="s">
        <v>802</v>
      </c>
    </row>
    <row r="1031">
      <c r="A1031" s="73" t="s">
        <v>530</v>
      </c>
      <c r="B1031" s="73" t="s">
        <v>531</v>
      </c>
      <c r="C1031" s="73" t="s">
        <v>528</v>
      </c>
      <c r="D1031" s="73" t="s">
        <v>802</v>
      </c>
    </row>
    <row r="1032">
      <c r="A1032" s="73" t="s">
        <v>530</v>
      </c>
      <c r="B1032" s="73" t="s">
        <v>531</v>
      </c>
      <c r="C1032" s="73" t="s">
        <v>528</v>
      </c>
      <c r="D1032" s="73" t="s">
        <v>802</v>
      </c>
    </row>
    <row r="1033">
      <c r="A1033" s="73" t="s">
        <v>530</v>
      </c>
      <c r="B1033" s="73" t="s">
        <v>531</v>
      </c>
      <c r="C1033" s="73" t="s">
        <v>528</v>
      </c>
      <c r="D1033" s="73" t="s">
        <v>802</v>
      </c>
    </row>
    <row r="1034">
      <c r="A1034" s="73" t="s">
        <v>530</v>
      </c>
      <c r="B1034" s="73" t="s">
        <v>531</v>
      </c>
      <c r="C1034" s="73" t="s">
        <v>528</v>
      </c>
      <c r="D1034" s="73" t="s">
        <v>802</v>
      </c>
    </row>
    <row r="1035">
      <c r="A1035" s="73" t="s">
        <v>526</v>
      </c>
      <c r="B1035" s="73" t="s">
        <v>527</v>
      </c>
      <c r="C1035" s="73" t="s">
        <v>528</v>
      </c>
      <c r="D1035" s="73" t="s">
        <v>803</v>
      </c>
    </row>
    <row r="1036">
      <c r="A1036" s="73" t="s">
        <v>530</v>
      </c>
      <c r="B1036" s="73" t="s">
        <v>537</v>
      </c>
      <c r="C1036" s="73" t="s">
        <v>528</v>
      </c>
      <c r="D1036" s="73" t="s">
        <v>804</v>
      </c>
    </row>
    <row r="1037">
      <c r="A1037" s="73" t="s">
        <v>530</v>
      </c>
      <c r="B1037" s="73" t="s">
        <v>531</v>
      </c>
      <c r="C1037" s="73" t="s">
        <v>528</v>
      </c>
      <c r="D1037" s="73" t="s">
        <v>804</v>
      </c>
    </row>
    <row r="1038">
      <c r="A1038" s="73" t="s">
        <v>530</v>
      </c>
      <c r="B1038" s="73" t="s">
        <v>537</v>
      </c>
      <c r="C1038" s="73" t="s">
        <v>528</v>
      </c>
      <c r="D1038" s="73" t="s">
        <v>805</v>
      </c>
    </row>
    <row r="1039">
      <c r="A1039" s="73" t="s">
        <v>530</v>
      </c>
      <c r="B1039" s="73" t="s">
        <v>531</v>
      </c>
      <c r="C1039" s="73" t="s">
        <v>528</v>
      </c>
      <c r="D1039" s="73" t="s">
        <v>805</v>
      </c>
    </row>
    <row r="1040">
      <c r="A1040" s="73" t="s">
        <v>530</v>
      </c>
      <c r="B1040" s="73" t="s">
        <v>531</v>
      </c>
      <c r="C1040" s="73" t="s">
        <v>528</v>
      </c>
      <c r="D1040" s="73" t="s">
        <v>805</v>
      </c>
    </row>
    <row r="1041">
      <c r="A1041" s="73" t="s">
        <v>530</v>
      </c>
      <c r="B1041" s="73" t="s">
        <v>537</v>
      </c>
      <c r="C1041" s="73" t="s">
        <v>528</v>
      </c>
      <c r="D1041" s="73" t="s">
        <v>806</v>
      </c>
    </row>
    <row r="1042">
      <c r="A1042" s="73" t="s">
        <v>530</v>
      </c>
      <c r="B1042" s="73" t="s">
        <v>531</v>
      </c>
      <c r="C1042" s="73" t="s">
        <v>528</v>
      </c>
      <c r="D1042" s="73" t="s">
        <v>806</v>
      </c>
    </row>
    <row r="1043">
      <c r="A1043" s="73" t="s">
        <v>530</v>
      </c>
      <c r="B1043" s="73" t="s">
        <v>537</v>
      </c>
      <c r="C1043" s="73" t="s">
        <v>528</v>
      </c>
      <c r="D1043" s="73" t="s">
        <v>807</v>
      </c>
    </row>
    <row r="1044">
      <c r="A1044" s="73" t="s">
        <v>526</v>
      </c>
      <c r="B1044" s="73" t="s">
        <v>527</v>
      </c>
      <c r="C1044" s="73" t="s">
        <v>528</v>
      </c>
      <c r="D1044" s="73" t="s">
        <v>808</v>
      </c>
    </row>
    <row r="1045">
      <c r="A1045" s="73" t="s">
        <v>526</v>
      </c>
      <c r="B1045" s="73" t="s">
        <v>527</v>
      </c>
      <c r="C1045" s="73" t="s">
        <v>528</v>
      </c>
      <c r="D1045" s="73" t="s">
        <v>808</v>
      </c>
    </row>
    <row r="1046">
      <c r="A1046" s="73" t="s">
        <v>526</v>
      </c>
      <c r="B1046" s="73" t="s">
        <v>527</v>
      </c>
      <c r="C1046" s="73" t="s">
        <v>528</v>
      </c>
      <c r="D1046" s="73" t="s">
        <v>808</v>
      </c>
    </row>
    <row r="1047">
      <c r="A1047" s="73" t="s">
        <v>526</v>
      </c>
      <c r="B1047" s="73" t="s">
        <v>527</v>
      </c>
      <c r="C1047" s="73" t="s">
        <v>528</v>
      </c>
      <c r="D1047" s="73" t="s">
        <v>808</v>
      </c>
    </row>
    <row r="1048">
      <c r="A1048" s="73" t="s">
        <v>526</v>
      </c>
      <c r="B1048" s="73" t="s">
        <v>527</v>
      </c>
      <c r="C1048" s="73" t="s">
        <v>528</v>
      </c>
      <c r="D1048" s="73" t="s">
        <v>808</v>
      </c>
    </row>
    <row r="1049">
      <c r="A1049" s="73" t="s">
        <v>526</v>
      </c>
      <c r="B1049" s="73" t="s">
        <v>527</v>
      </c>
      <c r="C1049" s="73" t="s">
        <v>528</v>
      </c>
      <c r="D1049" s="73" t="s">
        <v>808</v>
      </c>
    </row>
    <row r="1050">
      <c r="A1050" s="73" t="s">
        <v>526</v>
      </c>
      <c r="B1050" s="73" t="s">
        <v>537</v>
      </c>
      <c r="C1050" s="73" t="s">
        <v>528</v>
      </c>
      <c r="D1050" s="73" t="s">
        <v>808</v>
      </c>
    </row>
    <row r="1051">
      <c r="A1051" s="73" t="s">
        <v>530</v>
      </c>
      <c r="B1051" s="73" t="s">
        <v>537</v>
      </c>
      <c r="C1051" s="73" t="s">
        <v>528</v>
      </c>
      <c r="D1051" s="73" t="s">
        <v>808</v>
      </c>
    </row>
    <row r="1052">
      <c r="A1052" s="73" t="s">
        <v>530</v>
      </c>
      <c r="B1052" s="73" t="s">
        <v>532</v>
      </c>
      <c r="C1052" s="73" t="s">
        <v>528</v>
      </c>
      <c r="D1052" s="73" t="s">
        <v>808</v>
      </c>
    </row>
    <row r="1053">
      <c r="A1053" s="73" t="s">
        <v>530</v>
      </c>
      <c r="B1053" s="73" t="s">
        <v>532</v>
      </c>
      <c r="C1053" s="73" t="s">
        <v>528</v>
      </c>
      <c r="D1053" s="73" t="s">
        <v>808</v>
      </c>
    </row>
    <row r="1054">
      <c r="A1054" s="73" t="s">
        <v>530</v>
      </c>
      <c r="B1054" s="73" t="s">
        <v>532</v>
      </c>
      <c r="C1054" s="73" t="s">
        <v>528</v>
      </c>
      <c r="D1054" s="73" t="s">
        <v>808</v>
      </c>
    </row>
    <row r="1055">
      <c r="A1055" s="73" t="s">
        <v>530</v>
      </c>
      <c r="B1055" s="73" t="s">
        <v>531</v>
      </c>
      <c r="C1055" s="73" t="s">
        <v>528</v>
      </c>
      <c r="D1055" s="73" t="s">
        <v>808</v>
      </c>
    </row>
    <row r="1056">
      <c r="A1056" s="73" t="s">
        <v>530</v>
      </c>
      <c r="B1056" s="73" t="s">
        <v>531</v>
      </c>
      <c r="C1056" s="73" t="s">
        <v>528</v>
      </c>
      <c r="D1056" s="73" t="s">
        <v>808</v>
      </c>
    </row>
    <row r="1057">
      <c r="A1057" s="73" t="s">
        <v>530</v>
      </c>
      <c r="B1057" s="73" t="s">
        <v>531</v>
      </c>
      <c r="C1057" s="73" t="s">
        <v>528</v>
      </c>
      <c r="D1057" s="73" t="s">
        <v>808</v>
      </c>
    </row>
    <row r="1058">
      <c r="A1058" s="73" t="s">
        <v>530</v>
      </c>
      <c r="B1058" s="73" t="s">
        <v>531</v>
      </c>
      <c r="C1058" s="73" t="s">
        <v>528</v>
      </c>
      <c r="D1058" s="73" t="s">
        <v>808</v>
      </c>
    </row>
    <row r="1059">
      <c r="A1059" s="73" t="s">
        <v>530</v>
      </c>
      <c r="B1059" s="73" t="s">
        <v>531</v>
      </c>
      <c r="C1059" s="73" t="s">
        <v>528</v>
      </c>
      <c r="D1059" s="73" t="s">
        <v>808</v>
      </c>
    </row>
    <row r="1060">
      <c r="A1060" s="73" t="s">
        <v>530</v>
      </c>
      <c r="B1060" s="73" t="s">
        <v>531</v>
      </c>
      <c r="C1060" s="73" t="s">
        <v>528</v>
      </c>
      <c r="D1060" s="73" t="s">
        <v>808</v>
      </c>
    </row>
    <row r="1061">
      <c r="A1061" s="73" t="s">
        <v>526</v>
      </c>
      <c r="B1061" s="73" t="s">
        <v>527</v>
      </c>
      <c r="C1061" s="73" t="s">
        <v>528</v>
      </c>
      <c r="D1061" s="73" t="s">
        <v>809</v>
      </c>
    </row>
    <row r="1062">
      <c r="A1062" s="73" t="s">
        <v>526</v>
      </c>
      <c r="B1062" s="73" t="s">
        <v>527</v>
      </c>
      <c r="C1062" s="73" t="s">
        <v>528</v>
      </c>
      <c r="D1062" s="73" t="s">
        <v>810</v>
      </c>
    </row>
    <row r="1063">
      <c r="A1063" s="73" t="s">
        <v>526</v>
      </c>
      <c r="B1063" s="73" t="s">
        <v>527</v>
      </c>
      <c r="C1063" s="73" t="s">
        <v>528</v>
      </c>
      <c r="D1063" s="73" t="s">
        <v>810</v>
      </c>
    </row>
    <row r="1064">
      <c r="A1064" s="73" t="s">
        <v>526</v>
      </c>
      <c r="B1064" s="73" t="s">
        <v>527</v>
      </c>
      <c r="C1064" s="73" t="s">
        <v>528</v>
      </c>
      <c r="D1064" s="73" t="s">
        <v>810</v>
      </c>
    </row>
    <row r="1065">
      <c r="A1065" s="73" t="s">
        <v>526</v>
      </c>
      <c r="B1065" s="73" t="s">
        <v>527</v>
      </c>
      <c r="C1065" s="73" t="s">
        <v>528</v>
      </c>
      <c r="D1065" s="73" t="s">
        <v>810</v>
      </c>
    </row>
    <row r="1066">
      <c r="A1066" s="73" t="s">
        <v>526</v>
      </c>
      <c r="B1066" s="73" t="s">
        <v>527</v>
      </c>
      <c r="C1066" s="73" t="s">
        <v>528</v>
      </c>
      <c r="D1066" s="73" t="s">
        <v>810</v>
      </c>
    </row>
    <row r="1067">
      <c r="A1067" s="73" t="s">
        <v>526</v>
      </c>
      <c r="B1067" s="73" t="s">
        <v>537</v>
      </c>
      <c r="C1067" s="73" t="s">
        <v>528</v>
      </c>
      <c r="D1067" s="73" t="s">
        <v>810</v>
      </c>
    </row>
    <row r="1068">
      <c r="A1068" s="73" t="s">
        <v>526</v>
      </c>
      <c r="B1068" s="73" t="s">
        <v>537</v>
      </c>
      <c r="C1068" s="73" t="s">
        <v>528</v>
      </c>
      <c r="D1068" s="73" t="s">
        <v>810</v>
      </c>
    </row>
    <row r="1069">
      <c r="A1069" s="73" t="s">
        <v>526</v>
      </c>
      <c r="B1069" s="73" t="s">
        <v>537</v>
      </c>
      <c r="C1069" s="73" t="s">
        <v>528</v>
      </c>
      <c r="D1069" s="73" t="s">
        <v>810</v>
      </c>
    </row>
    <row r="1070">
      <c r="A1070" s="73" t="s">
        <v>530</v>
      </c>
      <c r="B1070" s="73" t="s">
        <v>527</v>
      </c>
      <c r="C1070" s="73" t="s">
        <v>528</v>
      </c>
      <c r="D1070" s="73" t="s">
        <v>810</v>
      </c>
    </row>
    <row r="1071">
      <c r="A1071" s="73" t="s">
        <v>530</v>
      </c>
      <c r="B1071" s="73" t="s">
        <v>532</v>
      </c>
      <c r="C1071" s="73" t="s">
        <v>528</v>
      </c>
      <c r="D1071" s="73" t="s">
        <v>810</v>
      </c>
    </row>
    <row r="1072">
      <c r="A1072" s="73" t="s">
        <v>530</v>
      </c>
      <c r="B1072" s="73" t="s">
        <v>531</v>
      </c>
      <c r="C1072" s="73" t="s">
        <v>528</v>
      </c>
      <c r="D1072" s="73" t="s">
        <v>810</v>
      </c>
    </row>
    <row r="1073">
      <c r="A1073" s="73" t="s">
        <v>530</v>
      </c>
      <c r="B1073" s="73" t="s">
        <v>531</v>
      </c>
      <c r="C1073" s="73" t="s">
        <v>528</v>
      </c>
      <c r="D1073" s="73" t="s">
        <v>810</v>
      </c>
    </row>
    <row r="1074">
      <c r="A1074" s="73" t="s">
        <v>530</v>
      </c>
      <c r="B1074" s="73" t="s">
        <v>531</v>
      </c>
      <c r="C1074" s="73" t="s">
        <v>528</v>
      </c>
      <c r="D1074" s="73" t="s">
        <v>810</v>
      </c>
    </row>
    <row r="1075">
      <c r="A1075" s="73" t="s">
        <v>530</v>
      </c>
      <c r="B1075" s="73" t="s">
        <v>531</v>
      </c>
      <c r="C1075" s="73" t="s">
        <v>528</v>
      </c>
      <c r="D1075" s="73" t="s">
        <v>810</v>
      </c>
    </row>
    <row r="1076">
      <c r="A1076" s="73" t="s">
        <v>530</v>
      </c>
      <c r="B1076" s="73" t="s">
        <v>531</v>
      </c>
      <c r="C1076" s="73" t="s">
        <v>528</v>
      </c>
      <c r="D1076" s="73" t="s">
        <v>810</v>
      </c>
    </row>
    <row r="1077">
      <c r="A1077" s="73" t="s">
        <v>530</v>
      </c>
      <c r="B1077" s="73" t="s">
        <v>531</v>
      </c>
      <c r="C1077" s="73" t="s">
        <v>528</v>
      </c>
      <c r="D1077" s="73" t="s">
        <v>810</v>
      </c>
    </row>
    <row r="1078">
      <c r="A1078" s="73" t="s">
        <v>530</v>
      </c>
      <c r="B1078" s="73" t="s">
        <v>531</v>
      </c>
      <c r="C1078" s="73" t="s">
        <v>528</v>
      </c>
      <c r="D1078" s="73" t="s">
        <v>810</v>
      </c>
    </row>
    <row r="1079">
      <c r="A1079" s="73" t="s">
        <v>526</v>
      </c>
      <c r="B1079" s="73" t="s">
        <v>537</v>
      </c>
      <c r="C1079" s="73" t="s">
        <v>528</v>
      </c>
      <c r="D1079" s="73" t="s">
        <v>811</v>
      </c>
    </row>
    <row r="1080">
      <c r="A1080" s="73" t="s">
        <v>526</v>
      </c>
      <c r="B1080" s="73" t="s">
        <v>537</v>
      </c>
      <c r="C1080" s="73" t="s">
        <v>528</v>
      </c>
      <c r="D1080" s="73" t="s">
        <v>811</v>
      </c>
    </row>
    <row r="1081">
      <c r="A1081" s="73" t="s">
        <v>526</v>
      </c>
      <c r="B1081" s="73" t="s">
        <v>537</v>
      </c>
      <c r="C1081" s="73" t="s">
        <v>528</v>
      </c>
      <c r="D1081" s="73" t="s">
        <v>811</v>
      </c>
    </row>
    <row r="1082">
      <c r="A1082" s="73" t="s">
        <v>530</v>
      </c>
      <c r="B1082" s="73" t="s">
        <v>537</v>
      </c>
      <c r="C1082" s="73" t="s">
        <v>528</v>
      </c>
      <c r="D1082" s="73" t="s">
        <v>811</v>
      </c>
    </row>
    <row r="1083">
      <c r="A1083" s="73" t="s">
        <v>530</v>
      </c>
      <c r="B1083" s="73" t="s">
        <v>532</v>
      </c>
      <c r="C1083" s="73" t="s">
        <v>528</v>
      </c>
      <c r="D1083" s="73" t="s">
        <v>811</v>
      </c>
    </row>
    <row r="1084">
      <c r="A1084" s="73" t="s">
        <v>530</v>
      </c>
      <c r="B1084" s="73" t="s">
        <v>532</v>
      </c>
      <c r="C1084" s="73" t="s">
        <v>528</v>
      </c>
      <c r="D1084" s="73" t="s">
        <v>811</v>
      </c>
    </row>
    <row r="1085">
      <c r="A1085" s="73" t="s">
        <v>526</v>
      </c>
      <c r="B1085" s="73" t="s">
        <v>527</v>
      </c>
      <c r="C1085" s="73" t="s">
        <v>528</v>
      </c>
      <c r="D1085" s="73" t="s">
        <v>812</v>
      </c>
    </row>
    <row r="1086">
      <c r="A1086" s="73" t="s">
        <v>526</v>
      </c>
      <c r="B1086" s="73" t="s">
        <v>527</v>
      </c>
      <c r="C1086" s="73" t="s">
        <v>528</v>
      </c>
      <c r="D1086" s="73" t="s">
        <v>812</v>
      </c>
    </row>
    <row r="1087">
      <c r="A1087" s="73" t="s">
        <v>526</v>
      </c>
      <c r="B1087" s="73" t="s">
        <v>537</v>
      </c>
      <c r="C1087" s="73" t="s">
        <v>528</v>
      </c>
      <c r="D1087" s="73" t="s">
        <v>812</v>
      </c>
    </row>
    <row r="1088">
      <c r="A1088" s="73" t="s">
        <v>526</v>
      </c>
      <c r="B1088" s="73" t="s">
        <v>537</v>
      </c>
      <c r="C1088" s="73" t="s">
        <v>528</v>
      </c>
      <c r="D1088" s="73" t="s">
        <v>812</v>
      </c>
    </row>
    <row r="1089">
      <c r="A1089" s="73" t="s">
        <v>526</v>
      </c>
      <c r="B1089" s="73" t="s">
        <v>537</v>
      </c>
      <c r="C1089" s="73" t="s">
        <v>528</v>
      </c>
      <c r="D1089" s="73" t="s">
        <v>812</v>
      </c>
    </row>
    <row r="1090">
      <c r="A1090" s="73" t="s">
        <v>526</v>
      </c>
      <c r="B1090" s="73" t="s">
        <v>537</v>
      </c>
      <c r="C1090" s="73" t="s">
        <v>528</v>
      </c>
      <c r="D1090" s="73" t="s">
        <v>812</v>
      </c>
    </row>
    <row r="1091">
      <c r="A1091" s="73" t="s">
        <v>526</v>
      </c>
      <c r="B1091" s="73" t="s">
        <v>537</v>
      </c>
      <c r="C1091" s="73" t="s">
        <v>528</v>
      </c>
      <c r="D1091" s="73" t="s">
        <v>812</v>
      </c>
    </row>
    <row r="1092">
      <c r="A1092" s="73" t="s">
        <v>526</v>
      </c>
      <c r="B1092" s="73" t="s">
        <v>537</v>
      </c>
      <c r="C1092" s="73" t="s">
        <v>528</v>
      </c>
      <c r="D1092" s="73" t="s">
        <v>812</v>
      </c>
    </row>
    <row r="1093">
      <c r="A1093" s="73" t="s">
        <v>526</v>
      </c>
      <c r="B1093" s="73" t="s">
        <v>537</v>
      </c>
      <c r="C1093" s="73" t="s">
        <v>528</v>
      </c>
      <c r="D1093" s="73" t="s">
        <v>812</v>
      </c>
    </row>
    <row r="1094">
      <c r="A1094" s="73" t="s">
        <v>530</v>
      </c>
      <c r="B1094" s="73" t="s">
        <v>537</v>
      </c>
      <c r="C1094" s="73" t="s">
        <v>528</v>
      </c>
      <c r="D1094" s="73" t="s">
        <v>812</v>
      </c>
    </row>
    <row r="1095">
      <c r="A1095" s="73" t="s">
        <v>530</v>
      </c>
      <c r="B1095" s="73" t="s">
        <v>532</v>
      </c>
      <c r="C1095" s="73" t="s">
        <v>528</v>
      </c>
      <c r="D1095" s="73" t="s">
        <v>812</v>
      </c>
    </row>
    <row r="1096">
      <c r="A1096" s="73" t="s">
        <v>530</v>
      </c>
      <c r="B1096" s="73" t="s">
        <v>531</v>
      </c>
      <c r="C1096" s="73" t="s">
        <v>528</v>
      </c>
      <c r="D1096" s="73" t="s">
        <v>812</v>
      </c>
    </row>
    <row r="1097">
      <c r="A1097" s="73" t="s">
        <v>526</v>
      </c>
      <c r="B1097" s="73" t="s">
        <v>527</v>
      </c>
      <c r="C1097" s="73" t="s">
        <v>528</v>
      </c>
      <c r="D1097" s="73" t="s">
        <v>813</v>
      </c>
    </row>
    <row r="1098">
      <c r="A1098" s="73" t="s">
        <v>526</v>
      </c>
      <c r="B1098" s="73" t="s">
        <v>527</v>
      </c>
      <c r="C1098" s="73" t="s">
        <v>528</v>
      </c>
      <c r="D1098" s="73" t="s">
        <v>814</v>
      </c>
    </row>
    <row r="1099">
      <c r="A1099" s="73" t="s">
        <v>526</v>
      </c>
      <c r="B1099" s="73" t="s">
        <v>527</v>
      </c>
      <c r="C1099" s="73" t="s">
        <v>528</v>
      </c>
      <c r="D1099" s="73" t="s">
        <v>814</v>
      </c>
    </row>
    <row r="1100">
      <c r="A1100" s="73" t="s">
        <v>526</v>
      </c>
      <c r="B1100" s="73" t="s">
        <v>527</v>
      </c>
      <c r="C1100" s="73" t="s">
        <v>528</v>
      </c>
      <c r="D1100" s="73" t="s">
        <v>814</v>
      </c>
    </row>
    <row r="1101">
      <c r="A1101" s="73" t="s">
        <v>526</v>
      </c>
      <c r="B1101" s="73" t="s">
        <v>527</v>
      </c>
      <c r="C1101" s="73" t="s">
        <v>528</v>
      </c>
      <c r="D1101" s="73" t="s">
        <v>814</v>
      </c>
    </row>
    <row r="1102">
      <c r="A1102" s="73" t="s">
        <v>526</v>
      </c>
      <c r="B1102" s="73" t="s">
        <v>527</v>
      </c>
      <c r="C1102" s="73" t="s">
        <v>528</v>
      </c>
      <c r="D1102" s="73" t="s">
        <v>814</v>
      </c>
    </row>
    <row r="1103">
      <c r="A1103" s="73" t="s">
        <v>526</v>
      </c>
      <c r="B1103" s="73" t="s">
        <v>527</v>
      </c>
      <c r="C1103" s="73" t="s">
        <v>528</v>
      </c>
      <c r="D1103" s="73" t="s">
        <v>814</v>
      </c>
    </row>
    <row r="1104">
      <c r="A1104" s="73" t="s">
        <v>526</v>
      </c>
      <c r="B1104" s="73" t="s">
        <v>527</v>
      </c>
      <c r="C1104" s="73" t="s">
        <v>528</v>
      </c>
      <c r="D1104" s="73" t="s">
        <v>814</v>
      </c>
    </row>
    <row r="1105">
      <c r="A1105" s="73" t="s">
        <v>526</v>
      </c>
      <c r="B1105" s="73" t="s">
        <v>527</v>
      </c>
      <c r="C1105" s="73" t="s">
        <v>528</v>
      </c>
      <c r="D1105" s="73" t="s">
        <v>814</v>
      </c>
    </row>
    <row r="1106">
      <c r="A1106" s="73" t="s">
        <v>526</v>
      </c>
      <c r="B1106" s="73" t="s">
        <v>527</v>
      </c>
      <c r="C1106" s="73" t="s">
        <v>528</v>
      </c>
      <c r="D1106" s="73" t="s">
        <v>814</v>
      </c>
    </row>
    <row r="1107">
      <c r="A1107" s="73" t="s">
        <v>526</v>
      </c>
      <c r="B1107" s="73" t="s">
        <v>527</v>
      </c>
      <c r="C1107" s="73" t="s">
        <v>528</v>
      </c>
      <c r="D1107" s="73" t="s">
        <v>814</v>
      </c>
    </row>
    <row r="1108">
      <c r="A1108" s="73" t="s">
        <v>526</v>
      </c>
      <c r="B1108" s="73" t="s">
        <v>527</v>
      </c>
      <c r="C1108" s="73" t="s">
        <v>528</v>
      </c>
      <c r="D1108" s="73" t="s">
        <v>814</v>
      </c>
    </row>
    <row r="1109">
      <c r="A1109" s="73" t="s">
        <v>526</v>
      </c>
      <c r="B1109" s="73" t="s">
        <v>537</v>
      </c>
      <c r="C1109" s="73" t="s">
        <v>528</v>
      </c>
      <c r="D1109" s="73" t="s">
        <v>814</v>
      </c>
    </row>
    <row r="1110">
      <c r="A1110" s="73" t="s">
        <v>526</v>
      </c>
      <c r="B1110" s="73" t="s">
        <v>537</v>
      </c>
      <c r="C1110" s="73" t="s">
        <v>528</v>
      </c>
      <c r="D1110" s="73" t="s">
        <v>814</v>
      </c>
    </row>
    <row r="1111">
      <c r="A1111" s="73" t="s">
        <v>526</v>
      </c>
      <c r="B1111" s="73" t="s">
        <v>537</v>
      </c>
      <c r="C1111" s="73" t="s">
        <v>528</v>
      </c>
      <c r="D1111" s="73" t="s">
        <v>814</v>
      </c>
    </row>
    <row r="1112">
      <c r="A1112" s="73" t="s">
        <v>526</v>
      </c>
      <c r="B1112" s="73" t="s">
        <v>537</v>
      </c>
      <c r="C1112" s="73" t="s">
        <v>528</v>
      </c>
      <c r="D1112" s="73" t="s">
        <v>814</v>
      </c>
    </row>
    <row r="1113">
      <c r="A1113" s="73" t="s">
        <v>530</v>
      </c>
      <c r="B1113" s="73" t="s">
        <v>532</v>
      </c>
      <c r="C1113" s="73" t="s">
        <v>528</v>
      </c>
      <c r="D1113" s="73" t="s">
        <v>814</v>
      </c>
    </row>
    <row r="1114">
      <c r="A1114" s="73" t="s">
        <v>530</v>
      </c>
      <c r="B1114" s="73" t="s">
        <v>531</v>
      </c>
      <c r="C1114" s="73" t="s">
        <v>528</v>
      </c>
      <c r="D1114" s="73" t="s">
        <v>814</v>
      </c>
    </row>
    <row r="1115">
      <c r="A1115" s="73" t="s">
        <v>530</v>
      </c>
      <c r="B1115" s="73" t="s">
        <v>531</v>
      </c>
      <c r="C1115" s="73" t="s">
        <v>528</v>
      </c>
      <c r="D1115" s="73" t="s">
        <v>814</v>
      </c>
    </row>
    <row r="1116">
      <c r="A1116" s="73" t="s">
        <v>530</v>
      </c>
      <c r="B1116" s="73" t="s">
        <v>531</v>
      </c>
      <c r="C1116" s="73" t="s">
        <v>528</v>
      </c>
      <c r="D1116" s="73" t="s">
        <v>814</v>
      </c>
    </row>
    <row r="1117">
      <c r="A1117" s="73" t="s">
        <v>530</v>
      </c>
      <c r="B1117" s="73" t="s">
        <v>531</v>
      </c>
      <c r="C1117" s="73" t="s">
        <v>528</v>
      </c>
      <c r="D1117" s="73" t="s">
        <v>814</v>
      </c>
    </row>
    <row r="1118">
      <c r="A1118" s="73" t="s">
        <v>526</v>
      </c>
      <c r="B1118" s="73" t="s">
        <v>527</v>
      </c>
      <c r="C1118" s="73" t="s">
        <v>528</v>
      </c>
      <c r="D1118" s="73" t="s">
        <v>815</v>
      </c>
    </row>
    <row r="1119">
      <c r="A1119" s="73" t="s">
        <v>526</v>
      </c>
      <c r="B1119" s="73" t="s">
        <v>527</v>
      </c>
      <c r="C1119" s="73" t="s">
        <v>528</v>
      </c>
      <c r="D1119" s="73" t="s">
        <v>815</v>
      </c>
    </row>
    <row r="1120">
      <c r="A1120" s="73" t="s">
        <v>526</v>
      </c>
      <c r="B1120" s="73" t="s">
        <v>537</v>
      </c>
      <c r="C1120" s="73" t="s">
        <v>528</v>
      </c>
      <c r="D1120" s="73" t="s">
        <v>815</v>
      </c>
    </row>
    <row r="1121">
      <c r="A1121" s="73" t="s">
        <v>530</v>
      </c>
      <c r="B1121" s="73" t="s">
        <v>531</v>
      </c>
      <c r="C1121" s="73" t="s">
        <v>528</v>
      </c>
      <c r="D1121" s="73" t="s">
        <v>815</v>
      </c>
    </row>
    <row r="1122">
      <c r="A1122" s="73" t="s">
        <v>526</v>
      </c>
      <c r="B1122" s="73" t="s">
        <v>527</v>
      </c>
      <c r="C1122" s="73" t="s">
        <v>528</v>
      </c>
      <c r="D1122" s="73" t="s">
        <v>816</v>
      </c>
    </row>
    <row r="1123">
      <c r="A1123" s="73" t="s">
        <v>526</v>
      </c>
      <c r="B1123" s="73" t="s">
        <v>527</v>
      </c>
      <c r="C1123" s="73" t="s">
        <v>528</v>
      </c>
      <c r="D1123" s="73" t="s">
        <v>816</v>
      </c>
    </row>
    <row r="1124">
      <c r="A1124" s="73" t="s">
        <v>526</v>
      </c>
      <c r="B1124" s="73" t="s">
        <v>527</v>
      </c>
      <c r="C1124" s="73" t="s">
        <v>528</v>
      </c>
      <c r="D1124" s="73" t="s">
        <v>816</v>
      </c>
    </row>
    <row r="1125">
      <c r="A1125" s="73" t="s">
        <v>526</v>
      </c>
      <c r="B1125" s="73" t="s">
        <v>527</v>
      </c>
      <c r="C1125" s="73" t="s">
        <v>528</v>
      </c>
      <c r="D1125" s="73" t="s">
        <v>816</v>
      </c>
    </row>
    <row r="1126">
      <c r="A1126" s="73" t="s">
        <v>526</v>
      </c>
      <c r="B1126" s="73" t="s">
        <v>527</v>
      </c>
      <c r="C1126" s="73" t="s">
        <v>528</v>
      </c>
      <c r="D1126" s="73" t="s">
        <v>816</v>
      </c>
    </row>
    <row r="1127">
      <c r="A1127" s="73" t="s">
        <v>526</v>
      </c>
      <c r="B1127" s="73" t="s">
        <v>527</v>
      </c>
      <c r="C1127" s="73" t="s">
        <v>528</v>
      </c>
      <c r="D1127" s="73" t="s">
        <v>816</v>
      </c>
    </row>
    <row r="1128">
      <c r="A1128" s="73" t="s">
        <v>526</v>
      </c>
      <c r="B1128" s="73" t="s">
        <v>527</v>
      </c>
      <c r="C1128" s="73" t="s">
        <v>528</v>
      </c>
      <c r="D1128" s="73" t="s">
        <v>816</v>
      </c>
    </row>
    <row r="1129">
      <c r="A1129" s="73" t="s">
        <v>526</v>
      </c>
      <c r="B1129" s="73" t="s">
        <v>537</v>
      </c>
      <c r="C1129" s="73" t="s">
        <v>528</v>
      </c>
      <c r="D1129" s="73" t="s">
        <v>816</v>
      </c>
    </row>
    <row r="1130">
      <c r="A1130" s="73" t="s">
        <v>526</v>
      </c>
      <c r="B1130" s="73" t="s">
        <v>537</v>
      </c>
      <c r="C1130" s="73" t="s">
        <v>528</v>
      </c>
      <c r="D1130" s="73" t="s">
        <v>816</v>
      </c>
    </row>
    <row r="1131">
      <c r="A1131" s="73" t="s">
        <v>526</v>
      </c>
      <c r="B1131" s="73" t="s">
        <v>537</v>
      </c>
      <c r="C1131" s="73" t="s">
        <v>528</v>
      </c>
      <c r="D1131" s="73" t="s">
        <v>816</v>
      </c>
    </row>
    <row r="1132">
      <c r="A1132" s="73" t="s">
        <v>526</v>
      </c>
      <c r="B1132" s="73" t="s">
        <v>537</v>
      </c>
      <c r="C1132" s="73" t="s">
        <v>528</v>
      </c>
      <c r="D1132" s="73" t="s">
        <v>816</v>
      </c>
    </row>
    <row r="1133">
      <c r="A1133" s="73" t="s">
        <v>526</v>
      </c>
      <c r="B1133" s="73" t="s">
        <v>537</v>
      </c>
      <c r="C1133" s="73" t="s">
        <v>528</v>
      </c>
      <c r="D1133" s="73" t="s">
        <v>816</v>
      </c>
    </row>
    <row r="1134">
      <c r="A1134" s="73" t="s">
        <v>530</v>
      </c>
      <c r="B1134" s="73" t="s">
        <v>532</v>
      </c>
      <c r="C1134" s="73" t="s">
        <v>528</v>
      </c>
      <c r="D1134" s="73" t="s">
        <v>816</v>
      </c>
    </row>
    <row r="1135">
      <c r="A1135" s="73" t="s">
        <v>530</v>
      </c>
      <c r="B1135" s="73" t="s">
        <v>532</v>
      </c>
      <c r="C1135" s="73" t="s">
        <v>528</v>
      </c>
      <c r="D1135" s="73" t="s">
        <v>816</v>
      </c>
    </row>
    <row r="1136">
      <c r="A1136" s="73" t="s">
        <v>530</v>
      </c>
      <c r="B1136" s="73" t="s">
        <v>532</v>
      </c>
      <c r="C1136" s="73" t="s">
        <v>528</v>
      </c>
      <c r="D1136" s="73" t="s">
        <v>816</v>
      </c>
    </row>
    <row r="1137">
      <c r="A1137" s="73" t="s">
        <v>530</v>
      </c>
      <c r="B1137" s="73" t="s">
        <v>537</v>
      </c>
      <c r="C1137" s="73" t="s">
        <v>528</v>
      </c>
      <c r="D1137" s="73" t="s">
        <v>817</v>
      </c>
    </row>
    <row r="1138">
      <c r="A1138" s="73" t="s">
        <v>530</v>
      </c>
      <c r="B1138" s="73" t="s">
        <v>537</v>
      </c>
      <c r="C1138" s="73" t="s">
        <v>528</v>
      </c>
      <c r="D1138" s="73" t="s">
        <v>817</v>
      </c>
    </row>
    <row r="1139">
      <c r="A1139" s="73" t="s">
        <v>530</v>
      </c>
      <c r="B1139" s="73" t="s">
        <v>531</v>
      </c>
      <c r="C1139" s="73" t="s">
        <v>528</v>
      </c>
      <c r="D1139" s="73" t="s">
        <v>817</v>
      </c>
    </row>
    <row r="1140">
      <c r="A1140" s="73" t="s">
        <v>530</v>
      </c>
      <c r="B1140" s="73" t="s">
        <v>531</v>
      </c>
      <c r="C1140" s="73" t="s">
        <v>528</v>
      </c>
      <c r="D1140" s="73" t="s">
        <v>817</v>
      </c>
    </row>
    <row r="1141">
      <c r="A1141" s="73" t="s">
        <v>526</v>
      </c>
      <c r="B1141" s="73" t="s">
        <v>527</v>
      </c>
      <c r="C1141" s="73" t="s">
        <v>528</v>
      </c>
      <c r="D1141" s="73" t="s">
        <v>818</v>
      </c>
    </row>
    <row r="1142">
      <c r="A1142" s="73" t="s">
        <v>530</v>
      </c>
      <c r="B1142" s="73" t="s">
        <v>531</v>
      </c>
      <c r="C1142" s="73" t="s">
        <v>528</v>
      </c>
      <c r="D1142" s="73" t="s">
        <v>818</v>
      </c>
    </row>
    <row r="1143">
      <c r="A1143" s="73" t="s">
        <v>530</v>
      </c>
      <c r="B1143" s="73" t="s">
        <v>531</v>
      </c>
      <c r="C1143" s="73" t="s">
        <v>528</v>
      </c>
      <c r="D1143" s="73" t="s">
        <v>819</v>
      </c>
    </row>
    <row r="1144">
      <c r="A1144" s="73" t="s">
        <v>526</v>
      </c>
      <c r="B1144" s="73" t="s">
        <v>527</v>
      </c>
      <c r="C1144" s="73" t="s">
        <v>528</v>
      </c>
      <c r="D1144" s="73" t="s">
        <v>820</v>
      </c>
    </row>
    <row r="1145">
      <c r="A1145" s="73" t="s">
        <v>526</v>
      </c>
      <c r="B1145" s="73" t="s">
        <v>537</v>
      </c>
      <c r="C1145" s="73" t="s">
        <v>528</v>
      </c>
      <c r="D1145" s="73" t="s">
        <v>820</v>
      </c>
    </row>
    <row r="1146">
      <c r="A1146" s="73" t="s">
        <v>526</v>
      </c>
      <c r="B1146" s="73" t="s">
        <v>537</v>
      </c>
      <c r="C1146" s="73" t="s">
        <v>528</v>
      </c>
      <c r="D1146" s="73" t="s">
        <v>820</v>
      </c>
    </row>
    <row r="1147">
      <c r="A1147" s="73" t="s">
        <v>526</v>
      </c>
      <c r="B1147" s="73" t="s">
        <v>537</v>
      </c>
      <c r="C1147" s="73" t="s">
        <v>528</v>
      </c>
      <c r="D1147" s="73" t="s">
        <v>820</v>
      </c>
    </row>
    <row r="1148">
      <c r="A1148" s="73" t="s">
        <v>526</v>
      </c>
      <c r="B1148" s="73" t="s">
        <v>527</v>
      </c>
      <c r="C1148" s="73" t="s">
        <v>528</v>
      </c>
      <c r="D1148" s="73" t="s">
        <v>821</v>
      </c>
    </row>
    <row r="1149">
      <c r="A1149" s="73" t="s">
        <v>526</v>
      </c>
      <c r="B1149" s="73" t="s">
        <v>537</v>
      </c>
      <c r="C1149" s="73" t="s">
        <v>528</v>
      </c>
      <c r="D1149" s="73" t="s">
        <v>821</v>
      </c>
    </row>
    <row r="1150">
      <c r="A1150" s="73" t="s">
        <v>530</v>
      </c>
      <c r="B1150" s="73" t="s">
        <v>531</v>
      </c>
      <c r="C1150" s="73" t="s">
        <v>528</v>
      </c>
      <c r="D1150" s="73" t="s">
        <v>821</v>
      </c>
    </row>
    <row r="1151">
      <c r="A1151" s="73" t="s">
        <v>526</v>
      </c>
      <c r="B1151" s="73" t="s">
        <v>527</v>
      </c>
      <c r="C1151" s="73" t="s">
        <v>528</v>
      </c>
      <c r="D1151" s="73" t="s">
        <v>822</v>
      </c>
    </row>
    <row r="1152">
      <c r="A1152" s="73" t="s">
        <v>526</v>
      </c>
      <c r="B1152" s="73" t="s">
        <v>527</v>
      </c>
      <c r="C1152" s="73" t="s">
        <v>528</v>
      </c>
      <c r="D1152" s="73" t="s">
        <v>822</v>
      </c>
    </row>
    <row r="1153">
      <c r="A1153" s="73" t="s">
        <v>526</v>
      </c>
      <c r="B1153" s="73" t="s">
        <v>527</v>
      </c>
      <c r="C1153" s="73" t="s">
        <v>528</v>
      </c>
      <c r="D1153" s="73" t="s">
        <v>822</v>
      </c>
    </row>
    <row r="1154">
      <c r="A1154" s="73" t="s">
        <v>526</v>
      </c>
      <c r="B1154" s="73" t="s">
        <v>527</v>
      </c>
      <c r="C1154" s="73" t="s">
        <v>528</v>
      </c>
      <c r="D1154" s="73" t="s">
        <v>822</v>
      </c>
    </row>
    <row r="1155">
      <c r="A1155" s="73" t="s">
        <v>526</v>
      </c>
      <c r="B1155" s="73" t="s">
        <v>537</v>
      </c>
      <c r="C1155" s="73" t="s">
        <v>528</v>
      </c>
      <c r="D1155" s="73" t="s">
        <v>822</v>
      </c>
    </row>
    <row r="1156">
      <c r="A1156" s="73" t="s">
        <v>526</v>
      </c>
      <c r="B1156" s="73" t="s">
        <v>537</v>
      </c>
      <c r="C1156" s="73" t="s">
        <v>528</v>
      </c>
      <c r="D1156" s="73" t="s">
        <v>822</v>
      </c>
    </row>
    <row r="1157">
      <c r="A1157" s="73" t="s">
        <v>530</v>
      </c>
      <c r="B1157" s="73" t="s">
        <v>532</v>
      </c>
      <c r="C1157" s="73" t="s">
        <v>528</v>
      </c>
      <c r="D1157" s="73" t="s">
        <v>822</v>
      </c>
    </row>
    <row r="1158">
      <c r="A1158" s="73" t="s">
        <v>530</v>
      </c>
      <c r="B1158" s="73" t="s">
        <v>532</v>
      </c>
      <c r="C1158" s="73" t="s">
        <v>528</v>
      </c>
      <c r="D1158" s="73" t="s">
        <v>822</v>
      </c>
    </row>
    <row r="1159">
      <c r="A1159" s="73" t="s">
        <v>530</v>
      </c>
      <c r="B1159" s="73" t="s">
        <v>531</v>
      </c>
      <c r="C1159" s="73" t="s">
        <v>528</v>
      </c>
      <c r="D1159" s="73" t="s">
        <v>822</v>
      </c>
    </row>
    <row r="1160">
      <c r="A1160" s="73" t="s">
        <v>530</v>
      </c>
      <c r="B1160" s="73" t="s">
        <v>531</v>
      </c>
      <c r="C1160" s="73" t="s">
        <v>528</v>
      </c>
      <c r="D1160" s="73" t="s">
        <v>823</v>
      </c>
    </row>
    <row r="1161">
      <c r="A1161" s="73" t="s">
        <v>526</v>
      </c>
      <c r="B1161" s="73" t="s">
        <v>527</v>
      </c>
      <c r="C1161" s="73" t="s">
        <v>528</v>
      </c>
      <c r="D1161" s="73" t="s">
        <v>824</v>
      </c>
    </row>
    <row r="1162">
      <c r="A1162" s="73" t="s">
        <v>530</v>
      </c>
      <c r="B1162" s="73" t="s">
        <v>537</v>
      </c>
      <c r="C1162" s="73" t="s">
        <v>528</v>
      </c>
      <c r="D1162" s="73" t="s">
        <v>824</v>
      </c>
    </row>
    <row r="1163">
      <c r="A1163" s="73" t="s">
        <v>530</v>
      </c>
      <c r="B1163" s="73" t="s">
        <v>537</v>
      </c>
      <c r="C1163" s="73" t="s">
        <v>528</v>
      </c>
      <c r="D1163" s="73" t="s">
        <v>824</v>
      </c>
    </row>
    <row r="1164">
      <c r="A1164" s="73" t="s">
        <v>530</v>
      </c>
      <c r="B1164" s="73" t="s">
        <v>531</v>
      </c>
      <c r="C1164" s="73" t="s">
        <v>528</v>
      </c>
      <c r="D1164" s="73" t="s">
        <v>824</v>
      </c>
    </row>
    <row r="1165">
      <c r="A1165" s="73" t="s">
        <v>530</v>
      </c>
      <c r="B1165" s="73" t="s">
        <v>527</v>
      </c>
      <c r="C1165" s="73" t="s">
        <v>528</v>
      </c>
      <c r="D1165" s="73" t="s">
        <v>825</v>
      </c>
    </row>
    <row r="1166">
      <c r="A1166" s="73" t="s">
        <v>530</v>
      </c>
      <c r="B1166" s="73" t="s">
        <v>532</v>
      </c>
      <c r="C1166" s="73" t="s">
        <v>528</v>
      </c>
      <c r="D1166" s="73" t="s">
        <v>825</v>
      </c>
    </row>
    <row r="1167">
      <c r="A1167" s="73" t="s">
        <v>530</v>
      </c>
      <c r="B1167" s="73" t="s">
        <v>531</v>
      </c>
      <c r="C1167" s="73" t="s">
        <v>528</v>
      </c>
      <c r="D1167" s="73" t="s">
        <v>825</v>
      </c>
    </row>
    <row r="1168">
      <c r="A1168" s="73" t="s">
        <v>530</v>
      </c>
      <c r="B1168" s="73" t="s">
        <v>531</v>
      </c>
      <c r="C1168" s="73" t="s">
        <v>528</v>
      </c>
      <c r="D1168" s="73" t="s">
        <v>825</v>
      </c>
    </row>
    <row r="1169">
      <c r="A1169" s="73" t="s">
        <v>530</v>
      </c>
      <c r="B1169" s="73" t="s">
        <v>531</v>
      </c>
      <c r="C1169" s="73" t="s">
        <v>528</v>
      </c>
      <c r="D1169" s="73" t="s">
        <v>825</v>
      </c>
    </row>
    <row r="1170">
      <c r="A1170" s="73" t="s">
        <v>526</v>
      </c>
      <c r="B1170" s="73" t="s">
        <v>527</v>
      </c>
      <c r="C1170" s="73" t="s">
        <v>528</v>
      </c>
      <c r="D1170" s="73" t="s">
        <v>826</v>
      </c>
    </row>
    <row r="1171">
      <c r="A1171" s="73" t="s">
        <v>526</v>
      </c>
      <c r="B1171" s="73" t="s">
        <v>527</v>
      </c>
      <c r="C1171" s="73" t="s">
        <v>528</v>
      </c>
      <c r="D1171" s="73" t="s">
        <v>826</v>
      </c>
    </row>
    <row r="1172">
      <c r="A1172" s="73" t="s">
        <v>526</v>
      </c>
      <c r="B1172" s="73" t="s">
        <v>527</v>
      </c>
      <c r="C1172" s="73" t="s">
        <v>528</v>
      </c>
      <c r="D1172" s="73" t="s">
        <v>826</v>
      </c>
    </row>
    <row r="1173">
      <c r="A1173" s="73" t="s">
        <v>526</v>
      </c>
      <c r="B1173" s="73" t="s">
        <v>527</v>
      </c>
      <c r="C1173" s="73" t="s">
        <v>528</v>
      </c>
      <c r="D1173" s="73" t="s">
        <v>826</v>
      </c>
    </row>
    <row r="1174">
      <c r="A1174" s="73" t="s">
        <v>526</v>
      </c>
      <c r="B1174" s="73" t="s">
        <v>527</v>
      </c>
      <c r="C1174" s="73" t="s">
        <v>528</v>
      </c>
      <c r="D1174" s="73" t="s">
        <v>826</v>
      </c>
    </row>
    <row r="1175">
      <c r="A1175" s="73" t="s">
        <v>526</v>
      </c>
      <c r="B1175" s="73" t="s">
        <v>527</v>
      </c>
      <c r="C1175" s="73" t="s">
        <v>528</v>
      </c>
      <c r="D1175" s="73" t="s">
        <v>826</v>
      </c>
    </row>
    <row r="1176">
      <c r="A1176" s="73" t="s">
        <v>526</v>
      </c>
      <c r="B1176" s="73" t="s">
        <v>527</v>
      </c>
      <c r="C1176" s="73" t="s">
        <v>528</v>
      </c>
      <c r="D1176" s="73" t="s">
        <v>826</v>
      </c>
    </row>
    <row r="1177">
      <c r="A1177" s="73" t="s">
        <v>526</v>
      </c>
      <c r="B1177" s="73" t="s">
        <v>527</v>
      </c>
      <c r="C1177" s="73" t="s">
        <v>528</v>
      </c>
      <c r="D1177" s="73" t="s">
        <v>826</v>
      </c>
    </row>
    <row r="1178">
      <c r="A1178" s="73" t="s">
        <v>526</v>
      </c>
      <c r="B1178" s="73" t="s">
        <v>537</v>
      </c>
      <c r="C1178" s="73" t="s">
        <v>528</v>
      </c>
      <c r="D1178" s="73" t="s">
        <v>826</v>
      </c>
    </row>
    <row r="1179">
      <c r="A1179" s="73" t="s">
        <v>526</v>
      </c>
      <c r="B1179" s="73" t="s">
        <v>537</v>
      </c>
      <c r="C1179" s="73" t="s">
        <v>528</v>
      </c>
      <c r="D1179" s="73" t="s">
        <v>826</v>
      </c>
    </row>
    <row r="1180">
      <c r="A1180" s="73" t="s">
        <v>530</v>
      </c>
      <c r="B1180" s="73" t="s">
        <v>537</v>
      </c>
      <c r="C1180" s="73" t="s">
        <v>528</v>
      </c>
      <c r="D1180" s="73" t="s">
        <v>826</v>
      </c>
    </row>
    <row r="1181">
      <c r="A1181" s="73" t="s">
        <v>530</v>
      </c>
      <c r="B1181" s="73" t="s">
        <v>537</v>
      </c>
      <c r="C1181" s="73" t="s">
        <v>528</v>
      </c>
      <c r="D1181" s="73" t="s">
        <v>826</v>
      </c>
    </row>
    <row r="1182">
      <c r="A1182" s="73" t="s">
        <v>530</v>
      </c>
      <c r="B1182" s="73" t="s">
        <v>532</v>
      </c>
      <c r="C1182" s="73" t="s">
        <v>528</v>
      </c>
      <c r="D1182" s="73" t="s">
        <v>826</v>
      </c>
    </row>
    <row r="1183">
      <c r="A1183" s="73" t="s">
        <v>530</v>
      </c>
      <c r="B1183" s="73" t="s">
        <v>532</v>
      </c>
      <c r="C1183" s="73" t="s">
        <v>528</v>
      </c>
      <c r="D1183" s="73" t="s">
        <v>826</v>
      </c>
    </row>
    <row r="1184">
      <c r="A1184" s="73" t="s">
        <v>530</v>
      </c>
      <c r="B1184" s="73" t="s">
        <v>532</v>
      </c>
      <c r="C1184" s="73" t="s">
        <v>528</v>
      </c>
      <c r="D1184" s="73" t="s">
        <v>826</v>
      </c>
    </row>
    <row r="1185">
      <c r="A1185" s="73" t="s">
        <v>530</v>
      </c>
      <c r="B1185" s="73" t="s">
        <v>531</v>
      </c>
      <c r="C1185" s="73" t="s">
        <v>528</v>
      </c>
      <c r="D1185" s="73" t="s">
        <v>826</v>
      </c>
    </row>
    <row r="1186">
      <c r="A1186" s="73" t="s">
        <v>530</v>
      </c>
      <c r="B1186" s="73" t="s">
        <v>531</v>
      </c>
      <c r="C1186" s="73" t="s">
        <v>528</v>
      </c>
      <c r="D1186" s="73" t="s">
        <v>826</v>
      </c>
    </row>
    <row r="1187">
      <c r="A1187" s="73" t="s">
        <v>530</v>
      </c>
      <c r="B1187" s="73" t="s">
        <v>531</v>
      </c>
      <c r="C1187" s="73" t="s">
        <v>528</v>
      </c>
      <c r="D1187" s="73" t="s">
        <v>826</v>
      </c>
    </row>
    <row r="1188">
      <c r="A1188" s="73" t="s">
        <v>530</v>
      </c>
      <c r="B1188" s="73" t="s">
        <v>531</v>
      </c>
      <c r="C1188" s="73" t="s">
        <v>528</v>
      </c>
      <c r="D1188" s="73" t="s">
        <v>826</v>
      </c>
    </row>
    <row r="1189">
      <c r="A1189" s="73" t="s">
        <v>526</v>
      </c>
      <c r="B1189" s="73" t="s">
        <v>527</v>
      </c>
      <c r="C1189" s="73" t="s">
        <v>528</v>
      </c>
      <c r="D1189" s="73" t="s">
        <v>827</v>
      </c>
    </row>
    <row r="1190">
      <c r="A1190" s="73" t="s">
        <v>530</v>
      </c>
      <c r="B1190" s="73" t="s">
        <v>537</v>
      </c>
      <c r="C1190" s="73" t="s">
        <v>528</v>
      </c>
      <c r="D1190" s="73" t="s">
        <v>827</v>
      </c>
    </row>
    <row r="1191">
      <c r="A1191" s="73" t="s">
        <v>530</v>
      </c>
      <c r="B1191" s="73" t="s">
        <v>537</v>
      </c>
      <c r="C1191" s="73" t="s">
        <v>528</v>
      </c>
      <c r="D1191" s="73" t="s">
        <v>827</v>
      </c>
    </row>
    <row r="1192">
      <c r="A1192" s="73" t="s">
        <v>526</v>
      </c>
      <c r="B1192" s="73" t="s">
        <v>537</v>
      </c>
      <c r="C1192" s="73" t="s">
        <v>528</v>
      </c>
      <c r="D1192" s="73" t="s">
        <v>828</v>
      </c>
    </row>
    <row r="1193">
      <c r="A1193" s="73" t="s">
        <v>530</v>
      </c>
      <c r="B1193" s="73" t="s">
        <v>537</v>
      </c>
      <c r="C1193" s="73" t="s">
        <v>528</v>
      </c>
      <c r="D1193" s="73" t="s">
        <v>829</v>
      </c>
    </row>
    <row r="1194">
      <c r="A1194" s="73" t="s">
        <v>530</v>
      </c>
      <c r="B1194" s="73" t="s">
        <v>531</v>
      </c>
      <c r="C1194" s="73" t="s">
        <v>528</v>
      </c>
      <c r="D1194" s="73" t="s">
        <v>830</v>
      </c>
    </row>
    <row r="1195">
      <c r="A1195" s="73" t="s">
        <v>530</v>
      </c>
      <c r="B1195" s="73" t="s">
        <v>531</v>
      </c>
      <c r="C1195" s="73" t="s">
        <v>528</v>
      </c>
      <c r="D1195" s="73" t="s">
        <v>831</v>
      </c>
    </row>
    <row r="1196">
      <c r="A1196" s="73" t="s">
        <v>526</v>
      </c>
      <c r="B1196" s="73" t="s">
        <v>527</v>
      </c>
      <c r="C1196" s="73" t="s">
        <v>528</v>
      </c>
      <c r="D1196" s="73" t="s">
        <v>832</v>
      </c>
    </row>
    <row r="1197">
      <c r="A1197" s="73" t="s">
        <v>530</v>
      </c>
      <c r="B1197" s="73" t="s">
        <v>537</v>
      </c>
      <c r="C1197" s="73" t="s">
        <v>528</v>
      </c>
      <c r="D1197" s="73" t="s">
        <v>833</v>
      </c>
    </row>
    <row r="1198">
      <c r="A1198" s="73" t="s">
        <v>530</v>
      </c>
      <c r="B1198" s="73" t="s">
        <v>537</v>
      </c>
      <c r="C1198" s="73" t="s">
        <v>528</v>
      </c>
      <c r="D1198" s="73" t="s">
        <v>833</v>
      </c>
    </row>
    <row r="1199">
      <c r="A1199" s="73" t="s">
        <v>530</v>
      </c>
      <c r="B1199" s="73" t="s">
        <v>537</v>
      </c>
      <c r="C1199" s="73" t="s">
        <v>528</v>
      </c>
      <c r="D1199" s="73" t="s">
        <v>833</v>
      </c>
    </row>
    <row r="1200">
      <c r="A1200" s="73" t="s">
        <v>530</v>
      </c>
      <c r="B1200" s="73" t="s">
        <v>537</v>
      </c>
      <c r="C1200" s="73" t="s">
        <v>528</v>
      </c>
      <c r="D1200" s="73" t="s">
        <v>833</v>
      </c>
    </row>
    <row r="1201">
      <c r="A1201" s="73" t="s">
        <v>530</v>
      </c>
      <c r="B1201" s="73" t="s">
        <v>531</v>
      </c>
      <c r="C1201" s="73" t="s">
        <v>528</v>
      </c>
      <c r="D1201" s="73" t="s">
        <v>833</v>
      </c>
    </row>
    <row r="1202">
      <c r="A1202" s="73" t="s">
        <v>530</v>
      </c>
      <c r="B1202" s="73" t="s">
        <v>531</v>
      </c>
      <c r="C1202" s="73" t="s">
        <v>528</v>
      </c>
      <c r="D1202" s="73" t="s">
        <v>833</v>
      </c>
    </row>
    <row r="1203">
      <c r="A1203" s="73" t="s">
        <v>530</v>
      </c>
      <c r="B1203" s="73" t="s">
        <v>531</v>
      </c>
      <c r="C1203" s="73" t="s">
        <v>528</v>
      </c>
      <c r="D1203" s="73" t="s">
        <v>834</v>
      </c>
    </row>
    <row r="1204">
      <c r="A1204" s="73" t="s">
        <v>530</v>
      </c>
      <c r="B1204" s="73" t="s">
        <v>537</v>
      </c>
      <c r="C1204" s="73" t="s">
        <v>528</v>
      </c>
      <c r="D1204" s="73" t="s">
        <v>835</v>
      </c>
    </row>
    <row r="1205">
      <c r="A1205" s="73" t="s">
        <v>526</v>
      </c>
      <c r="B1205" s="73" t="s">
        <v>527</v>
      </c>
      <c r="C1205" s="73" t="s">
        <v>528</v>
      </c>
      <c r="D1205" s="73" t="s">
        <v>836</v>
      </c>
    </row>
    <row r="1206">
      <c r="A1206" s="73" t="s">
        <v>526</v>
      </c>
      <c r="B1206" s="73" t="s">
        <v>527</v>
      </c>
      <c r="C1206" s="73" t="s">
        <v>528</v>
      </c>
      <c r="D1206" s="73" t="s">
        <v>836</v>
      </c>
    </row>
    <row r="1207">
      <c r="A1207" s="73" t="s">
        <v>526</v>
      </c>
      <c r="B1207" s="73" t="s">
        <v>527</v>
      </c>
      <c r="C1207" s="73" t="s">
        <v>528</v>
      </c>
      <c r="D1207" s="73" t="s">
        <v>836</v>
      </c>
    </row>
    <row r="1208">
      <c r="A1208" s="73" t="s">
        <v>526</v>
      </c>
      <c r="B1208" s="73" t="s">
        <v>537</v>
      </c>
      <c r="C1208" s="73" t="s">
        <v>528</v>
      </c>
      <c r="D1208" s="73" t="s">
        <v>836</v>
      </c>
    </row>
    <row r="1209">
      <c r="A1209" s="73" t="s">
        <v>526</v>
      </c>
      <c r="B1209" s="73" t="s">
        <v>537</v>
      </c>
      <c r="C1209" s="73" t="s">
        <v>528</v>
      </c>
      <c r="D1209" s="73" t="s">
        <v>836</v>
      </c>
    </row>
    <row r="1210">
      <c r="A1210" s="73" t="s">
        <v>526</v>
      </c>
      <c r="B1210" s="73" t="s">
        <v>537</v>
      </c>
      <c r="C1210" s="73" t="s">
        <v>528</v>
      </c>
      <c r="D1210" s="73" t="s">
        <v>836</v>
      </c>
    </row>
    <row r="1211">
      <c r="A1211" s="73" t="s">
        <v>526</v>
      </c>
      <c r="B1211" s="73" t="s">
        <v>537</v>
      </c>
      <c r="C1211" s="73" t="s">
        <v>528</v>
      </c>
      <c r="D1211" s="73" t="s">
        <v>836</v>
      </c>
    </row>
    <row r="1212">
      <c r="A1212" s="73" t="s">
        <v>530</v>
      </c>
      <c r="B1212" s="73" t="s">
        <v>537</v>
      </c>
      <c r="C1212" s="73" t="s">
        <v>528</v>
      </c>
      <c r="D1212" s="73" t="s">
        <v>836</v>
      </c>
    </row>
    <row r="1213">
      <c r="A1213" s="73" t="s">
        <v>530</v>
      </c>
      <c r="B1213" s="73" t="s">
        <v>532</v>
      </c>
      <c r="C1213" s="73" t="s">
        <v>528</v>
      </c>
      <c r="D1213" s="73" t="s">
        <v>836</v>
      </c>
    </row>
    <row r="1214">
      <c r="A1214" s="73" t="s">
        <v>530</v>
      </c>
      <c r="B1214" s="73" t="s">
        <v>652</v>
      </c>
      <c r="C1214" s="73" t="s">
        <v>528</v>
      </c>
      <c r="D1214" s="73" t="s">
        <v>836</v>
      </c>
    </row>
    <row r="1215">
      <c r="A1215" s="73" t="s">
        <v>530</v>
      </c>
      <c r="B1215" s="73" t="s">
        <v>531</v>
      </c>
      <c r="C1215" s="73" t="s">
        <v>528</v>
      </c>
      <c r="D1215" s="73" t="s">
        <v>836</v>
      </c>
    </row>
    <row r="1216">
      <c r="A1216" s="73" t="s">
        <v>530</v>
      </c>
      <c r="B1216" s="73" t="s">
        <v>531</v>
      </c>
      <c r="C1216" s="73" t="s">
        <v>528</v>
      </c>
      <c r="D1216" s="73" t="s">
        <v>836</v>
      </c>
    </row>
    <row r="1217">
      <c r="A1217" s="73" t="s">
        <v>530</v>
      </c>
      <c r="B1217" s="73" t="s">
        <v>531</v>
      </c>
      <c r="C1217" s="73" t="s">
        <v>528</v>
      </c>
      <c r="D1217" s="73" t="s">
        <v>836</v>
      </c>
    </row>
    <row r="1218">
      <c r="A1218" s="73" t="s">
        <v>530</v>
      </c>
      <c r="B1218" s="73" t="s">
        <v>531</v>
      </c>
      <c r="C1218" s="73" t="s">
        <v>528</v>
      </c>
      <c r="D1218" s="73" t="s">
        <v>836</v>
      </c>
    </row>
    <row r="1219">
      <c r="A1219" s="73" t="s">
        <v>530</v>
      </c>
      <c r="B1219" s="73" t="s">
        <v>531</v>
      </c>
      <c r="C1219" s="73" t="s">
        <v>528</v>
      </c>
      <c r="D1219" s="73" t="s">
        <v>836</v>
      </c>
    </row>
    <row r="1220">
      <c r="A1220" s="73" t="s">
        <v>530</v>
      </c>
      <c r="B1220" s="73" t="s">
        <v>531</v>
      </c>
      <c r="C1220" s="73" t="s">
        <v>528</v>
      </c>
      <c r="D1220" s="73" t="s">
        <v>836</v>
      </c>
    </row>
    <row r="1221">
      <c r="A1221" s="73" t="s">
        <v>530</v>
      </c>
      <c r="B1221" s="73" t="s">
        <v>531</v>
      </c>
      <c r="C1221" s="73" t="s">
        <v>528</v>
      </c>
      <c r="D1221" s="73" t="s">
        <v>836</v>
      </c>
    </row>
    <row r="1222">
      <c r="A1222" s="73" t="s">
        <v>530</v>
      </c>
      <c r="B1222" s="73" t="s">
        <v>531</v>
      </c>
      <c r="C1222" s="73" t="s">
        <v>528</v>
      </c>
      <c r="D1222" s="73" t="s">
        <v>836</v>
      </c>
    </row>
    <row r="1223">
      <c r="A1223" s="73" t="s">
        <v>530</v>
      </c>
      <c r="B1223" s="73" t="s">
        <v>531</v>
      </c>
      <c r="C1223" s="73" t="s">
        <v>528</v>
      </c>
      <c r="D1223" s="73" t="s">
        <v>836</v>
      </c>
    </row>
    <row r="1224">
      <c r="A1224" s="73" t="s">
        <v>530</v>
      </c>
      <c r="B1224" s="73" t="s">
        <v>531</v>
      </c>
      <c r="C1224" s="73" t="s">
        <v>528</v>
      </c>
      <c r="D1224" s="73" t="s">
        <v>836</v>
      </c>
    </row>
    <row r="1225">
      <c r="A1225" s="73" t="s">
        <v>530</v>
      </c>
      <c r="B1225" s="73" t="s">
        <v>531</v>
      </c>
      <c r="C1225" s="73" t="s">
        <v>528</v>
      </c>
      <c r="D1225" s="73" t="s">
        <v>836</v>
      </c>
    </row>
    <row r="1226">
      <c r="A1226" s="73" t="s">
        <v>530</v>
      </c>
      <c r="B1226" s="73" t="s">
        <v>531</v>
      </c>
      <c r="C1226" s="73" t="s">
        <v>528</v>
      </c>
      <c r="D1226" s="73" t="s">
        <v>836</v>
      </c>
    </row>
    <row r="1227">
      <c r="A1227" s="73" t="s">
        <v>530</v>
      </c>
      <c r="B1227" s="73" t="s">
        <v>531</v>
      </c>
      <c r="C1227" s="73" t="s">
        <v>528</v>
      </c>
      <c r="D1227" s="73" t="s">
        <v>836</v>
      </c>
    </row>
    <row r="1228">
      <c r="A1228" s="73" t="s">
        <v>530</v>
      </c>
      <c r="B1228" s="73" t="s">
        <v>531</v>
      </c>
      <c r="C1228" s="73" t="s">
        <v>528</v>
      </c>
      <c r="D1228" s="73" t="s">
        <v>836</v>
      </c>
    </row>
    <row r="1229">
      <c r="A1229" s="73" t="s">
        <v>530</v>
      </c>
      <c r="B1229" s="73" t="s">
        <v>531</v>
      </c>
      <c r="C1229" s="73" t="s">
        <v>528</v>
      </c>
      <c r="D1229" s="73" t="s">
        <v>836</v>
      </c>
    </row>
    <row r="1230">
      <c r="A1230" s="73" t="s">
        <v>530</v>
      </c>
      <c r="B1230" s="73" t="s">
        <v>531</v>
      </c>
      <c r="C1230" s="73" t="s">
        <v>528</v>
      </c>
      <c r="D1230" s="73" t="s">
        <v>836</v>
      </c>
    </row>
    <row r="1231">
      <c r="A1231" s="73" t="s">
        <v>530</v>
      </c>
      <c r="B1231" s="73" t="s">
        <v>531</v>
      </c>
      <c r="C1231" s="73" t="s">
        <v>528</v>
      </c>
      <c r="D1231" s="73" t="s">
        <v>836</v>
      </c>
    </row>
    <row r="1232">
      <c r="A1232" s="73" t="s">
        <v>530</v>
      </c>
      <c r="B1232" s="73" t="s">
        <v>531</v>
      </c>
      <c r="C1232" s="73" t="s">
        <v>528</v>
      </c>
      <c r="D1232" s="73" t="s">
        <v>836</v>
      </c>
    </row>
    <row r="1233">
      <c r="A1233" s="73" t="s">
        <v>526</v>
      </c>
      <c r="B1233" s="73" t="s">
        <v>527</v>
      </c>
      <c r="C1233" s="73" t="s">
        <v>528</v>
      </c>
      <c r="D1233" s="73" t="s">
        <v>837</v>
      </c>
    </row>
    <row r="1234">
      <c r="A1234" s="73" t="s">
        <v>526</v>
      </c>
      <c r="B1234" s="73" t="s">
        <v>537</v>
      </c>
      <c r="C1234" s="73" t="s">
        <v>528</v>
      </c>
      <c r="D1234" s="73" t="s">
        <v>837</v>
      </c>
    </row>
    <row r="1235">
      <c r="A1235" s="73" t="s">
        <v>526</v>
      </c>
      <c r="B1235" s="73" t="s">
        <v>537</v>
      </c>
      <c r="C1235" s="73" t="s">
        <v>528</v>
      </c>
      <c r="D1235" s="73" t="s">
        <v>837</v>
      </c>
    </row>
    <row r="1236">
      <c r="A1236" s="73" t="s">
        <v>526</v>
      </c>
      <c r="B1236" s="73" t="s">
        <v>537</v>
      </c>
      <c r="C1236" s="73" t="s">
        <v>528</v>
      </c>
      <c r="D1236" s="73" t="s">
        <v>837</v>
      </c>
    </row>
    <row r="1237">
      <c r="A1237" s="73" t="s">
        <v>530</v>
      </c>
      <c r="B1237" s="73" t="s">
        <v>532</v>
      </c>
      <c r="C1237" s="73" t="s">
        <v>528</v>
      </c>
      <c r="D1237" s="73" t="s">
        <v>837</v>
      </c>
    </row>
    <row r="1238">
      <c r="A1238" s="73" t="s">
        <v>530</v>
      </c>
      <c r="B1238" s="73" t="s">
        <v>838</v>
      </c>
      <c r="C1238" s="73" t="s">
        <v>528</v>
      </c>
      <c r="D1238" s="73" t="s">
        <v>837</v>
      </c>
    </row>
    <row r="1239">
      <c r="A1239" s="73" t="s">
        <v>526</v>
      </c>
      <c r="B1239" s="73" t="s">
        <v>537</v>
      </c>
      <c r="C1239" s="73" t="s">
        <v>528</v>
      </c>
      <c r="D1239" s="73" t="s">
        <v>839</v>
      </c>
    </row>
    <row r="1240">
      <c r="A1240" s="73" t="s">
        <v>530</v>
      </c>
      <c r="B1240" s="73" t="s">
        <v>537</v>
      </c>
      <c r="C1240" s="73" t="s">
        <v>528</v>
      </c>
      <c r="D1240" s="73" t="s">
        <v>839</v>
      </c>
    </row>
    <row r="1241">
      <c r="A1241" s="73" t="s">
        <v>530</v>
      </c>
      <c r="B1241" s="73" t="s">
        <v>537</v>
      </c>
      <c r="C1241" s="73" t="s">
        <v>528</v>
      </c>
      <c r="D1241" s="73" t="s">
        <v>839</v>
      </c>
    </row>
    <row r="1242">
      <c r="A1242" s="73" t="s">
        <v>530</v>
      </c>
      <c r="B1242" s="73" t="s">
        <v>531</v>
      </c>
      <c r="C1242" s="73" t="s">
        <v>528</v>
      </c>
      <c r="D1242" s="73" t="s">
        <v>839</v>
      </c>
    </row>
    <row r="1243">
      <c r="A1243" s="73" t="s">
        <v>530</v>
      </c>
      <c r="B1243" s="73" t="s">
        <v>537</v>
      </c>
      <c r="C1243" s="73" t="s">
        <v>528</v>
      </c>
      <c r="D1243" s="73" t="s">
        <v>840</v>
      </c>
    </row>
    <row r="1244">
      <c r="A1244" s="73" t="s">
        <v>530</v>
      </c>
      <c r="B1244" s="73" t="s">
        <v>532</v>
      </c>
      <c r="C1244" s="73" t="s">
        <v>528</v>
      </c>
      <c r="D1244" s="73" t="s">
        <v>840</v>
      </c>
    </row>
    <row r="1245">
      <c r="A1245" s="73" t="s">
        <v>530</v>
      </c>
      <c r="B1245" s="73" t="s">
        <v>531</v>
      </c>
      <c r="C1245" s="73" t="s">
        <v>528</v>
      </c>
      <c r="D1245" s="73" t="s">
        <v>840</v>
      </c>
    </row>
    <row r="1246">
      <c r="A1246" s="73" t="s">
        <v>526</v>
      </c>
      <c r="B1246" s="73" t="s">
        <v>537</v>
      </c>
      <c r="C1246" s="73" t="s">
        <v>528</v>
      </c>
      <c r="D1246" s="73" t="s">
        <v>841</v>
      </c>
    </row>
    <row r="1247">
      <c r="A1247" s="73" t="s">
        <v>526</v>
      </c>
      <c r="B1247" s="73" t="s">
        <v>527</v>
      </c>
      <c r="C1247" s="73" t="s">
        <v>528</v>
      </c>
      <c r="D1247" s="73" t="s">
        <v>842</v>
      </c>
    </row>
    <row r="1248">
      <c r="A1248" s="73" t="s">
        <v>526</v>
      </c>
      <c r="B1248" s="73" t="s">
        <v>527</v>
      </c>
      <c r="C1248" s="73" t="s">
        <v>528</v>
      </c>
      <c r="D1248" s="73" t="s">
        <v>843</v>
      </c>
    </row>
    <row r="1249">
      <c r="A1249" s="73" t="s">
        <v>530</v>
      </c>
      <c r="B1249" s="73" t="s">
        <v>532</v>
      </c>
      <c r="C1249" s="73" t="s">
        <v>528</v>
      </c>
      <c r="D1249" s="73" t="s">
        <v>844</v>
      </c>
    </row>
    <row r="1250">
      <c r="A1250" s="73" t="s">
        <v>530</v>
      </c>
      <c r="B1250" s="73" t="s">
        <v>532</v>
      </c>
      <c r="C1250" s="73" t="s">
        <v>528</v>
      </c>
      <c r="D1250" s="73" t="s">
        <v>844</v>
      </c>
    </row>
    <row r="1251">
      <c r="A1251" s="73" t="s">
        <v>530</v>
      </c>
      <c r="B1251" s="73" t="s">
        <v>531</v>
      </c>
      <c r="C1251" s="73" t="s">
        <v>528</v>
      </c>
      <c r="D1251" s="73" t="s">
        <v>844</v>
      </c>
    </row>
    <row r="1252">
      <c r="A1252" s="73" t="s">
        <v>530</v>
      </c>
      <c r="B1252" s="73" t="s">
        <v>531</v>
      </c>
      <c r="C1252" s="73" t="s">
        <v>528</v>
      </c>
      <c r="D1252" s="73" t="s">
        <v>845</v>
      </c>
    </row>
    <row r="1253">
      <c r="A1253" s="73" t="s">
        <v>526</v>
      </c>
      <c r="B1253" s="73" t="s">
        <v>527</v>
      </c>
      <c r="C1253" s="73" t="s">
        <v>528</v>
      </c>
      <c r="D1253" s="73" t="s">
        <v>846</v>
      </c>
    </row>
    <row r="1254">
      <c r="A1254" s="73" t="s">
        <v>530</v>
      </c>
      <c r="B1254" s="73" t="s">
        <v>531</v>
      </c>
      <c r="C1254" s="73" t="s">
        <v>528</v>
      </c>
      <c r="D1254" s="73" t="s">
        <v>847</v>
      </c>
    </row>
    <row r="1255">
      <c r="A1255" s="73" t="s">
        <v>526</v>
      </c>
      <c r="B1255" s="73" t="s">
        <v>537</v>
      </c>
      <c r="C1255" s="73" t="s">
        <v>528</v>
      </c>
      <c r="D1255" s="73" t="s">
        <v>848</v>
      </c>
    </row>
    <row r="1256">
      <c r="A1256" s="73" t="s">
        <v>530</v>
      </c>
      <c r="B1256" s="73" t="s">
        <v>537</v>
      </c>
      <c r="C1256" s="73" t="s">
        <v>528</v>
      </c>
      <c r="D1256" s="73" t="s">
        <v>848</v>
      </c>
    </row>
    <row r="1257">
      <c r="A1257" s="73" t="s">
        <v>526</v>
      </c>
      <c r="B1257" s="73" t="s">
        <v>527</v>
      </c>
      <c r="C1257" s="73" t="s">
        <v>528</v>
      </c>
      <c r="D1257" s="73" t="s">
        <v>849</v>
      </c>
    </row>
    <row r="1258">
      <c r="A1258" s="73" t="s">
        <v>526</v>
      </c>
      <c r="B1258" s="73" t="s">
        <v>527</v>
      </c>
      <c r="C1258" s="73" t="s">
        <v>528</v>
      </c>
      <c r="D1258" s="73" t="s">
        <v>849</v>
      </c>
    </row>
    <row r="1259">
      <c r="A1259" s="73" t="s">
        <v>526</v>
      </c>
      <c r="B1259" s="73" t="s">
        <v>537</v>
      </c>
      <c r="C1259" s="73" t="s">
        <v>528</v>
      </c>
      <c r="D1259" s="73" t="s">
        <v>849</v>
      </c>
    </row>
    <row r="1260">
      <c r="A1260" s="73" t="s">
        <v>526</v>
      </c>
      <c r="B1260" s="73" t="s">
        <v>537</v>
      </c>
      <c r="C1260" s="73" t="s">
        <v>528</v>
      </c>
      <c r="D1260" s="73" t="s">
        <v>849</v>
      </c>
    </row>
    <row r="1261">
      <c r="A1261" s="73" t="s">
        <v>530</v>
      </c>
      <c r="B1261" s="73" t="s">
        <v>537</v>
      </c>
      <c r="C1261" s="73" t="s">
        <v>528</v>
      </c>
      <c r="D1261" s="73" t="s">
        <v>849</v>
      </c>
    </row>
    <row r="1262">
      <c r="A1262" s="73" t="s">
        <v>526</v>
      </c>
      <c r="B1262" s="73" t="s">
        <v>527</v>
      </c>
      <c r="C1262" s="73" t="s">
        <v>528</v>
      </c>
      <c r="D1262" s="73" t="s">
        <v>850</v>
      </c>
    </row>
    <row r="1263">
      <c r="A1263" s="73" t="s">
        <v>530</v>
      </c>
      <c r="B1263" s="73" t="s">
        <v>532</v>
      </c>
      <c r="C1263" s="73" t="s">
        <v>528</v>
      </c>
      <c r="D1263" s="73" t="s">
        <v>850</v>
      </c>
    </row>
    <row r="1264">
      <c r="A1264" s="73" t="s">
        <v>530</v>
      </c>
      <c r="B1264" s="73" t="s">
        <v>532</v>
      </c>
      <c r="C1264" s="73" t="s">
        <v>528</v>
      </c>
      <c r="D1264" s="73" t="s">
        <v>850</v>
      </c>
    </row>
    <row r="1265">
      <c r="A1265" s="73" t="s">
        <v>530</v>
      </c>
      <c r="B1265" s="73" t="s">
        <v>531</v>
      </c>
      <c r="C1265" s="73" t="s">
        <v>528</v>
      </c>
      <c r="D1265" s="73" t="s">
        <v>850</v>
      </c>
    </row>
    <row r="1266">
      <c r="A1266" s="73" t="s">
        <v>530</v>
      </c>
      <c r="B1266" s="73" t="s">
        <v>531</v>
      </c>
      <c r="C1266" s="73" t="s">
        <v>528</v>
      </c>
      <c r="D1266" s="73" t="s">
        <v>850</v>
      </c>
    </row>
    <row r="1267">
      <c r="A1267" s="73" t="s">
        <v>530</v>
      </c>
      <c r="B1267" s="73" t="s">
        <v>531</v>
      </c>
      <c r="C1267" s="73" t="s">
        <v>528</v>
      </c>
      <c r="D1267" s="73" t="s">
        <v>851</v>
      </c>
    </row>
    <row r="1268">
      <c r="A1268" s="73" t="s">
        <v>530</v>
      </c>
      <c r="B1268" s="73" t="s">
        <v>537</v>
      </c>
      <c r="C1268" s="73" t="s">
        <v>528</v>
      </c>
      <c r="D1268" s="73" t="s">
        <v>852</v>
      </c>
    </row>
    <row r="1269">
      <c r="A1269" s="73" t="s">
        <v>526</v>
      </c>
      <c r="B1269" s="73" t="s">
        <v>527</v>
      </c>
      <c r="C1269" s="73" t="s">
        <v>528</v>
      </c>
      <c r="D1269" s="73" t="s">
        <v>853</v>
      </c>
    </row>
    <row r="1270">
      <c r="A1270" s="73" t="s">
        <v>526</v>
      </c>
      <c r="B1270" s="73" t="s">
        <v>527</v>
      </c>
      <c r="C1270" s="73" t="s">
        <v>528</v>
      </c>
      <c r="D1270" s="73" t="s">
        <v>854</v>
      </c>
    </row>
    <row r="1271">
      <c r="A1271" s="73" t="s">
        <v>526</v>
      </c>
      <c r="B1271" s="73" t="s">
        <v>537</v>
      </c>
      <c r="C1271" s="73" t="s">
        <v>528</v>
      </c>
      <c r="D1271" s="73" t="s">
        <v>854</v>
      </c>
    </row>
    <row r="1272">
      <c r="A1272" s="73" t="s">
        <v>526</v>
      </c>
      <c r="B1272" s="73" t="s">
        <v>527</v>
      </c>
      <c r="C1272" s="73" t="s">
        <v>528</v>
      </c>
      <c r="D1272" s="73" t="s">
        <v>855</v>
      </c>
    </row>
    <row r="1273">
      <c r="A1273" s="73" t="s">
        <v>526</v>
      </c>
      <c r="B1273" s="73" t="s">
        <v>527</v>
      </c>
      <c r="C1273" s="73" t="s">
        <v>528</v>
      </c>
      <c r="D1273" s="73" t="s">
        <v>855</v>
      </c>
    </row>
    <row r="1274">
      <c r="A1274" s="73" t="s">
        <v>526</v>
      </c>
      <c r="B1274" s="73" t="s">
        <v>527</v>
      </c>
      <c r="C1274" s="73" t="s">
        <v>528</v>
      </c>
      <c r="D1274" s="73" t="s">
        <v>855</v>
      </c>
    </row>
    <row r="1275">
      <c r="A1275" s="73" t="s">
        <v>526</v>
      </c>
      <c r="B1275" s="73" t="s">
        <v>537</v>
      </c>
      <c r="C1275" s="73" t="s">
        <v>528</v>
      </c>
      <c r="D1275" s="73" t="s">
        <v>855</v>
      </c>
    </row>
    <row r="1276">
      <c r="A1276" s="73" t="s">
        <v>526</v>
      </c>
      <c r="B1276" s="73" t="s">
        <v>537</v>
      </c>
      <c r="C1276" s="73" t="s">
        <v>528</v>
      </c>
      <c r="D1276" s="73" t="s">
        <v>855</v>
      </c>
    </row>
    <row r="1277">
      <c r="A1277" s="73" t="s">
        <v>526</v>
      </c>
      <c r="B1277" s="73" t="s">
        <v>537</v>
      </c>
      <c r="C1277" s="73" t="s">
        <v>528</v>
      </c>
      <c r="D1277" s="73" t="s">
        <v>855</v>
      </c>
    </row>
    <row r="1278">
      <c r="A1278" s="73" t="s">
        <v>526</v>
      </c>
      <c r="B1278" s="73" t="s">
        <v>537</v>
      </c>
      <c r="C1278" s="73" t="s">
        <v>528</v>
      </c>
      <c r="D1278" s="73" t="s">
        <v>855</v>
      </c>
    </row>
    <row r="1279">
      <c r="A1279" s="73" t="s">
        <v>526</v>
      </c>
      <c r="B1279" s="73" t="s">
        <v>531</v>
      </c>
      <c r="C1279" s="73" t="s">
        <v>528</v>
      </c>
      <c r="D1279" s="73" t="s">
        <v>855</v>
      </c>
    </row>
    <row r="1280">
      <c r="A1280" s="73" t="s">
        <v>530</v>
      </c>
      <c r="B1280" s="73" t="s">
        <v>531</v>
      </c>
      <c r="C1280" s="73" t="s">
        <v>528</v>
      </c>
      <c r="D1280" s="73" t="s">
        <v>855</v>
      </c>
    </row>
    <row r="1281">
      <c r="A1281" s="73" t="s">
        <v>526</v>
      </c>
      <c r="B1281" s="73" t="s">
        <v>527</v>
      </c>
      <c r="C1281" s="73" t="s">
        <v>528</v>
      </c>
      <c r="D1281" s="73" t="s">
        <v>856</v>
      </c>
    </row>
    <row r="1282">
      <c r="A1282" s="73" t="s">
        <v>526</v>
      </c>
      <c r="B1282" s="73" t="s">
        <v>527</v>
      </c>
      <c r="C1282" s="73" t="s">
        <v>528</v>
      </c>
      <c r="D1282" s="73" t="s">
        <v>856</v>
      </c>
    </row>
    <row r="1283">
      <c r="A1283" s="73" t="s">
        <v>526</v>
      </c>
      <c r="B1283" s="73" t="s">
        <v>537</v>
      </c>
      <c r="C1283" s="73" t="s">
        <v>528</v>
      </c>
      <c r="D1283" s="73" t="s">
        <v>856</v>
      </c>
    </row>
    <row r="1284">
      <c r="A1284" s="73" t="s">
        <v>526</v>
      </c>
      <c r="B1284" s="73" t="s">
        <v>537</v>
      </c>
      <c r="C1284" s="73" t="s">
        <v>528</v>
      </c>
      <c r="D1284" s="73" t="s">
        <v>856</v>
      </c>
    </row>
    <row r="1285">
      <c r="A1285" s="73" t="s">
        <v>526</v>
      </c>
      <c r="B1285" s="73" t="s">
        <v>537</v>
      </c>
      <c r="C1285" s="73" t="s">
        <v>528</v>
      </c>
      <c r="D1285" s="73" t="s">
        <v>856</v>
      </c>
    </row>
    <row r="1286">
      <c r="A1286" s="73" t="s">
        <v>526</v>
      </c>
      <c r="B1286" s="73" t="s">
        <v>537</v>
      </c>
      <c r="C1286" s="73" t="s">
        <v>528</v>
      </c>
      <c r="D1286" s="73" t="s">
        <v>856</v>
      </c>
    </row>
    <row r="1287">
      <c r="A1287" s="73" t="s">
        <v>526</v>
      </c>
      <c r="B1287" s="73" t="s">
        <v>537</v>
      </c>
      <c r="C1287" s="73" t="s">
        <v>528</v>
      </c>
      <c r="D1287" s="73" t="s">
        <v>856</v>
      </c>
    </row>
    <row r="1288">
      <c r="A1288" s="73" t="s">
        <v>530</v>
      </c>
      <c r="B1288" s="73" t="s">
        <v>537</v>
      </c>
      <c r="C1288" s="73" t="s">
        <v>528</v>
      </c>
      <c r="D1288" s="73" t="s">
        <v>856</v>
      </c>
    </row>
    <row r="1289">
      <c r="A1289" s="73" t="s">
        <v>530</v>
      </c>
      <c r="B1289" s="73" t="s">
        <v>537</v>
      </c>
      <c r="C1289" s="73" t="s">
        <v>528</v>
      </c>
      <c r="D1289" s="73" t="s">
        <v>856</v>
      </c>
    </row>
    <row r="1290">
      <c r="A1290" s="73" t="s">
        <v>530</v>
      </c>
      <c r="B1290" s="73" t="s">
        <v>537</v>
      </c>
      <c r="C1290" s="73" t="s">
        <v>528</v>
      </c>
      <c r="D1290" s="73" t="s">
        <v>856</v>
      </c>
    </row>
    <row r="1291">
      <c r="A1291" s="73" t="s">
        <v>530</v>
      </c>
      <c r="B1291" s="73" t="s">
        <v>532</v>
      </c>
      <c r="C1291" s="73" t="s">
        <v>528</v>
      </c>
      <c r="D1291" s="73" t="s">
        <v>856</v>
      </c>
    </row>
    <row r="1292">
      <c r="A1292" s="73" t="s">
        <v>530</v>
      </c>
      <c r="B1292" s="73" t="s">
        <v>531</v>
      </c>
      <c r="C1292" s="73" t="s">
        <v>528</v>
      </c>
      <c r="D1292" s="73" t="s">
        <v>856</v>
      </c>
    </row>
    <row r="1293">
      <c r="A1293" s="73" t="s">
        <v>530</v>
      </c>
      <c r="B1293" s="73" t="s">
        <v>531</v>
      </c>
      <c r="C1293" s="73" t="s">
        <v>528</v>
      </c>
      <c r="D1293" s="73" t="s">
        <v>856</v>
      </c>
    </row>
    <row r="1294">
      <c r="A1294" s="73" t="s">
        <v>530</v>
      </c>
      <c r="B1294" s="73" t="s">
        <v>531</v>
      </c>
      <c r="C1294" s="73" t="s">
        <v>528</v>
      </c>
      <c r="D1294" s="73" t="s">
        <v>856</v>
      </c>
    </row>
    <row r="1295">
      <c r="A1295" s="73" t="s">
        <v>530</v>
      </c>
      <c r="B1295" s="73" t="s">
        <v>531</v>
      </c>
      <c r="C1295" s="73" t="s">
        <v>528</v>
      </c>
      <c r="D1295" s="73" t="s">
        <v>856</v>
      </c>
    </row>
    <row r="1296">
      <c r="A1296" s="73" t="s">
        <v>530</v>
      </c>
      <c r="B1296" s="73" t="s">
        <v>531</v>
      </c>
      <c r="C1296" s="73" t="s">
        <v>528</v>
      </c>
      <c r="D1296" s="73" t="s">
        <v>856</v>
      </c>
    </row>
    <row r="1297">
      <c r="A1297" s="73" t="s">
        <v>530</v>
      </c>
      <c r="B1297" s="73" t="s">
        <v>531</v>
      </c>
      <c r="C1297" s="73" t="s">
        <v>528</v>
      </c>
      <c r="D1297" s="73" t="s">
        <v>856</v>
      </c>
    </row>
    <row r="1298">
      <c r="A1298" s="73" t="s">
        <v>530</v>
      </c>
      <c r="B1298" s="73" t="s">
        <v>531</v>
      </c>
      <c r="C1298" s="73" t="s">
        <v>528</v>
      </c>
      <c r="D1298" s="73" t="s">
        <v>856</v>
      </c>
    </row>
    <row r="1299">
      <c r="A1299" s="73" t="s">
        <v>530</v>
      </c>
      <c r="B1299" s="73" t="s">
        <v>531</v>
      </c>
      <c r="C1299" s="73" t="s">
        <v>528</v>
      </c>
      <c r="D1299" s="73" t="s">
        <v>856</v>
      </c>
    </row>
    <row r="1300">
      <c r="A1300" s="73" t="s">
        <v>530</v>
      </c>
      <c r="B1300" s="73" t="s">
        <v>531</v>
      </c>
      <c r="C1300" s="73" t="s">
        <v>528</v>
      </c>
      <c r="D1300" s="73" t="s">
        <v>856</v>
      </c>
    </row>
    <row r="1301">
      <c r="A1301" s="73" t="s">
        <v>526</v>
      </c>
      <c r="B1301" s="73" t="s">
        <v>537</v>
      </c>
      <c r="C1301" s="73" t="s">
        <v>528</v>
      </c>
      <c r="D1301" s="73" t="s">
        <v>857</v>
      </c>
    </row>
    <row r="1302">
      <c r="A1302" s="73" t="s">
        <v>526</v>
      </c>
      <c r="B1302" s="73" t="s">
        <v>527</v>
      </c>
      <c r="C1302" s="73" t="s">
        <v>528</v>
      </c>
      <c r="D1302" s="73" t="s">
        <v>858</v>
      </c>
    </row>
    <row r="1303">
      <c r="A1303" s="73" t="s">
        <v>526</v>
      </c>
      <c r="B1303" s="73" t="s">
        <v>537</v>
      </c>
      <c r="C1303" s="73" t="s">
        <v>528</v>
      </c>
      <c r="D1303" s="73" t="s">
        <v>858</v>
      </c>
    </row>
    <row r="1304">
      <c r="A1304" s="73" t="s">
        <v>530</v>
      </c>
      <c r="B1304" s="73" t="s">
        <v>537</v>
      </c>
      <c r="C1304" s="73" t="s">
        <v>528</v>
      </c>
      <c r="D1304" s="73" t="s">
        <v>859</v>
      </c>
    </row>
    <row r="1305">
      <c r="A1305" s="73" t="s">
        <v>526</v>
      </c>
      <c r="B1305" s="73" t="s">
        <v>527</v>
      </c>
      <c r="C1305" s="73" t="s">
        <v>528</v>
      </c>
      <c r="D1305" s="73" t="s">
        <v>860</v>
      </c>
    </row>
    <row r="1306">
      <c r="A1306" s="73" t="s">
        <v>530</v>
      </c>
      <c r="B1306" s="73" t="s">
        <v>531</v>
      </c>
      <c r="C1306" s="73" t="s">
        <v>528</v>
      </c>
      <c r="D1306" s="73" t="s">
        <v>861</v>
      </c>
    </row>
    <row r="1307">
      <c r="A1307" s="73" t="s">
        <v>526</v>
      </c>
      <c r="B1307" s="73" t="s">
        <v>537</v>
      </c>
      <c r="C1307" s="73" t="s">
        <v>528</v>
      </c>
      <c r="D1307" s="73" t="s">
        <v>862</v>
      </c>
    </row>
    <row r="1308">
      <c r="A1308" s="73" t="s">
        <v>526</v>
      </c>
      <c r="B1308" s="73" t="s">
        <v>537</v>
      </c>
      <c r="C1308" s="73" t="s">
        <v>528</v>
      </c>
      <c r="D1308" s="73" t="s">
        <v>862</v>
      </c>
    </row>
    <row r="1309">
      <c r="A1309" s="73" t="s">
        <v>526</v>
      </c>
      <c r="B1309" s="73" t="s">
        <v>537</v>
      </c>
      <c r="C1309" s="73" t="s">
        <v>528</v>
      </c>
      <c r="D1309" s="73" t="s">
        <v>862</v>
      </c>
    </row>
    <row r="1310">
      <c r="A1310" s="73" t="s">
        <v>526</v>
      </c>
      <c r="B1310" s="73" t="s">
        <v>537</v>
      </c>
      <c r="C1310" s="73" t="s">
        <v>528</v>
      </c>
      <c r="D1310" s="73" t="s">
        <v>863</v>
      </c>
    </row>
    <row r="1311">
      <c r="A1311" s="73" t="s">
        <v>530</v>
      </c>
      <c r="B1311" s="73" t="s">
        <v>531</v>
      </c>
      <c r="C1311" s="73" t="s">
        <v>528</v>
      </c>
      <c r="D1311" s="73" t="s">
        <v>864</v>
      </c>
    </row>
    <row r="1312">
      <c r="A1312" s="73" t="s">
        <v>526</v>
      </c>
      <c r="B1312" s="73" t="s">
        <v>527</v>
      </c>
      <c r="C1312" s="73" t="s">
        <v>528</v>
      </c>
      <c r="D1312" s="73" t="s">
        <v>865</v>
      </c>
    </row>
    <row r="1313">
      <c r="A1313" s="73" t="s">
        <v>530</v>
      </c>
      <c r="B1313" s="73" t="s">
        <v>531</v>
      </c>
      <c r="C1313" s="73" t="s">
        <v>528</v>
      </c>
      <c r="D1313" s="73" t="s">
        <v>865</v>
      </c>
    </row>
    <row r="1314">
      <c r="A1314" s="73" t="s">
        <v>526</v>
      </c>
      <c r="B1314" s="73" t="s">
        <v>527</v>
      </c>
      <c r="C1314" s="73" t="s">
        <v>528</v>
      </c>
      <c r="D1314" s="73" t="s">
        <v>866</v>
      </c>
    </row>
    <row r="1315">
      <c r="A1315" s="73" t="s">
        <v>530</v>
      </c>
      <c r="B1315" s="73" t="s">
        <v>531</v>
      </c>
      <c r="C1315" s="73" t="s">
        <v>528</v>
      </c>
      <c r="D1315" s="73" t="s">
        <v>866</v>
      </c>
    </row>
    <row r="1316">
      <c r="A1316" s="73" t="s">
        <v>526</v>
      </c>
      <c r="B1316" s="73" t="s">
        <v>527</v>
      </c>
      <c r="C1316" s="73" t="s">
        <v>528</v>
      </c>
      <c r="D1316" s="73" t="s">
        <v>867</v>
      </c>
    </row>
    <row r="1317">
      <c r="A1317" s="73" t="s">
        <v>530</v>
      </c>
      <c r="B1317" s="73" t="s">
        <v>531</v>
      </c>
      <c r="C1317" s="73" t="s">
        <v>528</v>
      </c>
      <c r="D1317" s="73" t="s">
        <v>868</v>
      </c>
    </row>
    <row r="1318">
      <c r="A1318" s="73" t="s">
        <v>526</v>
      </c>
      <c r="B1318" s="73" t="s">
        <v>527</v>
      </c>
      <c r="C1318" s="73" t="s">
        <v>528</v>
      </c>
      <c r="D1318" s="73" t="s">
        <v>869</v>
      </c>
    </row>
    <row r="1319">
      <c r="A1319" s="73" t="s">
        <v>530</v>
      </c>
      <c r="B1319" s="73" t="s">
        <v>531</v>
      </c>
      <c r="C1319" s="73" t="s">
        <v>528</v>
      </c>
      <c r="D1319" s="73" t="s">
        <v>869</v>
      </c>
    </row>
    <row r="1320">
      <c r="A1320" s="73" t="s">
        <v>526</v>
      </c>
      <c r="B1320" s="73" t="s">
        <v>527</v>
      </c>
      <c r="C1320" s="73" t="s">
        <v>528</v>
      </c>
      <c r="D1320" s="73" t="s">
        <v>870</v>
      </c>
    </row>
    <row r="1321">
      <c r="A1321" s="73" t="s">
        <v>526</v>
      </c>
      <c r="B1321" s="73" t="s">
        <v>527</v>
      </c>
      <c r="C1321" s="73" t="s">
        <v>528</v>
      </c>
      <c r="D1321" s="73" t="s">
        <v>870</v>
      </c>
    </row>
    <row r="1322">
      <c r="A1322" s="73" t="s">
        <v>526</v>
      </c>
      <c r="B1322" s="73" t="s">
        <v>527</v>
      </c>
      <c r="C1322" s="73" t="s">
        <v>528</v>
      </c>
      <c r="D1322" s="73" t="s">
        <v>870</v>
      </c>
    </row>
    <row r="1323">
      <c r="A1323" s="73" t="s">
        <v>526</v>
      </c>
      <c r="B1323" s="73" t="s">
        <v>537</v>
      </c>
      <c r="C1323" s="73" t="s">
        <v>528</v>
      </c>
      <c r="D1323" s="73" t="s">
        <v>870</v>
      </c>
    </row>
    <row r="1324">
      <c r="A1324" s="73" t="s">
        <v>530</v>
      </c>
      <c r="B1324" s="73" t="s">
        <v>537</v>
      </c>
      <c r="C1324" s="73" t="s">
        <v>528</v>
      </c>
      <c r="D1324" s="73" t="s">
        <v>871</v>
      </c>
    </row>
    <row r="1325">
      <c r="A1325" s="73" t="s">
        <v>530</v>
      </c>
      <c r="B1325" s="73" t="s">
        <v>537</v>
      </c>
      <c r="C1325" s="73" t="s">
        <v>528</v>
      </c>
      <c r="D1325" s="73" t="s">
        <v>872</v>
      </c>
    </row>
    <row r="1326">
      <c r="A1326" s="73" t="s">
        <v>530</v>
      </c>
      <c r="B1326" s="73" t="s">
        <v>537</v>
      </c>
      <c r="C1326" s="73" t="s">
        <v>528</v>
      </c>
      <c r="D1326" s="73" t="s">
        <v>872</v>
      </c>
    </row>
    <row r="1327">
      <c r="A1327" s="73" t="s">
        <v>526</v>
      </c>
      <c r="B1327" s="73" t="s">
        <v>537</v>
      </c>
      <c r="C1327" s="73" t="s">
        <v>528</v>
      </c>
      <c r="D1327" s="73" t="s">
        <v>873</v>
      </c>
    </row>
    <row r="1328">
      <c r="A1328" s="73" t="s">
        <v>530</v>
      </c>
      <c r="B1328" s="73" t="s">
        <v>537</v>
      </c>
      <c r="C1328" s="73" t="s">
        <v>528</v>
      </c>
      <c r="D1328" s="73" t="s">
        <v>874</v>
      </c>
    </row>
    <row r="1329">
      <c r="A1329" s="73" t="s">
        <v>530</v>
      </c>
      <c r="B1329" s="73" t="s">
        <v>537</v>
      </c>
      <c r="C1329" s="73" t="s">
        <v>528</v>
      </c>
      <c r="D1329" s="73" t="s">
        <v>874</v>
      </c>
    </row>
    <row r="1330">
      <c r="A1330" s="73" t="s">
        <v>526</v>
      </c>
      <c r="B1330" s="73" t="s">
        <v>527</v>
      </c>
      <c r="C1330" s="73" t="s">
        <v>528</v>
      </c>
      <c r="D1330" s="73" t="s">
        <v>875</v>
      </c>
    </row>
    <row r="1331">
      <c r="A1331" s="73" t="s">
        <v>526</v>
      </c>
      <c r="B1331" s="73" t="s">
        <v>527</v>
      </c>
      <c r="C1331" s="73" t="s">
        <v>528</v>
      </c>
      <c r="D1331" s="73" t="s">
        <v>875</v>
      </c>
    </row>
    <row r="1332">
      <c r="A1332" s="73" t="s">
        <v>526</v>
      </c>
      <c r="B1332" s="73" t="s">
        <v>527</v>
      </c>
      <c r="C1332" s="73" t="s">
        <v>528</v>
      </c>
      <c r="D1332" s="73" t="s">
        <v>875</v>
      </c>
    </row>
    <row r="1333">
      <c r="A1333" s="73" t="s">
        <v>526</v>
      </c>
      <c r="B1333" s="73" t="s">
        <v>527</v>
      </c>
      <c r="C1333" s="73" t="s">
        <v>528</v>
      </c>
      <c r="D1333" s="73" t="s">
        <v>875</v>
      </c>
    </row>
    <row r="1334">
      <c r="A1334" s="73" t="s">
        <v>526</v>
      </c>
      <c r="B1334" s="73" t="s">
        <v>527</v>
      </c>
      <c r="C1334" s="73" t="s">
        <v>528</v>
      </c>
      <c r="D1334" s="73" t="s">
        <v>875</v>
      </c>
    </row>
    <row r="1335">
      <c r="A1335" s="73" t="s">
        <v>526</v>
      </c>
      <c r="B1335" s="73" t="s">
        <v>527</v>
      </c>
      <c r="C1335" s="73" t="s">
        <v>528</v>
      </c>
      <c r="D1335" s="73" t="s">
        <v>875</v>
      </c>
    </row>
    <row r="1336">
      <c r="A1336" s="73" t="s">
        <v>526</v>
      </c>
      <c r="B1336" s="73" t="s">
        <v>537</v>
      </c>
      <c r="C1336" s="73" t="s">
        <v>528</v>
      </c>
      <c r="D1336" s="73" t="s">
        <v>875</v>
      </c>
    </row>
    <row r="1337">
      <c r="A1337" s="73" t="s">
        <v>526</v>
      </c>
      <c r="B1337" s="73" t="s">
        <v>537</v>
      </c>
      <c r="C1337" s="73" t="s">
        <v>528</v>
      </c>
      <c r="D1337" s="73" t="s">
        <v>875</v>
      </c>
    </row>
    <row r="1338">
      <c r="A1338" s="73" t="s">
        <v>526</v>
      </c>
      <c r="B1338" s="73" t="s">
        <v>537</v>
      </c>
      <c r="C1338" s="73" t="s">
        <v>528</v>
      </c>
      <c r="D1338" s="73" t="s">
        <v>875</v>
      </c>
    </row>
    <row r="1339">
      <c r="A1339" s="73" t="s">
        <v>526</v>
      </c>
      <c r="B1339" s="73" t="s">
        <v>537</v>
      </c>
      <c r="C1339" s="73" t="s">
        <v>528</v>
      </c>
      <c r="D1339" s="73" t="s">
        <v>875</v>
      </c>
    </row>
    <row r="1340">
      <c r="A1340" s="73" t="s">
        <v>526</v>
      </c>
      <c r="B1340" s="73" t="s">
        <v>537</v>
      </c>
      <c r="C1340" s="73" t="s">
        <v>528</v>
      </c>
      <c r="D1340" s="73" t="s">
        <v>875</v>
      </c>
    </row>
    <row r="1341">
      <c r="A1341" s="73" t="s">
        <v>526</v>
      </c>
      <c r="B1341" s="73" t="s">
        <v>537</v>
      </c>
      <c r="C1341" s="73" t="s">
        <v>528</v>
      </c>
      <c r="D1341" s="73" t="s">
        <v>875</v>
      </c>
    </row>
    <row r="1342">
      <c r="A1342" s="73" t="s">
        <v>530</v>
      </c>
      <c r="B1342" s="73" t="s">
        <v>537</v>
      </c>
      <c r="C1342" s="73" t="s">
        <v>528</v>
      </c>
      <c r="D1342" s="73" t="s">
        <v>875</v>
      </c>
    </row>
    <row r="1343">
      <c r="A1343" s="73" t="s">
        <v>530</v>
      </c>
      <c r="B1343" s="73" t="s">
        <v>537</v>
      </c>
      <c r="C1343" s="73" t="s">
        <v>528</v>
      </c>
      <c r="D1343" s="73" t="s">
        <v>875</v>
      </c>
    </row>
    <row r="1344">
      <c r="A1344" s="73" t="s">
        <v>530</v>
      </c>
      <c r="B1344" s="73" t="s">
        <v>537</v>
      </c>
      <c r="C1344" s="73" t="s">
        <v>528</v>
      </c>
      <c r="D1344" s="73" t="s">
        <v>875</v>
      </c>
    </row>
    <row r="1345">
      <c r="A1345" s="73" t="s">
        <v>530</v>
      </c>
      <c r="B1345" s="73" t="s">
        <v>537</v>
      </c>
      <c r="C1345" s="73" t="s">
        <v>528</v>
      </c>
      <c r="D1345" s="73" t="s">
        <v>875</v>
      </c>
    </row>
    <row r="1346">
      <c r="A1346" s="73" t="s">
        <v>526</v>
      </c>
      <c r="B1346" s="73" t="s">
        <v>527</v>
      </c>
      <c r="C1346" s="73" t="s">
        <v>528</v>
      </c>
      <c r="D1346" s="73" t="s">
        <v>876</v>
      </c>
    </row>
    <row r="1347">
      <c r="A1347" s="73" t="s">
        <v>526</v>
      </c>
      <c r="B1347" s="73" t="s">
        <v>527</v>
      </c>
      <c r="C1347" s="73" t="s">
        <v>528</v>
      </c>
      <c r="D1347" s="73" t="s">
        <v>876</v>
      </c>
    </row>
    <row r="1348">
      <c r="A1348" s="73" t="s">
        <v>530</v>
      </c>
      <c r="B1348" s="73" t="s">
        <v>537</v>
      </c>
      <c r="C1348" s="73" t="s">
        <v>528</v>
      </c>
      <c r="D1348" s="73" t="s">
        <v>876</v>
      </c>
    </row>
    <row r="1349">
      <c r="A1349" s="73" t="s">
        <v>530</v>
      </c>
      <c r="B1349" s="73" t="s">
        <v>531</v>
      </c>
      <c r="C1349" s="73" t="s">
        <v>528</v>
      </c>
      <c r="D1349" s="73" t="s">
        <v>877</v>
      </c>
    </row>
    <row r="1350">
      <c r="A1350" s="73" t="s">
        <v>526</v>
      </c>
      <c r="B1350" s="73" t="s">
        <v>527</v>
      </c>
      <c r="C1350" s="73" t="s">
        <v>528</v>
      </c>
      <c r="D1350" s="73" t="s">
        <v>878</v>
      </c>
    </row>
    <row r="1351">
      <c r="A1351" s="73" t="s">
        <v>530</v>
      </c>
      <c r="B1351" s="73" t="s">
        <v>531</v>
      </c>
      <c r="C1351" s="73" t="s">
        <v>528</v>
      </c>
      <c r="D1351" s="73" t="s">
        <v>878</v>
      </c>
    </row>
    <row r="1352">
      <c r="A1352" s="73" t="s">
        <v>530</v>
      </c>
      <c r="B1352" s="73" t="s">
        <v>537</v>
      </c>
      <c r="C1352" s="73" t="s">
        <v>528</v>
      </c>
      <c r="D1352" s="73" t="s">
        <v>879</v>
      </c>
    </row>
    <row r="1353">
      <c r="A1353" s="73" t="s">
        <v>530</v>
      </c>
      <c r="B1353" s="73" t="s">
        <v>531</v>
      </c>
      <c r="C1353" s="73" t="s">
        <v>528</v>
      </c>
      <c r="D1353" s="73" t="s">
        <v>879</v>
      </c>
    </row>
    <row r="1354">
      <c r="A1354" s="73" t="s">
        <v>530</v>
      </c>
      <c r="B1354" s="73" t="s">
        <v>531</v>
      </c>
      <c r="C1354" s="73" t="s">
        <v>528</v>
      </c>
      <c r="D1354" s="73" t="s">
        <v>879</v>
      </c>
    </row>
    <row r="1355">
      <c r="A1355" s="73" t="s">
        <v>526</v>
      </c>
      <c r="B1355" s="73" t="s">
        <v>537</v>
      </c>
      <c r="C1355" s="73" t="s">
        <v>528</v>
      </c>
      <c r="D1355" s="73" t="s">
        <v>880</v>
      </c>
    </row>
    <row r="1356">
      <c r="A1356" s="73" t="s">
        <v>530</v>
      </c>
      <c r="B1356" s="73" t="s">
        <v>537</v>
      </c>
      <c r="C1356" s="73" t="s">
        <v>528</v>
      </c>
      <c r="D1356" s="73" t="s">
        <v>880</v>
      </c>
    </row>
    <row r="1357">
      <c r="A1357" s="73" t="s">
        <v>526</v>
      </c>
      <c r="B1357" s="73" t="s">
        <v>527</v>
      </c>
      <c r="C1357" s="73" t="s">
        <v>528</v>
      </c>
      <c r="D1357" s="73" t="s">
        <v>881</v>
      </c>
    </row>
    <row r="1358">
      <c r="A1358" s="73" t="s">
        <v>526</v>
      </c>
      <c r="B1358" s="73" t="s">
        <v>537</v>
      </c>
      <c r="C1358" s="73" t="s">
        <v>528</v>
      </c>
      <c r="D1358" s="73" t="s">
        <v>881</v>
      </c>
    </row>
    <row r="1359">
      <c r="A1359" s="73" t="s">
        <v>530</v>
      </c>
      <c r="B1359" s="73" t="s">
        <v>531</v>
      </c>
      <c r="C1359" s="73" t="s">
        <v>528</v>
      </c>
      <c r="D1359" s="73" t="s">
        <v>881</v>
      </c>
    </row>
    <row r="1360">
      <c r="A1360" s="73" t="s">
        <v>530</v>
      </c>
      <c r="B1360" s="73" t="s">
        <v>531</v>
      </c>
      <c r="C1360" s="73" t="s">
        <v>528</v>
      </c>
      <c r="D1360" s="73" t="s">
        <v>881</v>
      </c>
    </row>
    <row r="1361">
      <c r="A1361" s="73" t="s">
        <v>530</v>
      </c>
      <c r="B1361" s="73" t="s">
        <v>531</v>
      </c>
      <c r="C1361" s="73" t="s">
        <v>528</v>
      </c>
      <c r="D1361" s="73" t="s">
        <v>881</v>
      </c>
    </row>
    <row r="1362">
      <c r="A1362" s="73" t="s">
        <v>530</v>
      </c>
      <c r="B1362" s="73" t="s">
        <v>532</v>
      </c>
      <c r="C1362" s="73" t="s">
        <v>528</v>
      </c>
      <c r="D1362" s="73" t="s">
        <v>882</v>
      </c>
    </row>
    <row r="1363">
      <c r="A1363" s="73" t="s">
        <v>530</v>
      </c>
      <c r="B1363" s="73" t="s">
        <v>531</v>
      </c>
      <c r="C1363" s="73" t="s">
        <v>528</v>
      </c>
      <c r="D1363" s="73" t="s">
        <v>882</v>
      </c>
    </row>
    <row r="1364">
      <c r="A1364" s="73" t="s">
        <v>526</v>
      </c>
      <c r="B1364" s="73" t="s">
        <v>527</v>
      </c>
      <c r="C1364" s="73" t="s">
        <v>528</v>
      </c>
      <c r="D1364" s="73" t="s">
        <v>883</v>
      </c>
    </row>
    <row r="1365">
      <c r="A1365" s="73" t="s">
        <v>530</v>
      </c>
      <c r="B1365" s="73" t="s">
        <v>531</v>
      </c>
      <c r="C1365" s="73" t="s">
        <v>528</v>
      </c>
      <c r="D1365" s="73" t="s">
        <v>883</v>
      </c>
    </row>
    <row r="1366">
      <c r="A1366" s="73" t="s">
        <v>530</v>
      </c>
      <c r="B1366" s="73" t="s">
        <v>531</v>
      </c>
      <c r="C1366" s="73" t="s">
        <v>528</v>
      </c>
      <c r="D1366" s="73" t="s">
        <v>884</v>
      </c>
    </row>
    <row r="1367">
      <c r="A1367" s="73" t="s">
        <v>526</v>
      </c>
      <c r="B1367" s="73" t="s">
        <v>527</v>
      </c>
      <c r="C1367" s="73" t="s">
        <v>528</v>
      </c>
      <c r="D1367" s="73" t="s">
        <v>885</v>
      </c>
    </row>
    <row r="1368">
      <c r="A1368" s="73" t="s">
        <v>526</v>
      </c>
      <c r="B1368" s="73" t="s">
        <v>537</v>
      </c>
      <c r="C1368" s="73" t="s">
        <v>528</v>
      </c>
      <c r="D1368" s="73" t="s">
        <v>885</v>
      </c>
    </row>
    <row r="1369">
      <c r="A1369" s="73" t="s">
        <v>526</v>
      </c>
      <c r="B1369" s="73" t="s">
        <v>537</v>
      </c>
      <c r="C1369" s="73" t="s">
        <v>528</v>
      </c>
      <c r="D1369" s="73" t="s">
        <v>885</v>
      </c>
    </row>
    <row r="1370">
      <c r="A1370" s="73" t="s">
        <v>526</v>
      </c>
      <c r="B1370" s="73" t="s">
        <v>527</v>
      </c>
      <c r="C1370" s="73" t="s">
        <v>528</v>
      </c>
      <c r="D1370" s="73" t="s">
        <v>886</v>
      </c>
    </row>
    <row r="1371">
      <c r="A1371" s="73" t="s">
        <v>526</v>
      </c>
      <c r="B1371" s="73" t="s">
        <v>527</v>
      </c>
      <c r="C1371" s="73" t="s">
        <v>528</v>
      </c>
      <c r="D1371" s="73" t="s">
        <v>886</v>
      </c>
    </row>
    <row r="1372">
      <c r="A1372" s="73" t="s">
        <v>530</v>
      </c>
      <c r="B1372" s="73" t="s">
        <v>527</v>
      </c>
      <c r="C1372" s="73" t="s">
        <v>528</v>
      </c>
      <c r="D1372" s="73" t="s">
        <v>886</v>
      </c>
    </row>
    <row r="1373">
      <c r="A1373" s="73" t="s">
        <v>530</v>
      </c>
      <c r="B1373" s="73" t="s">
        <v>531</v>
      </c>
      <c r="C1373" s="73" t="s">
        <v>528</v>
      </c>
      <c r="D1373" s="73" t="s">
        <v>886</v>
      </c>
    </row>
    <row r="1374">
      <c r="A1374" s="73" t="s">
        <v>530</v>
      </c>
      <c r="B1374" s="73" t="s">
        <v>531</v>
      </c>
      <c r="C1374" s="73" t="s">
        <v>528</v>
      </c>
      <c r="D1374" s="73" t="s">
        <v>886</v>
      </c>
    </row>
    <row r="1375">
      <c r="A1375" s="73" t="s">
        <v>530</v>
      </c>
      <c r="B1375" s="73" t="s">
        <v>531</v>
      </c>
      <c r="C1375" s="73" t="s">
        <v>528</v>
      </c>
      <c r="D1375" s="73" t="s">
        <v>886</v>
      </c>
    </row>
    <row r="1376">
      <c r="A1376" s="73" t="s">
        <v>530</v>
      </c>
      <c r="B1376" s="73" t="s">
        <v>531</v>
      </c>
      <c r="C1376" s="73" t="s">
        <v>528</v>
      </c>
      <c r="D1376" s="73" t="s">
        <v>886</v>
      </c>
    </row>
    <row r="1377">
      <c r="A1377" s="73" t="s">
        <v>530</v>
      </c>
      <c r="B1377" s="73" t="s">
        <v>531</v>
      </c>
      <c r="C1377" s="73" t="s">
        <v>528</v>
      </c>
      <c r="D1377" s="73" t="s">
        <v>887</v>
      </c>
    </row>
    <row r="1378">
      <c r="A1378" s="73" t="s">
        <v>526</v>
      </c>
      <c r="B1378" s="73" t="s">
        <v>527</v>
      </c>
      <c r="C1378" s="73" t="s">
        <v>528</v>
      </c>
      <c r="D1378" s="73" t="s">
        <v>888</v>
      </c>
    </row>
    <row r="1379">
      <c r="A1379" s="73" t="s">
        <v>530</v>
      </c>
      <c r="B1379" s="73" t="s">
        <v>531</v>
      </c>
      <c r="C1379" s="73" t="s">
        <v>528</v>
      </c>
      <c r="D1379" s="73" t="s">
        <v>888</v>
      </c>
    </row>
    <row r="1380">
      <c r="A1380" s="73" t="s">
        <v>530</v>
      </c>
      <c r="B1380" s="73" t="s">
        <v>531</v>
      </c>
      <c r="C1380" s="73" t="s">
        <v>528</v>
      </c>
      <c r="D1380" s="73" t="s">
        <v>888</v>
      </c>
    </row>
    <row r="1381">
      <c r="A1381" s="73" t="s">
        <v>530</v>
      </c>
      <c r="B1381" s="73" t="s">
        <v>531</v>
      </c>
      <c r="C1381" s="73" t="s">
        <v>528</v>
      </c>
      <c r="D1381" s="73" t="s">
        <v>888</v>
      </c>
    </row>
    <row r="1382">
      <c r="A1382" s="73" t="s">
        <v>526</v>
      </c>
      <c r="B1382" s="73" t="s">
        <v>537</v>
      </c>
      <c r="C1382" s="73" t="s">
        <v>528</v>
      </c>
      <c r="D1382" s="73" t="s">
        <v>889</v>
      </c>
    </row>
    <row r="1383">
      <c r="A1383" s="73" t="s">
        <v>526</v>
      </c>
      <c r="B1383" s="73" t="s">
        <v>537</v>
      </c>
      <c r="C1383" s="73" t="s">
        <v>528</v>
      </c>
      <c r="D1383" s="73" t="s">
        <v>890</v>
      </c>
    </row>
    <row r="1384">
      <c r="A1384" s="73" t="s">
        <v>526</v>
      </c>
      <c r="B1384" s="73" t="s">
        <v>527</v>
      </c>
      <c r="C1384" s="73" t="s">
        <v>528</v>
      </c>
      <c r="D1384" s="73" t="s">
        <v>891</v>
      </c>
    </row>
    <row r="1385">
      <c r="A1385" s="73" t="s">
        <v>530</v>
      </c>
      <c r="B1385" s="73" t="s">
        <v>537</v>
      </c>
      <c r="C1385" s="73" t="s">
        <v>528</v>
      </c>
      <c r="D1385" s="73" t="s">
        <v>891</v>
      </c>
    </row>
    <row r="1386">
      <c r="A1386" s="73" t="s">
        <v>530</v>
      </c>
      <c r="B1386" s="73" t="s">
        <v>537</v>
      </c>
      <c r="C1386" s="73" t="s">
        <v>528</v>
      </c>
      <c r="D1386" s="73" t="s">
        <v>891</v>
      </c>
    </row>
    <row r="1387">
      <c r="A1387" s="73" t="s">
        <v>530</v>
      </c>
      <c r="B1387" s="73" t="s">
        <v>532</v>
      </c>
      <c r="C1387" s="73" t="s">
        <v>528</v>
      </c>
      <c r="D1387" s="73" t="s">
        <v>892</v>
      </c>
    </row>
    <row r="1388">
      <c r="A1388" s="73" t="s">
        <v>530</v>
      </c>
      <c r="B1388" s="73" t="s">
        <v>531</v>
      </c>
      <c r="C1388" s="73" t="s">
        <v>528</v>
      </c>
      <c r="D1388" s="73" t="s">
        <v>892</v>
      </c>
    </row>
    <row r="1389">
      <c r="A1389" s="73" t="s">
        <v>526</v>
      </c>
      <c r="B1389" s="73" t="s">
        <v>527</v>
      </c>
      <c r="C1389" s="73" t="s">
        <v>528</v>
      </c>
      <c r="D1389" s="73" t="s">
        <v>893</v>
      </c>
    </row>
    <row r="1390">
      <c r="A1390" s="73" t="s">
        <v>526</v>
      </c>
      <c r="B1390" s="73" t="s">
        <v>527</v>
      </c>
      <c r="C1390" s="73" t="s">
        <v>528</v>
      </c>
      <c r="D1390" s="73" t="s">
        <v>893</v>
      </c>
    </row>
    <row r="1391">
      <c r="A1391" s="73" t="s">
        <v>530</v>
      </c>
      <c r="B1391" s="73" t="s">
        <v>537</v>
      </c>
      <c r="C1391" s="73" t="s">
        <v>528</v>
      </c>
      <c r="D1391" s="73" t="s">
        <v>893</v>
      </c>
    </row>
    <row r="1392">
      <c r="A1392" s="73" t="s">
        <v>530</v>
      </c>
      <c r="B1392" s="73" t="s">
        <v>531</v>
      </c>
      <c r="C1392" s="73" t="s">
        <v>528</v>
      </c>
      <c r="D1392" s="73" t="s">
        <v>893</v>
      </c>
    </row>
    <row r="1393">
      <c r="A1393" s="73" t="s">
        <v>530</v>
      </c>
      <c r="B1393" s="73" t="s">
        <v>531</v>
      </c>
      <c r="C1393" s="73" t="s">
        <v>528</v>
      </c>
      <c r="D1393" s="73" t="s">
        <v>893</v>
      </c>
    </row>
    <row r="1394">
      <c r="A1394" s="73" t="s">
        <v>530</v>
      </c>
      <c r="B1394" s="73" t="s">
        <v>531</v>
      </c>
      <c r="C1394" s="73" t="s">
        <v>528</v>
      </c>
      <c r="D1394" s="73" t="s">
        <v>894</v>
      </c>
    </row>
    <row r="1395">
      <c r="A1395" s="73" t="s">
        <v>526</v>
      </c>
      <c r="B1395" s="73" t="s">
        <v>527</v>
      </c>
      <c r="C1395" s="73" t="s">
        <v>528</v>
      </c>
      <c r="D1395" s="73" t="s">
        <v>895</v>
      </c>
    </row>
    <row r="1396">
      <c r="A1396" s="73" t="s">
        <v>526</v>
      </c>
      <c r="B1396" s="73" t="s">
        <v>537</v>
      </c>
      <c r="C1396" s="73" t="s">
        <v>528</v>
      </c>
      <c r="D1396" s="73" t="s">
        <v>895</v>
      </c>
    </row>
    <row r="1397">
      <c r="A1397" s="73" t="s">
        <v>530</v>
      </c>
      <c r="B1397" s="73" t="s">
        <v>532</v>
      </c>
      <c r="C1397" s="73" t="s">
        <v>528</v>
      </c>
      <c r="D1397" s="73" t="s">
        <v>895</v>
      </c>
    </row>
    <row r="1398">
      <c r="A1398" s="73" t="s">
        <v>530</v>
      </c>
      <c r="B1398" s="73" t="s">
        <v>531</v>
      </c>
      <c r="C1398" s="73" t="s">
        <v>528</v>
      </c>
      <c r="D1398" s="73" t="s">
        <v>895</v>
      </c>
    </row>
    <row r="1399">
      <c r="A1399" s="73" t="s">
        <v>530</v>
      </c>
      <c r="B1399" s="73" t="s">
        <v>532</v>
      </c>
      <c r="C1399" s="73" t="s">
        <v>528</v>
      </c>
      <c r="D1399" s="73" t="s">
        <v>896</v>
      </c>
    </row>
    <row r="1400">
      <c r="A1400" s="73" t="s">
        <v>530</v>
      </c>
      <c r="B1400" s="73" t="s">
        <v>531</v>
      </c>
      <c r="C1400" s="73" t="s">
        <v>528</v>
      </c>
      <c r="D1400" s="73" t="s">
        <v>897</v>
      </c>
    </row>
    <row r="1401">
      <c r="A1401" s="73" t="s">
        <v>530</v>
      </c>
      <c r="B1401" s="73" t="s">
        <v>537</v>
      </c>
      <c r="C1401" s="73" t="s">
        <v>528</v>
      </c>
      <c r="D1401" s="73" t="s">
        <v>898</v>
      </c>
    </row>
    <row r="1402">
      <c r="A1402" s="73" t="s">
        <v>530</v>
      </c>
      <c r="B1402" s="73" t="s">
        <v>531</v>
      </c>
      <c r="C1402" s="73" t="s">
        <v>528</v>
      </c>
      <c r="D1402" s="73" t="s">
        <v>899</v>
      </c>
    </row>
    <row r="1403">
      <c r="A1403" s="73" t="s">
        <v>526</v>
      </c>
      <c r="B1403" s="73" t="s">
        <v>527</v>
      </c>
      <c r="C1403" s="73" t="s">
        <v>528</v>
      </c>
      <c r="D1403" s="73" t="s">
        <v>900</v>
      </c>
    </row>
    <row r="1404">
      <c r="A1404" s="73" t="s">
        <v>526</v>
      </c>
      <c r="B1404" s="73" t="s">
        <v>527</v>
      </c>
      <c r="C1404" s="73" t="s">
        <v>528</v>
      </c>
      <c r="D1404" s="73" t="s">
        <v>900</v>
      </c>
    </row>
    <row r="1405">
      <c r="A1405" s="73" t="s">
        <v>526</v>
      </c>
      <c r="B1405" s="73" t="s">
        <v>527</v>
      </c>
      <c r="C1405" s="73" t="s">
        <v>528</v>
      </c>
      <c r="D1405" s="73" t="s">
        <v>900</v>
      </c>
    </row>
    <row r="1406">
      <c r="A1406" s="73" t="s">
        <v>526</v>
      </c>
      <c r="B1406" s="73" t="s">
        <v>527</v>
      </c>
      <c r="C1406" s="73" t="s">
        <v>528</v>
      </c>
      <c r="D1406" s="73" t="s">
        <v>900</v>
      </c>
    </row>
    <row r="1407">
      <c r="A1407" s="73" t="s">
        <v>526</v>
      </c>
      <c r="B1407" s="73" t="s">
        <v>527</v>
      </c>
      <c r="C1407" s="73" t="s">
        <v>528</v>
      </c>
      <c r="D1407" s="73" t="s">
        <v>900</v>
      </c>
    </row>
    <row r="1408">
      <c r="A1408" s="73" t="s">
        <v>526</v>
      </c>
      <c r="B1408" s="73" t="s">
        <v>527</v>
      </c>
      <c r="C1408" s="73" t="s">
        <v>528</v>
      </c>
      <c r="D1408" s="73" t="s">
        <v>900</v>
      </c>
    </row>
    <row r="1409">
      <c r="A1409" s="73" t="s">
        <v>526</v>
      </c>
      <c r="B1409" s="73" t="s">
        <v>527</v>
      </c>
      <c r="C1409" s="73" t="s">
        <v>528</v>
      </c>
      <c r="D1409" s="73" t="s">
        <v>900</v>
      </c>
    </row>
    <row r="1410">
      <c r="A1410" s="73" t="s">
        <v>526</v>
      </c>
      <c r="B1410" s="73" t="s">
        <v>527</v>
      </c>
      <c r="C1410" s="73" t="s">
        <v>528</v>
      </c>
      <c r="D1410" s="73" t="s">
        <v>900</v>
      </c>
    </row>
    <row r="1411">
      <c r="A1411" s="73" t="s">
        <v>526</v>
      </c>
      <c r="B1411" s="73" t="s">
        <v>527</v>
      </c>
      <c r="C1411" s="73" t="s">
        <v>528</v>
      </c>
      <c r="D1411" s="73" t="s">
        <v>900</v>
      </c>
    </row>
    <row r="1412">
      <c r="A1412" s="73" t="s">
        <v>526</v>
      </c>
      <c r="B1412" s="73" t="s">
        <v>537</v>
      </c>
      <c r="C1412" s="73" t="s">
        <v>528</v>
      </c>
      <c r="D1412" s="73" t="s">
        <v>900</v>
      </c>
    </row>
    <row r="1413">
      <c r="A1413" s="73" t="s">
        <v>526</v>
      </c>
      <c r="B1413" s="73" t="s">
        <v>537</v>
      </c>
      <c r="C1413" s="73" t="s">
        <v>528</v>
      </c>
      <c r="D1413" s="73" t="s">
        <v>900</v>
      </c>
    </row>
    <row r="1414">
      <c r="A1414" s="73" t="s">
        <v>526</v>
      </c>
      <c r="B1414" s="73" t="s">
        <v>537</v>
      </c>
      <c r="C1414" s="73" t="s">
        <v>528</v>
      </c>
      <c r="D1414" s="73" t="s">
        <v>900</v>
      </c>
    </row>
    <row r="1415">
      <c r="A1415" s="73" t="s">
        <v>526</v>
      </c>
      <c r="B1415" s="73" t="s">
        <v>537</v>
      </c>
      <c r="C1415" s="73" t="s">
        <v>528</v>
      </c>
      <c r="D1415" s="73" t="s">
        <v>900</v>
      </c>
    </row>
    <row r="1416">
      <c r="A1416" s="73" t="s">
        <v>526</v>
      </c>
      <c r="B1416" s="73" t="s">
        <v>537</v>
      </c>
      <c r="C1416" s="73" t="s">
        <v>528</v>
      </c>
      <c r="D1416" s="73" t="s">
        <v>900</v>
      </c>
    </row>
    <row r="1417">
      <c r="A1417" s="73" t="s">
        <v>526</v>
      </c>
      <c r="B1417" s="73" t="s">
        <v>537</v>
      </c>
      <c r="C1417" s="73" t="s">
        <v>528</v>
      </c>
      <c r="D1417" s="73" t="s">
        <v>900</v>
      </c>
    </row>
    <row r="1418">
      <c r="A1418" s="73" t="s">
        <v>526</v>
      </c>
      <c r="B1418" s="73" t="s">
        <v>537</v>
      </c>
      <c r="C1418" s="73" t="s">
        <v>528</v>
      </c>
      <c r="D1418" s="73" t="s">
        <v>900</v>
      </c>
    </row>
    <row r="1419">
      <c r="A1419" s="73" t="s">
        <v>526</v>
      </c>
      <c r="B1419" s="73" t="s">
        <v>537</v>
      </c>
      <c r="C1419" s="73" t="s">
        <v>528</v>
      </c>
      <c r="D1419" s="73" t="s">
        <v>900</v>
      </c>
    </row>
    <row r="1420">
      <c r="A1420" s="73" t="s">
        <v>526</v>
      </c>
      <c r="B1420" s="73" t="s">
        <v>537</v>
      </c>
      <c r="C1420" s="73" t="s">
        <v>528</v>
      </c>
      <c r="D1420" s="73" t="s">
        <v>900</v>
      </c>
    </row>
    <row r="1421">
      <c r="A1421" s="73" t="s">
        <v>526</v>
      </c>
      <c r="B1421" s="73" t="s">
        <v>537</v>
      </c>
      <c r="C1421" s="73" t="s">
        <v>528</v>
      </c>
      <c r="D1421" s="73" t="s">
        <v>900</v>
      </c>
    </row>
    <row r="1422">
      <c r="A1422" s="73" t="s">
        <v>530</v>
      </c>
      <c r="B1422" s="73" t="s">
        <v>537</v>
      </c>
      <c r="C1422" s="73" t="s">
        <v>528</v>
      </c>
      <c r="D1422" s="73" t="s">
        <v>900</v>
      </c>
    </row>
    <row r="1423">
      <c r="A1423" s="73" t="s">
        <v>530</v>
      </c>
      <c r="B1423" s="73" t="s">
        <v>532</v>
      </c>
      <c r="C1423" s="73" t="s">
        <v>528</v>
      </c>
      <c r="D1423" s="73" t="s">
        <v>900</v>
      </c>
    </row>
    <row r="1424">
      <c r="A1424" s="73" t="s">
        <v>530</v>
      </c>
      <c r="B1424" s="73" t="s">
        <v>531</v>
      </c>
      <c r="C1424" s="73" t="s">
        <v>528</v>
      </c>
      <c r="D1424" s="73" t="s">
        <v>900</v>
      </c>
    </row>
    <row r="1425">
      <c r="A1425" s="73" t="s">
        <v>530</v>
      </c>
      <c r="B1425" s="73" t="s">
        <v>531</v>
      </c>
      <c r="C1425" s="73" t="s">
        <v>528</v>
      </c>
      <c r="D1425" s="73" t="s">
        <v>900</v>
      </c>
    </row>
    <row r="1426">
      <c r="A1426" s="73" t="s">
        <v>530</v>
      </c>
      <c r="B1426" s="73" t="s">
        <v>531</v>
      </c>
      <c r="C1426" s="73" t="s">
        <v>528</v>
      </c>
      <c r="D1426" s="73" t="s">
        <v>900</v>
      </c>
    </row>
    <row r="1427">
      <c r="A1427" s="73" t="s">
        <v>526</v>
      </c>
      <c r="B1427" s="73" t="s">
        <v>527</v>
      </c>
      <c r="C1427" s="73" t="s">
        <v>528</v>
      </c>
      <c r="D1427" s="73" t="s">
        <v>901</v>
      </c>
    </row>
    <row r="1428">
      <c r="A1428" s="73" t="s">
        <v>526</v>
      </c>
      <c r="B1428" s="73" t="s">
        <v>537</v>
      </c>
      <c r="C1428" s="73" t="s">
        <v>528</v>
      </c>
      <c r="D1428" s="73" t="s">
        <v>901</v>
      </c>
    </row>
    <row r="1429">
      <c r="A1429" s="73" t="s">
        <v>526</v>
      </c>
      <c r="B1429" s="73" t="s">
        <v>537</v>
      </c>
      <c r="C1429" s="73" t="s">
        <v>528</v>
      </c>
      <c r="D1429" s="73" t="s">
        <v>901</v>
      </c>
    </row>
    <row r="1430">
      <c r="A1430" s="73" t="s">
        <v>526</v>
      </c>
      <c r="B1430" s="73" t="s">
        <v>537</v>
      </c>
      <c r="C1430" s="73" t="s">
        <v>528</v>
      </c>
      <c r="D1430" s="73" t="s">
        <v>901</v>
      </c>
    </row>
    <row r="1431">
      <c r="A1431" s="73" t="s">
        <v>526</v>
      </c>
      <c r="B1431" s="73" t="s">
        <v>537</v>
      </c>
      <c r="C1431" s="73" t="s">
        <v>528</v>
      </c>
      <c r="D1431" s="73" t="s">
        <v>901</v>
      </c>
    </row>
    <row r="1432">
      <c r="A1432" s="73" t="s">
        <v>526</v>
      </c>
      <c r="B1432" s="73" t="s">
        <v>537</v>
      </c>
      <c r="C1432" s="73" t="s">
        <v>528</v>
      </c>
      <c r="D1432" s="73" t="s">
        <v>901</v>
      </c>
    </row>
    <row r="1433">
      <c r="A1433" s="73" t="s">
        <v>530</v>
      </c>
      <c r="B1433" s="73" t="s">
        <v>531</v>
      </c>
      <c r="C1433" s="73" t="s">
        <v>528</v>
      </c>
      <c r="D1433" s="73" t="s">
        <v>901</v>
      </c>
    </row>
    <row r="1434">
      <c r="A1434" s="73" t="s">
        <v>530</v>
      </c>
      <c r="B1434" s="73" t="s">
        <v>531</v>
      </c>
      <c r="C1434" s="73" t="s">
        <v>528</v>
      </c>
      <c r="D1434" s="73" t="s">
        <v>901</v>
      </c>
    </row>
    <row r="1435">
      <c r="A1435" s="73" t="s">
        <v>530</v>
      </c>
      <c r="B1435" s="73" t="s">
        <v>531</v>
      </c>
      <c r="C1435" s="73" t="s">
        <v>528</v>
      </c>
      <c r="D1435" s="73" t="s">
        <v>901</v>
      </c>
    </row>
    <row r="1436">
      <c r="A1436" s="73" t="s">
        <v>530</v>
      </c>
      <c r="B1436" s="73" t="s">
        <v>531</v>
      </c>
      <c r="C1436" s="73" t="s">
        <v>528</v>
      </c>
      <c r="D1436" s="73" t="s">
        <v>902</v>
      </c>
    </row>
    <row r="1437">
      <c r="A1437" s="73" t="s">
        <v>530</v>
      </c>
      <c r="B1437" s="73" t="s">
        <v>537</v>
      </c>
      <c r="C1437" s="73" t="s">
        <v>528</v>
      </c>
      <c r="D1437" s="73" t="s">
        <v>903</v>
      </c>
    </row>
    <row r="1438">
      <c r="A1438" s="73" t="s">
        <v>530</v>
      </c>
      <c r="B1438" s="73" t="s">
        <v>531</v>
      </c>
      <c r="C1438" s="73" t="s">
        <v>528</v>
      </c>
      <c r="D1438" s="73" t="s">
        <v>904</v>
      </c>
    </row>
    <row r="1439">
      <c r="A1439" s="73" t="s">
        <v>526</v>
      </c>
      <c r="B1439" s="73" t="s">
        <v>537</v>
      </c>
      <c r="C1439" s="73" t="s">
        <v>528</v>
      </c>
      <c r="D1439" s="73" t="s">
        <v>905</v>
      </c>
    </row>
    <row r="1440">
      <c r="A1440" s="73" t="s">
        <v>526</v>
      </c>
      <c r="B1440" s="73" t="s">
        <v>537</v>
      </c>
      <c r="C1440" s="73" t="s">
        <v>528</v>
      </c>
      <c r="D1440" s="73" t="s">
        <v>905</v>
      </c>
    </row>
    <row r="1441">
      <c r="A1441" s="73" t="s">
        <v>530</v>
      </c>
      <c r="B1441" s="73" t="s">
        <v>531</v>
      </c>
      <c r="C1441" s="73" t="s">
        <v>528</v>
      </c>
      <c r="D1441" s="73" t="s">
        <v>905</v>
      </c>
    </row>
    <row r="1442">
      <c r="A1442" s="73" t="s">
        <v>530</v>
      </c>
      <c r="B1442" s="73" t="s">
        <v>531</v>
      </c>
      <c r="C1442" s="73" t="s">
        <v>528</v>
      </c>
      <c r="D1442" s="73" t="s">
        <v>905</v>
      </c>
    </row>
    <row r="1443">
      <c r="A1443" s="73" t="s">
        <v>530</v>
      </c>
      <c r="B1443" s="73" t="s">
        <v>537</v>
      </c>
      <c r="C1443" s="73" t="s">
        <v>528</v>
      </c>
      <c r="D1443" s="73" t="s">
        <v>906</v>
      </c>
    </row>
    <row r="1444">
      <c r="A1444" s="73" t="s">
        <v>526</v>
      </c>
      <c r="B1444" s="73" t="s">
        <v>527</v>
      </c>
      <c r="C1444" s="73" t="s">
        <v>528</v>
      </c>
      <c r="D1444" s="73" t="s">
        <v>907</v>
      </c>
    </row>
    <row r="1445">
      <c r="A1445" s="73" t="s">
        <v>530</v>
      </c>
      <c r="B1445" s="73" t="s">
        <v>531</v>
      </c>
      <c r="C1445" s="73" t="s">
        <v>528</v>
      </c>
      <c r="D1445" s="73" t="s">
        <v>907</v>
      </c>
    </row>
    <row r="1446">
      <c r="A1446" s="73" t="s">
        <v>526</v>
      </c>
      <c r="B1446" s="73" t="s">
        <v>527</v>
      </c>
      <c r="C1446" s="73" t="s">
        <v>528</v>
      </c>
      <c r="D1446" s="73" t="s">
        <v>908</v>
      </c>
    </row>
    <row r="1447">
      <c r="A1447" s="73" t="s">
        <v>526</v>
      </c>
      <c r="B1447" s="73" t="s">
        <v>527</v>
      </c>
      <c r="C1447" s="73" t="s">
        <v>528</v>
      </c>
      <c r="D1447" s="73" t="s">
        <v>908</v>
      </c>
    </row>
    <row r="1448">
      <c r="A1448" s="73" t="s">
        <v>526</v>
      </c>
      <c r="B1448" s="73" t="s">
        <v>527</v>
      </c>
      <c r="C1448" s="73" t="s">
        <v>528</v>
      </c>
      <c r="D1448" s="73" t="s">
        <v>908</v>
      </c>
    </row>
    <row r="1449">
      <c r="A1449" s="73" t="s">
        <v>526</v>
      </c>
      <c r="B1449" s="73" t="s">
        <v>527</v>
      </c>
      <c r="C1449" s="73" t="s">
        <v>528</v>
      </c>
      <c r="D1449" s="73" t="s">
        <v>908</v>
      </c>
    </row>
    <row r="1450">
      <c r="A1450" s="73" t="s">
        <v>526</v>
      </c>
      <c r="B1450" s="73" t="s">
        <v>527</v>
      </c>
      <c r="C1450" s="73" t="s">
        <v>528</v>
      </c>
      <c r="D1450" s="73" t="s">
        <v>908</v>
      </c>
    </row>
    <row r="1451">
      <c r="A1451" s="73" t="s">
        <v>526</v>
      </c>
      <c r="B1451" s="73" t="s">
        <v>527</v>
      </c>
      <c r="C1451" s="73" t="s">
        <v>528</v>
      </c>
      <c r="D1451" s="73" t="s">
        <v>908</v>
      </c>
    </row>
    <row r="1452">
      <c r="A1452" s="73" t="s">
        <v>526</v>
      </c>
      <c r="B1452" s="73" t="s">
        <v>527</v>
      </c>
      <c r="C1452" s="73" t="s">
        <v>528</v>
      </c>
      <c r="D1452" s="73" t="s">
        <v>908</v>
      </c>
    </row>
    <row r="1453">
      <c r="A1453" s="73" t="s">
        <v>526</v>
      </c>
      <c r="B1453" s="73" t="s">
        <v>527</v>
      </c>
      <c r="C1453" s="73" t="s">
        <v>528</v>
      </c>
      <c r="D1453" s="73" t="s">
        <v>908</v>
      </c>
    </row>
    <row r="1454">
      <c r="A1454" s="73" t="s">
        <v>526</v>
      </c>
      <c r="B1454" s="73" t="s">
        <v>527</v>
      </c>
      <c r="C1454" s="73" t="s">
        <v>528</v>
      </c>
      <c r="D1454" s="73" t="s">
        <v>908</v>
      </c>
    </row>
    <row r="1455">
      <c r="A1455" s="73" t="s">
        <v>526</v>
      </c>
      <c r="B1455" s="73" t="s">
        <v>527</v>
      </c>
      <c r="C1455" s="73" t="s">
        <v>528</v>
      </c>
      <c r="D1455" s="73" t="s">
        <v>908</v>
      </c>
    </row>
    <row r="1456">
      <c r="A1456" s="73" t="s">
        <v>526</v>
      </c>
      <c r="B1456" s="73" t="s">
        <v>527</v>
      </c>
      <c r="C1456" s="73" t="s">
        <v>528</v>
      </c>
      <c r="D1456" s="73" t="s">
        <v>908</v>
      </c>
    </row>
    <row r="1457">
      <c r="A1457" s="73" t="s">
        <v>526</v>
      </c>
      <c r="B1457" s="73" t="s">
        <v>527</v>
      </c>
      <c r="C1457" s="73" t="s">
        <v>528</v>
      </c>
      <c r="D1457" s="73" t="s">
        <v>908</v>
      </c>
    </row>
    <row r="1458">
      <c r="A1458" s="73" t="s">
        <v>526</v>
      </c>
      <c r="B1458" s="73" t="s">
        <v>527</v>
      </c>
      <c r="C1458" s="73" t="s">
        <v>528</v>
      </c>
      <c r="D1458" s="73" t="s">
        <v>908</v>
      </c>
    </row>
    <row r="1459">
      <c r="A1459" s="73" t="s">
        <v>526</v>
      </c>
      <c r="B1459" s="73" t="s">
        <v>537</v>
      </c>
      <c r="C1459" s="73" t="s">
        <v>528</v>
      </c>
      <c r="D1459" s="73" t="s">
        <v>908</v>
      </c>
    </row>
    <row r="1460">
      <c r="A1460" s="73" t="s">
        <v>526</v>
      </c>
      <c r="B1460" s="73" t="s">
        <v>537</v>
      </c>
      <c r="C1460" s="73" t="s">
        <v>528</v>
      </c>
      <c r="D1460" s="73" t="s">
        <v>908</v>
      </c>
    </row>
    <row r="1461">
      <c r="A1461" s="73" t="s">
        <v>526</v>
      </c>
      <c r="B1461" s="73" t="s">
        <v>537</v>
      </c>
      <c r="C1461" s="73" t="s">
        <v>528</v>
      </c>
      <c r="D1461" s="73" t="s">
        <v>908</v>
      </c>
    </row>
    <row r="1462">
      <c r="A1462" s="73" t="s">
        <v>526</v>
      </c>
      <c r="B1462" s="73" t="s">
        <v>537</v>
      </c>
      <c r="C1462" s="73" t="s">
        <v>528</v>
      </c>
      <c r="D1462" s="73" t="s">
        <v>908</v>
      </c>
    </row>
    <row r="1463">
      <c r="A1463" s="73" t="s">
        <v>526</v>
      </c>
      <c r="B1463" s="73" t="s">
        <v>537</v>
      </c>
      <c r="C1463" s="73" t="s">
        <v>528</v>
      </c>
      <c r="D1463" s="73" t="s">
        <v>908</v>
      </c>
    </row>
    <row r="1464">
      <c r="A1464" s="73" t="s">
        <v>526</v>
      </c>
      <c r="B1464" s="73" t="s">
        <v>537</v>
      </c>
      <c r="C1464" s="73" t="s">
        <v>528</v>
      </c>
      <c r="D1464" s="73" t="s">
        <v>908</v>
      </c>
    </row>
    <row r="1465">
      <c r="A1465" s="73" t="s">
        <v>526</v>
      </c>
      <c r="B1465" s="73" t="s">
        <v>537</v>
      </c>
      <c r="C1465" s="73" t="s">
        <v>528</v>
      </c>
      <c r="D1465" s="73" t="s">
        <v>908</v>
      </c>
    </row>
    <row r="1466">
      <c r="A1466" s="73" t="s">
        <v>526</v>
      </c>
      <c r="B1466" s="73" t="s">
        <v>537</v>
      </c>
      <c r="C1466" s="73" t="s">
        <v>528</v>
      </c>
      <c r="D1466" s="73" t="s">
        <v>908</v>
      </c>
    </row>
    <row r="1467">
      <c r="A1467" s="73" t="s">
        <v>530</v>
      </c>
      <c r="B1467" s="73" t="s">
        <v>537</v>
      </c>
      <c r="C1467" s="73" t="s">
        <v>528</v>
      </c>
      <c r="D1467" s="73" t="s">
        <v>908</v>
      </c>
    </row>
    <row r="1468">
      <c r="A1468" s="73" t="s">
        <v>530</v>
      </c>
      <c r="B1468" s="73" t="s">
        <v>532</v>
      </c>
      <c r="C1468" s="73" t="s">
        <v>528</v>
      </c>
      <c r="D1468" s="73" t="s">
        <v>908</v>
      </c>
    </row>
    <row r="1469">
      <c r="A1469" s="73" t="s">
        <v>530</v>
      </c>
      <c r="B1469" s="73" t="s">
        <v>532</v>
      </c>
      <c r="C1469" s="73" t="s">
        <v>528</v>
      </c>
      <c r="D1469" s="73" t="s">
        <v>908</v>
      </c>
    </row>
    <row r="1470">
      <c r="A1470" s="73" t="s">
        <v>530</v>
      </c>
      <c r="B1470" s="73" t="s">
        <v>532</v>
      </c>
      <c r="C1470" s="73" t="s">
        <v>528</v>
      </c>
      <c r="D1470" s="73" t="s">
        <v>908</v>
      </c>
    </row>
    <row r="1471">
      <c r="A1471" s="73" t="s">
        <v>526</v>
      </c>
      <c r="B1471" s="73" t="s">
        <v>527</v>
      </c>
      <c r="C1471" s="73" t="s">
        <v>528</v>
      </c>
      <c r="D1471" s="73" t="s">
        <v>909</v>
      </c>
    </row>
    <row r="1472">
      <c r="A1472" s="73" t="s">
        <v>530</v>
      </c>
      <c r="B1472" s="73" t="s">
        <v>531</v>
      </c>
      <c r="C1472" s="73" t="s">
        <v>528</v>
      </c>
      <c r="D1472" s="73" t="s">
        <v>909</v>
      </c>
    </row>
    <row r="1473">
      <c r="A1473" s="73" t="s">
        <v>530</v>
      </c>
      <c r="B1473" s="73" t="s">
        <v>531</v>
      </c>
      <c r="C1473" s="73" t="s">
        <v>528</v>
      </c>
      <c r="D1473" s="73" t="s">
        <v>910</v>
      </c>
    </row>
    <row r="1474">
      <c r="A1474" s="73" t="s">
        <v>526</v>
      </c>
      <c r="B1474" s="73" t="s">
        <v>527</v>
      </c>
      <c r="C1474" s="73" t="s">
        <v>528</v>
      </c>
      <c r="D1474" s="73" t="s">
        <v>911</v>
      </c>
    </row>
    <row r="1475">
      <c r="A1475" s="73" t="s">
        <v>530</v>
      </c>
      <c r="B1475" s="73" t="s">
        <v>531</v>
      </c>
      <c r="C1475" s="73" t="s">
        <v>528</v>
      </c>
      <c r="D1475" s="73" t="s">
        <v>912</v>
      </c>
    </row>
    <row r="1476">
      <c r="A1476" s="73" t="s">
        <v>530</v>
      </c>
      <c r="B1476" s="73" t="s">
        <v>537</v>
      </c>
      <c r="C1476" s="73" t="s">
        <v>528</v>
      </c>
      <c r="D1476" s="73" t="s">
        <v>913</v>
      </c>
    </row>
    <row r="1477">
      <c r="A1477" s="73" t="s">
        <v>530</v>
      </c>
      <c r="B1477" s="73" t="s">
        <v>531</v>
      </c>
      <c r="C1477" s="73" t="s">
        <v>528</v>
      </c>
      <c r="D1477" s="73" t="s">
        <v>914</v>
      </c>
    </row>
    <row r="1478">
      <c r="A1478" s="52"/>
      <c r="B1478" s="52"/>
      <c r="C1478" s="52"/>
      <c r="D1478" s="52"/>
    </row>
    <row r="1479">
      <c r="A1479" s="52"/>
      <c r="B1479" s="52"/>
      <c r="C1479" s="52"/>
      <c r="D1479" s="52"/>
    </row>
    <row r="1480">
      <c r="A1480" s="52"/>
      <c r="B1480" s="52"/>
      <c r="C1480" s="52"/>
      <c r="D1480" s="52"/>
    </row>
    <row r="1481">
      <c r="A1481" s="52"/>
      <c r="B1481" s="52"/>
      <c r="C1481" s="52"/>
      <c r="D1481" s="52"/>
    </row>
    <row r="1482">
      <c r="A1482" s="52"/>
      <c r="B1482" s="52"/>
      <c r="C1482" s="52"/>
      <c r="D1482" s="52"/>
    </row>
    <row r="1483">
      <c r="A1483" s="52"/>
      <c r="B1483" s="52"/>
      <c r="C1483" s="52"/>
      <c r="D1483" s="52"/>
    </row>
    <row r="1484">
      <c r="A1484" s="52"/>
      <c r="B1484" s="52"/>
      <c r="C1484" s="52"/>
      <c r="D1484" s="52"/>
    </row>
    <row r="1485">
      <c r="A1485" s="52"/>
      <c r="B1485" s="52"/>
      <c r="C1485" s="52"/>
      <c r="D1485" s="52"/>
    </row>
    <row r="1486">
      <c r="A1486" s="52"/>
      <c r="B1486" s="52"/>
      <c r="C1486" s="52"/>
      <c r="D1486" s="52"/>
    </row>
    <row r="1487">
      <c r="A1487" s="52"/>
      <c r="B1487" s="52"/>
      <c r="C1487" s="52"/>
      <c r="D1487" s="52"/>
    </row>
    <row r="1488">
      <c r="A1488" s="52"/>
      <c r="B1488" s="52"/>
      <c r="C1488" s="52"/>
      <c r="D1488" s="52"/>
    </row>
    <row r="1489">
      <c r="A1489" s="52"/>
      <c r="B1489" s="52"/>
      <c r="C1489" s="52"/>
      <c r="D1489" s="52"/>
    </row>
    <row r="1490">
      <c r="A1490" s="52"/>
      <c r="B1490" s="52"/>
      <c r="C1490" s="52"/>
      <c r="D1490" s="52"/>
    </row>
    <row r="1491">
      <c r="A1491" s="52"/>
      <c r="B1491" s="52"/>
      <c r="C1491" s="52"/>
      <c r="D1491" s="52"/>
    </row>
    <row r="1492">
      <c r="A1492" s="52"/>
      <c r="B1492" s="52"/>
      <c r="C1492" s="52"/>
      <c r="D1492" s="52"/>
    </row>
    <row r="1493">
      <c r="A1493" s="52"/>
      <c r="B1493" s="52"/>
      <c r="C1493" s="52"/>
      <c r="D1493" s="52"/>
    </row>
    <row r="1494">
      <c r="A1494" s="52"/>
      <c r="B1494" s="52"/>
      <c r="C1494" s="52"/>
      <c r="D1494" s="52"/>
    </row>
    <row r="1495">
      <c r="A1495" s="52"/>
      <c r="B1495" s="52"/>
      <c r="C1495" s="52"/>
      <c r="D1495" s="52"/>
    </row>
    <row r="1496">
      <c r="A1496" s="52"/>
      <c r="B1496" s="52"/>
      <c r="C1496" s="52"/>
      <c r="D1496" s="52"/>
    </row>
    <row r="1497">
      <c r="A1497" s="52"/>
      <c r="B1497" s="52"/>
      <c r="C1497" s="52"/>
      <c r="D1497" s="52"/>
    </row>
    <row r="1498">
      <c r="A1498" s="52"/>
      <c r="B1498" s="52"/>
      <c r="C1498" s="52"/>
      <c r="D1498" s="52"/>
    </row>
    <row r="1499">
      <c r="A1499" s="52"/>
      <c r="B1499" s="52"/>
      <c r="C1499" s="52"/>
      <c r="D1499" s="52"/>
    </row>
    <row r="1500">
      <c r="A1500" s="52"/>
      <c r="B1500" s="52"/>
      <c r="C1500" s="52"/>
      <c r="D1500" s="52"/>
    </row>
    <row r="1501">
      <c r="A1501" s="52"/>
      <c r="B1501" s="52"/>
      <c r="C1501" s="52"/>
      <c r="D1501" s="52"/>
    </row>
    <row r="1502">
      <c r="A1502" s="52"/>
      <c r="B1502" s="52"/>
      <c r="C1502" s="52"/>
      <c r="D1502" s="52"/>
    </row>
    <row r="1503">
      <c r="A1503" s="52"/>
      <c r="B1503" s="52"/>
      <c r="C1503" s="52"/>
      <c r="D1503" s="52"/>
    </row>
    <row r="1504">
      <c r="A1504" s="52"/>
      <c r="B1504" s="52"/>
      <c r="C1504" s="52"/>
      <c r="D1504" s="52"/>
    </row>
    <row r="1505">
      <c r="A1505" s="52"/>
      <c r="B1505" s="52"/>
      <c r="C1505" s="52"/>
      <c r="D1505" s="52"/>
    </row>
    <row r="1506">
      <c r="A1506" s="52"/>
      <c r="B1506" s="52"/>
      <c r="C1506" s="52"/>
      <c r="D1506" s="52"/>
    </row>
    <row r="1507">
      <c r="A1507" s="52"/>
      <c r="B1507" s="52"/>
      <c r="C1507" s="52"/>
      <c r="D1507" s="52"/>
    </row>
    <row r="1508">
      <c r="A1508" s="52"/>
      <c r="B1508" s="52"/>
      <c r="C1508" s="52"/>
      <c r="D1508" s="52"/>
    </row>
    <row r="1509">
      <c r="A1509" s="52"/>
      <c r="B1509" s="52"/>
      <c r="C1509" s="52"/>
      <c r="D1509" s="52"/>
    </row>
    <row r="1510">
      <c r="A1510" s="52"/>
      <c r="B1510" s="52"/>
      <c r="C1510" s="52"/>
      <c r="D1510" s="52"/>
    </row>
    <row r="1511">
      <c r="A1511" s="52"/>
      <c r="B1511" s="52"/>
      <c r="C1511" s="52"/>
      <c r="D1511" s="52"/>
    </row>
    <row r="1512">
      <c r="A1512" s="52"/>
      <c r="B1512" s="52"/>
      <c r="C1512" s="52"/>
      <c r="D1512" s="52"/>
    </row>
    <row r="1513">
      <c r="A1513" s="52"/>
      <c r="B1513" s="52"/>
      <c r="C1513" s="52"/>
      <c r="D1513" s="52"/>
    </row>
    <row r="1514">
      <c r="A1514" s="52"/>
      <c r="B1514" s="52"/>
      <c r="C1514" s="52"/>
      <c r="D1514" s="52"/>
    </row>
    <row r="1515">
      <c r="A1515" s="52"/>
      <c r="B1515" s="52"/>
      <c r="C1515" s="52"/>
      <c r="D1515" s="52"/>
    </row>
    <row r="1516">
      <c r="A1516" s="52"/>
      <c r="B1516" s="52"/>
      <c r="C1516" s="52"/>
      <c r="D1516" s="52"/>
    </row>
    <row r="1517">
      <c r="A1517" s="52"/>
      <c r="B1517" s="52"/>
      <c r="C1517" s="52"/>
      <c r="D1517" s="52"/>
    </row>
    <row r="1518">
      <c r="A1518" s="52"/>
      <c r="B1518" s="52"/>
      <c r="C1518" s="52"/>
      <c r="D1518" s="52"/>
    </row>
    <row r="1519">
      <c r="A1519" s="52"/>
      <c r="B1519" s="52"/>
      <c r="C1519" s="52"/>
      <c r="D1519" s="52"/>
    </row>
    <row r="1520">
      <c r="A1520" s="52"/>
      <c r="B1520" s="52"/>
      <c r="C1520" s="52"/>
      <c r="D1520" s="52"/>
    </row>
    <row r="1521">
      <c r="A1521" s="52"/>
      <c r="B1521" s="52"/>
      <c r="C1521" s="52"/>
      <c r="D1521" s="52"/>
    </row>
    <row r="1522">
      <c r="A1522" s="52"/>
      <c r="B1522" s="52"/>
      <c r="C1522" s="52"/>
      <c r="D1522" s="52"/>
    </row>
    <row r="1523">
      <c r="A1523" s="52"/>
      <c r="B1523" s="52"/>
      <c r="C1523" s="52"/>
      <c r="D1523" s="52"/>
    </row>
    <row r="1524">
      <c r="A1524" s="52"/>
      <c r="B1524" s="52"/>
      <c r="C1524" s="52"/>
      <c r="D1524" s="52"/>
    </row>
    <row r="1525">
      <c r="A1525" s="52"/>
      <c r="B1525" s="52"/>
      <c r="C1525" s="52"/>
      <c r="D1525" s="52"/>
    </row>
    <row r="1526">
      <c r="A1526" s="52"/>
      <c r="B1526" s="52"/>
      <c r="C1526" s="52"/>
      <c r="D1526" s="52"/>
    </row>
    <row r="1527">
      <c r="A1527" s="52"/>
      <c r="B1527" s="52"/>
      <c r="C1527" s="52"/>
      <c r="D1527" s="52"/>
    </row>
    <row r="1528">
      <c r="A1528" s="52"/>
      <c r="B1528" s="52"/>
      <c r="C1528" s="52"/>
      <c r="D1528" s="52"/>
    </row>
    <row r="1529">
      <c r="A1529" s="52"/>
      <c r="B1529" s="52"/>
      <c r="C1529" s="52"/>
      <c r="D1529" s="52"/>
    </row>
    <row r="1530">
      <c r="A1530" s="52"/>
      <c r="B1530" s="52"/>
      <c r="C1530" s="52"/>
      <c r="D1530" s="52"/>
    </row>
    <row r="1531">
      <c r="A1531" s="52"/>
      <c r="B1531" s="52"/>
      <c r="C1531" s="52"/>
      <c r="D1531" s="52"/>
    </row>
    <row r="1532">
      <c r="A1532" s="52"/>
      <c r="B1532" s="52"/>
      <c r="C1532" s="52"/>
      <c r="D1532" s="52"/>
    </row>
    <row r="1533">
      <c r="A1533" s="52"/>
      <c r="B1533" s="52"/>
      <c r="C1533" s="52"/>
      <c r="D1533" s="52"/>
    </row>
    <row r="1534">
      <c r="A1534" s="52"/>
      <c r="B1534" s="52"/>
      <c r="C1534" s="52"/>
      <c r="D1534" s="52"/>
    </row>
    <row r="1535">
      <c r="A1535" s="52"/>
      <c r="B1535" s="52"/>
      <c r="C1535" s="52"/>
      <c r="D1535" s="52"/>
    </row>
    <row r="1536">
      <c r="A1536" s="52"/>
      <c r="B1536" s="52"/>
      <c r="C1536" s="52"/>
      <c r="D1536" s="52"/>
    </row>
    <row r="1537">
      <c r="A1537" s="52"/>
      <c r="B1537" s="52"/>
      <c r="C1537" s="52"/>
      <c r="D1537" s="52"/>
    </row>
    <row r="1538">
      <c r="A1538" s="52"/>
      <c r="B1538" s="52"/>
      <c r="C1538" s="52"/>
      <c r="D1538" s="52"/>
    </row>
    <row r="1539">
      <c r="A1539" s="52"/>
      <c r="B1539" s="52"/>
      <c r="C1539" s="52"/>
      <c r="D1539" s="52"/>
    </row>
    <row r="1540">
      <c r="A1540" s="52"/>
      <c r="B1540" s="52"/>
      <c r="C1540" s="52"/>
      <c r="D1540" s="52"/>
    </row>
    <row r="1541">
      <c r="A1541" s="52"/>
      <c r="B1541" s="52"/>
      <c r="C1541" s="52"/>
      <c r="D1541" s="52"/>
    </row>
    <row r="1542">
      <c r="A1542" s="52"/>
      <c r="B1542" s="52"/>
      <c r="C1542" s="52"/>
      <c r="D1542" s="52"/>
    </row>
    <row r="1543">
      <c r="A1543" s="52"/>
      <c r="B1543" s="52"/>
      <c r="C1543" s="52"/>
      <c r="D1543" s="52"/>
    </row>
    <row r="1544">
      <c r="A1544" s="52"/>
      <c r="B1544" s="52"/>
      <c r="C1544" s="52"/>
      <c r="D1544" s="52"/>
    </row>
    <row r="1545">
      <c r="A1545" s="52"/>
      <c r="B1545" s="52"/>
      <c r="C1545" s="52"/>
      <c r="D1545" s="52"/>
    </row>
    <row r="1546">
      <c r="A1546" s="52"/>
      <c r="B1546" s="52"/>
      <c r="C1546" s="52"/>
      <c r="D1546" s="52"/>
    </row>
    <row r="1547">
      <c r="A1547" s="52"/>
      <c r="B1547" s="52"/>
      <c r="C1547" s="52"/>
      <c r="D1547" s="52"/>
    </row>
    <row r="1548">
      <c r="A1548" s="52"/>
      <c r="B1548" s="52"/>
      <c r="C1548" s="52"/>
      <c r="D1548" s="52"/>
    </row>
    <row r="1549">
      <c r="A1549" s="52"/>
      <c r="B1549" s="52"/>
      <c r="C1549" s="52"/>
      <c r="D1549" s="52"/>
    </row>
    <row r="1550">
      <c r="A1550" s="52"/>
      <c r="B1550" s="52"/>
      <c r="C1550" s="52"/>
      <c r="D1550" s="52"/>
    </row>
    <row r="1551">
      <c r="A1551" s="52"/>
      <c r="B1551" s="52"/>
      <c r="C1551" s="52"/>
      <c r="D1551" s="52"/>
    </row>
    <row r="1552">
      <c r="A1552" s="52"/>
      <c r="B1552" s="52"/>
      <c r="C1552" s="52"/>
      <c r="D1552" s="52"/>
    </row>
    <row r="1553">
      <c r="A1553" s="52"/>
      <c r="B1553" s="52"/>
      <c r="C1553" s="52"/>
      <c r="D1553" s="52"/>
    </row>
    <row r="1554">
      <c r="A1554" s="52"/>
      <c r="B1554" s="52"/>
      <c r="C1554" s="52"/>
      <c r="D1554" s="52"/>
    </row>
    <row r="1555">
      <c r="A1555" s="52"/>
      <c r="B1555" s="52"/>
      <c r="C1555" s="52"/>
      <c r="D1555" s="52"/>
    </row>
    <row r="1556">
      <c r="A1556" s="52"/>
      <c r="B1556" s="52"/>
      <c r="C1556" s="52"/>
      <c r="D1556" s="52"/>
    </row>
    <row r="1557">
      <c r="A1557" s="52"/>
      <c r="B1557" s="52"/>
      <c r="C1557" s="52"/>
      <c r="D1557" s="52"/>
    </row>
    <row r="1558">
      <c r="A1558" s="52"/>
      <c r="B1558" s="52"/>
      <c r="C1558" s="52"/>
      <c r="D1558" s="52"/>
    </row>
    <row r="1559">
      <c r="A1559" s="52"/>
      <c r="B1559" s="52"/>
      <c r="C1559" s="52"/>
      <c r="D1559" s="52"/>
    </row>
    <row r="1560">
      <c r="A1560" s="52"/>
      <c r="B1560" s="52"/>
      <c r="C1560" s="52"/>
      <c r="D1560" s="52"/>
    </row>
    <row r="1561">
      <c r="A1561" s="52"/>
      <c r="B1561" s="52"/>
      <c r="C1561" s="52"/>
      <c r="D1561" s="52"/>
    </row>
    <row r="1562">
      <c r="A1562" s="52"/>
      <c r="B1562" s="52"/>
      <c r="C1562" s="52"/>
      <c r="D1562" s="52"/>
    </row>
    <row r="1563">
      <c r="A1563" s="52"/>
      <c r="B1563" s="52"/>
      <c r="C1563" s="52"/>
      <c r="D1563" s="52"/>
    </row>
    <row r="1564">
      <c r="A1564" s="52"/>
      <c r="B1564" s="52"/>
      <c r="C1564" s="52"/>
      <c r="D1564" s="52"/>
    </row>
    <row r="1565">
      <c r="A1565" s="52"/>
      <c r="B1565" s="52"/>
      <c r="C1565" s="52"/>
      <c r="D1565" s="52"/>
    </row>
    <row r="1566">
      <c r="A1566" s="52"/>
      <c r="B1566" s="52"/>
      <c r="C1566" s="52"/>
      <c r="D1566" s="52"/>
    </row>
    <row r="1567">
      <c r="A1567" s="52"/>
      <c r="B1567" s="52"/>
      <c r="C1567" s="52"/>
      <c r="D1567" s="52"/>
    </row>
    <row r="1568">
      <c r="A1568" s="52"/>
      <c r="B1568" s="52"/>
      <c r="C1568" s="52"/>
      <c r="D1568" s="52"/>
    </row>
    <row r="1569">
      <c r="A1569" s="52"/>
      <c r="B1569" s="52"/>
      <c r="C1569" s="52"/>
      <c r="D1569" s="52"/>
    </row>
    <row r="1570">
      <c r="A1570" s="52"/>
      <c r="B1570" s="52"/>
      <c r="C1570" s="52"/>
      <c r="D1570" s="52"/>
    </row>
    <row r="1571">
      <c r="A1571" s="52"/>
      <c r="B1571" s="52"/>
      <c r="C1571" s="52"/>
      <c r="D1571" s="52"/>
    </row>
    <row r="1572">
      <c r="A1572" s="52"/>
      <c r="B1572" s="52"/>
      <c r="C1572" s="52"/>
      <c r="D1572" s="52"/>
    </row>
    <row r="1573">
      <c r="A1573" s="52"/>
      <c r="B1573" s="52"/>
      <c r="C1573" s="52"/>
      <c r="D1573" s="52"/>
    </row>
    <row r="1574">
      <c r="A1574" s="52"/>
      <c r="B1574" s="52"/>
      <c r="C1574" s="52"/>
      <c r="D1574" s="52"/>
    </row>
    <row r="1575">
      <c r="A1575" s="52"/>
      <c r="B1575" s="52"/>
      <c r="C1575" s="52"/>
      <c r="D1575" s="52"/>
    </row>
    <row r="1576">
      <c r="A1576" s="52"/>
      <c r="B1576" s="52"/>
      <c r="C1576" s="52"/>
      <c r="D1576" s="52"/>
    </row>
    <row r="1577">
      <c r="A1577" s="52"/>
      <c r="B1577" s="52"/>
      <c r="C1577" s="52"/>
      <c r="D1577" s="52"/>
    </row>
    <row r="1578">
      <c r="A1578" s="52"/>
      <c r="B1578" s="52"/>
      <c r="C1578" s="52"/>
      <c r="D1578" s="52"/>
    </row>
    <row r="1579">
      <c r="A1579" s="52"/>
      <c r="B1579" s="52"/>
      <c r="C1579" s="52"/>
      <c r="D1579" s="52"/>
    </row>
    <row r="1580">
      <c r="A1580" s="52"/>
      <c r="B1580" s="52"/>
      <c r="C1580" s="52"/>
      <c r="D1580" s="52"/>
    </row>
    <row r="1581">
      <c r="A1581" s="52"/>
      <c r="B1581" s="52"/>
      <c r="C1581" s="52"/>
      <c r="D1581" s="52"/>
    </row>
    <row r="1582">
      <c r="A1582" s="52"/>
      <c r="B1582" s="52"/>
      <c r="C1582" s="52"/>
      <c r="D1582" s="52"/>
    </row>
    <row r="1583">
      <c r="A1583" s="52"/>
      <c r="B1583" s="52"/>
      <c r="C1583" s="52"/>
      <c r="D1583" s="52"/>
    </row>
    <row r="1584">
      <c r="A1584" s="52"/>
      <c r="B1584" s="52"/>
      <c r="C1584" s="52"/>
      <c r="D1584" s="52"/>
    </row>
    <row r="1585">
      <c r="A1585" s="52"/>
      <c r="B1585" s="52"/>
      <c r="C1585" s="52"/>
      <c r="D1585" s="52"/>
    </row>
    <row r="1586">
      <c r="A1586" s="52"/>
      <c r="B1586" s="52"/>
      <c r="C1586" s="52"/>
      <c r="D1586" s="52"/>
    </row>
    <row r="1587">
      <c r="A1587" s="52"/>
      <c r="B1587" s="52"/>
      <c r="C1587" s="52"/>
      <c r="D1587" s="52"/>
    </row>
    <row r="1588">
      <c r="A1588" s="52"/>
      <c r="B1588" s="52"/>
      <c r="C1588" s="52"/>
      <c r="D1588" s="52"/>
    </row>
    <row r="1589">
      <c r="A1589" s="52"/>
      <c r="B1589" s="52"/>
      <c r="C1589" s="52"/>
      <c r="D1589" s="52"/>
    </row>
    <row r="1590">
      <c r="A1590" s="52"/>
      <c r="B1590" s="52"/>
      <c r="C1590" s="52"/>
      <c r="D1590" s="52"/>
    </row>
    <row r="1591">
      <c r="A1591" s="52"/>
      <c r="B1591" s="52"/>
      <c r="C1591" s="52"/>
      <c r="D1591" s="52"/>
    </row>
    <row r="1592">
      <c r="A1592" s="52"/>
      <c r="B1592" s="52"/>
      <c r="C1592" s="52"/>
      <c r="D1592" s="52"/>
    </row>
    <row r="1593">
      <c r="A1593" s="52"/>
      <c r="B1593" s="52"/>
      <c r="C1593" s="52"/>
      <c r="D1593" s="52"/>
    </row>
    <row r="1594">
      <c r="A1594" s="52"/>
      <c r="B1594" s="52"/>
      <c r="C1594" s="52"/>
      <c r="D1594" s="52"/>
    </row>
    <row r="1595">
      <c r="A1595" s="52"/>
      <c r="B1595" s="52"/>
      <c r="C1595" s="52"/>
      <c r="D1595" s="52"/>
    </row>
    <row r="1596">
      <c r="A1596" s="52"/>
      <c r="B1596" s="52"/>
      <c r="C1596" s="52"/>
      <c r="D1596" s="52"/>
    </row>
    <row r="1597">
      <c r="A1597" s="52"/>
      <c r="B1597" s="52"/>
      <c r="C1597" s="52"/>
      <c r="D1597" s="52"/>
    </row>
    <row r="1598">
      <c r="A1598" s="52"/>
      <c r="B1598" s="52"/>
      <c r="C1598" s="52"/>
      <c r="D1598" s="52"/>
    </row>
    <row r="1599">
      <c r="A1599" s="52"/>
      <c r="B1599" s="52"/>
      <c r="C1599" s="52"/>
      <c r="D1599" s="52"/>
    </row>
    <row r="1600">
      <c r="A1600" s="52"/>
      <c r="B1600" s="52"/>
      <c r="C1600" s="52"/>
      <c r="D1600" s="52"/>
    </row>
    <row r="1601">
      <c r="A1601" s="52"/>
      <c r="B1601" s="52"/>
      <c r="C1601" s="52"/>
      <c r="D1601" s="52"/>
    </row>
    <row r="1602">
      <c r="A1602" s="52"/>
      <c r="B1602" s="52"/>
      <c r="C1602" s="52"/>
      <c r="D1602" s="52"/>
    </row>
    <row r="1603">
      <c r="A1603" s="52"/>
      <c r="B1603" s="52"/>
      <c r="C1603" s="52"/>
      <c r="D1603" s="52"/>
    </row>
    <row r="1604">
      <c r="A1604" s="52"/>
      <c r="B1604" s="52"/>
      <c r="C1604" s="52"/>
      <c r="D1604" s="52"/>
    </row>
    <row r="1605">
      <c r="A1605" s="52"/>
      <c r="B1605" s="52"/>
      <c r="C1605" s="52"/>
      <c r="D1605" s="52"/>
    </row>
    <row r="1606">
      <c r="A1606" s="52"/>
      <c r="B1606" s="52"/>
      <c r="C1606" s="52"/>
      <c r="D1606" s="52"/>
    </row>
    <row r="1607">
      <c r="A1607" s="52"/>
      <c r="B1607" s="52"/>
      <c r="C1607" s="52"/>
      <c r="D1607" s="52"/>
    </row>
    <row r="1608">
      <c r="A1608" s="52"/>
      <c r="B1608" s="52"/>
      <c r="C1608" s="52"/>
      <c r="D1608" s="52"/>
    </row>
    <row r="1609">
      <c r="A1609" s="52"/>
      <c r="B1609" s="52"/>
      <c r="C1609" s="52"/>
      <c r="D1609" s="52"/>
    </row>
    <row r="1610">
      <c r="A1610" s="52"/>
      <c r="B1610" s="52"/>
      <c r="C1610" s="52"/>
      <c r="D1610" s="52"/>
    </row>
    <row r="1611">
      <c r="A1611" s="52"/>
      <c r="B1611" s="52"/>
      <c r="C1611" s="52"/>
      <c r="D1611" s="52"/>
    </row>
    <row r="1612">
      <c r="A1612" s="52"/>
      <c r="B1612" s="52"/>
      <c r="C1612" s="52"/>
      <c r="D1612" s="52"/>
    </row>
    <row r="1613">
      <c r="A1613" s="52"/>
      <c r="B1613" s="52"/>
      <c r="C1613" s="52"/>
      <c r="D1613" s="52"/>
    </row>
    <row r="1614">
      <c r="A1614" s="52"/>
      <c r="B1614" s="52"/>
      <c r="C1614" s="52"/>
      <c r="D1614" s="52"/>
    </row>
    <row r="1615">
      <c r="A1615" s="52"/>
      <c r="B1615" s="52"/>
      <c r="C1615" s="52"/>
      <c r="D1615" s="52"/>
    </row>
    <row r="1616">
      <c r="A1616" s="52"/>
      <c r="B1616" s="52"/>
      <c r="C1616" s="52"/>
      <c r="D1616" s="52"/>
    </row>
    <row r="1617">
      <c r="A1617" s="52"/>
      <c r="B1617" s="52"/>
      <c r="C1617" s="52"/>
      <c r="D1617" s="52"/>
    </row>
    <row r="1618">
      <c r="A1618" s="52"/>
      <c r="B1618" s="52"/>
      <c r="C1618" s="52"/>
      <c r="D1618" s="52"/>
    </row>
    <row r="1619">
      <c r="A1619" s="52"/>
      <c r="B1619" s="52"/>
      <c r="C1619" s="52"/>
      <c r="D1619" s="52"/>
    </row>
    <row r="1620">
      <c r="A1620" s="52"/>
      <c r="B1620" s="52"/>
      <c r="C1620" s="52"/>
      <c r="D1620" s="52"/>
    </row>
    <row r="1621">
      <c r="A1621" s="52"/>
      <c r="B1621" s="52"/>
      <c r="C1621" s="52"/>
      <c r="D1621" s="52"/>
    </row>
    <row r="1622">
      <c r="A1622" s="52"/>
      <c r="B1622" s="52"/>
      <c r="C1622" s="52"/>
      <c r="D1622" s="52"/>
    </row>
    <row r="1623">
      <c r="A1623" s="52"/>
      <c r="B1623" s="52"/>
      <c r="C1623" s="52"/>
      <c r="D1623" s="52"/>
    </row>
    <row r="1624">
      <c r="A1624" s="52"/>
      <c r="B1624" s="52"/>
      <c r="C1624" s="52"/>
      <c r="D1624" s="52"/>
    </row>
    <row r="1625">
      <c r="A1625" s="52"/>
      <c r="B1625" s="52"/>
      <c r="C1625" s="52"/>
      <c r="D1625" s="52"/>
    </row>
    <row r="1626">
      <c r="A1626" s="52"/>
      <c r="B1626" s="52"/>
      <c r="C1626" s="52"/>
      <c r="D1626" s="52"/>
    </row>
    <row r="1627">
      <c r="A1627" s="52"/>
      <c r="B1627" s="52"/>
      <c r="C1627" s="52"/>
      <c r="D1627" s="52"/>
    </row>
    <row r="1628">
      <c r="A1628" s="52"/>
      <c r="B1628" s="52"/>
      <c r="C1628" s="52"/>
      <c r="D1628" s="52"/>
    </row>
    <row r="1629">
      <c r="A1629" s="52"/>
      <c r="B1629" s="52"/>
      <c r="C1629" s="52"/>
      <c r="D1629" s="52"/>
    </row>
    <row r="1630">
      <c r="A1630" s="52"/>
      <c r="B1630" s="52"/>
      <c r="C1630" s="52"/>
      <c r="D1630" s="52"/>
    </row>
    <row r="1631">
      <c r="A1631" s="52"/>
      <c r="B1631" s="52"/>
      <c r="C1631" s="52"/>
      <c r="D1631" s="52"/>
    </row>
    <row r="1632">
      <c r="A1632" s="52"/>
      <c r="B1632" s="52"/>
      <c r="C1632" s="52"/>
      <c r="D1632" s="52"/>
    </row>
    <row r="1633">
      <c r="A1633" s="52"/>
      <c r="B1633" s="52"/>
      <c r="C1633" s="52"/>
      <c r="D1633" s="52"/>
    </row>
    <row r="1634">
      <c r="A1634" s="52"/>
      <c r="B1634" s="52"/>
      <c r="C1634" s="52"/>
      <c r="D1634" s="52"/>
    </row>
    <row r="1635">
      <c r="A1635" s="52"/>
      <c r="B1635" s="52"/>
      <c r="C1635" s="52"/>
      <c r="D1635" s="52"/>
    </row>
    <row r="1636">
      <c r="A1636" s="52"/>
      <c r="B1636" s="52"/>
      <c r="C1636" s="52"/>
      <c r="D1636" s="52"/>
    </row>
    <row r="1637">
      <c r="A1637" s="52"/>
      <c r="B1637" s="52"/>
      <c r="C1637" s="52"/>
      <c r="D1637" s="52"/>
    </row>
    <row r="1638">
      <c r="A1638" s="52"/>
      <c r="B1638" s="52"/>
      <c r="C1638" s="52"/>
      <c r="D1638" s="52"/>
    </row>
    <row r="1639">
      <c r="A1639" s="52"/>
      <c r="B1639" s="52"/>
      <c r="C1639" s="52"/>
      <c r="D1639" s="52"/>
    </row>
    <row r="1640">
      <c r="A1640" s="52"/>
      <c r="B1640" s="52"/>
      <c r="C1640" s="52"/>
      <c r="D1640" s="52"/>
    </row>
    <row r="1641">
      <c r="A1641" s="52"/>
      <c r="B1641" s="52"/>
      <c r="C1641" s="52"/>
      <c r="D1641" s="52"/>
    </row>
    <row r="1642">
      <c r="A1642" s="52"/>
      <c r="B1642" s="52"/>
      <c r="C1642" s="52"/>
      <c r="D1642" s="52"/>
    </row>
    <row r="1643">
      <c r="A1643" s="52"/>
      <c r="B1643" s="52"/>
      <c r="C1643" s="52"/>
      <c r="D1643" s="52"/>
    </row>
    <row r="1644">
      <c r="A1644" s="52"/>
      <c r="B1644" s="52"/>
      <c r="C1644" s="52"/>
      <c r="D1644" s="52"/>
    </row>
    <row r="1645">
      <c r="A1645" s="52"/>
      <c r="B1645" s="52"/>
      <c r="C1645" s="52"/>
      <c r="D1645" s="52"/>
    </row>
    <row r="1646">
      <c r="A1646" s="52"/>
      <c r="B1646" s="52"/>
      <c r="C1646" s="52"/>
      <c r="D1646" s="52"/>
    </row>
    <row r="1647">
      <c r="A1647" s="52"/>
      <c r="B1647" s="52"/>
      <c r="C1647" s="52"/>
      <c r="D1647" s="52"/>
    </row>
    <row r="1648">
      <c r="A1648" s="52"/>
      <c r="B1648" s="52"/>
      <c r="C1648" s="52"/>
      <c r="D1648" s="52"/>
    </row>
    <row r="1649">
      <c r="A1649" s="52"/>
      <c r="B1649" s="52"/>
      <c r="C1649" s="52"/>
      <c r="D1649" s="52"/>
    </row>
    <row r="1650">
      <c r="A1650" s="52"/>
      <c r="B1650" s="52"/>
      <c r="C1650" s="52"/>
      <c r="D1650" s="52"/>
    </row>
    <row r="1651">
      <c r="A1651" s="52"/>
      <c r="B1651" s="52"/>
      <c r="C1651" s="52"/>
      <c r="D1651" s="52"/>
    </row>
    <row r="1652">
      <c r="A1652" s="52"/>
      <c r="B1652" s="52"/>
      <c r="C1652" s="52"/>
      <c r="D1652" s="52"/>
    </row>
    <row r="1653">
      <c r="A1653" s="52"/>
      <c r="B1653" s="52"/>
      <c r="C1653" s="52"/>
      <c r="D1653" s="52"/>
    </row>
    <row r="1654">
      <c r="A1654" s="52"/>
      <c r="B1654" s="52"/>
      <c r="C1654" s="52"/>
      <c r="D1654" s="52"/>
    </row>
    <row r="1655">
      <c r="A1655" s="52"/>
      <c r="B1655" s="52"/>
      <c r="C1655" s="52"/>
      <c r="D1655" s="52"/>
    </row>
    <row r="1656">
      <c r="A1656" s="52"/>
      <c r="B1656" s="52"/>
      <c r="C1656" s="52"/>
      <c r="D1656" s="52"/>
    </row>
    <row r="1657">
      <c r="A1657" s="52"/>
      <c r="B1657" s="52"/>
      <c r="C1657" s="52"/>
      <c r="D1657" s="52"/>
    </row>
    <row r="1658">
      <c r="A1658" s="52"/>
      <c r="B1658" s="52"/>
      <c r="C1658" s="52"/>
      <c r="D1658" s="52"/>
    </row>
    <row r="1659">
      <c r="A1659" s="52"/>
      <c r="B1659" s="52"/>
      <c r="C1659" s="52"/>
      <c r="D1659" s="52"/>
    </row>
    <row r="1660">
      <c r="A1660" s="52"/>
      <c r="B1660" s="52"/>
      <c r="C1660" s="52"/>
      <c r="D1660" s="52"/>
    </row>
    <row r="1661">
      <c r="A1661" s="52"/>
      <c r="B1661" s="52"/>
      <c r="C1661" s="52"/>
      <c r="D1661" s="52"/>
    </row>
    <row r="1662">
      <c r="A1662" s="52"/>
      <c r="B1662" s="52"/>
      <c r="C1662" s="52"/>
      <c r="D1662" s="52"/>
    </row>
    <row r="1663">
      <c r="A1663" s="52"/>
      <c r="B1663" s="52"/>
      <c r="C1663" s="52"/>
      <c r="D1663" s="52"/>
    </row>
    <row r="1664">
      <c r="A1664" s="52"/>
      <c r="B1664" s="52"/>
      <c r="C1664" s="52"/>
      <c r="D1664" s="52"/>
    </row>
    <row r="1665">
      <c r="A1665" s="52"/>
      <c r="B1665" s="52"/>
      <c r="C1665" s="52"/>
      <c r="D1665" s="52"/>
    </row>
    <row r="1666">
      <c r="A1666" s="52"/>
      <c r="B1666" s="52"/>
      <c r="C1666" s="52"/>
      <c r="D1666" s="52"/>
    </row>
    <row r="1667">
      <c r="A1667" s="52"/>
      <c r="B1667" s="52"/>
      <c r="C1667" s="52"/>
      <c r="D1667" s="52"/>
    </row>
    <row r="1668">
      <c r="A1668" s="52"/>
      <c r="B1668" s="52"/>
      <c r="C1668" s="52"/>
      <c r="D1668" s="52"/>
    </row>
    <row r="1669">
      <c r="A1669" s="52"/>
      <c r="B1669" s="52"/>
      <c r="C1669" s="52"/>
      <c r="D1669" s="52"/>
    </row>
    <row r="1670">
      <c r="A1670" s="52"/>
      <c r="B1670" s="52"/>
      <c r="C1670" s="52"/>
      <c r="D1670" s="52"/>
    </row>
    <row r="1671">
      <c r="A1671" s="52"/>
      <c r="B1671" s="52"/>
      <c r="C1671" s="52"/>
      <c r="D1671" s="52"/>
    </row>
    <row r="1672">
      <c r="A1672" s="52"/>
      <c r="B1672" s="52"/>
      <c r="C1672" s="52"/>
      <c r="D1672" s="52"/>
    </row>
    <row r="1673">
      <c r="A1673" s="52"/>
      <c r="B1673" s="52"/>
      <c r="C1673" s="52"/>
      <c r="D1673" s="52"/>
    </row>
    <row r="1674">
      <c r="A1674" s="52"/>
      <c r="B1674" s="52"/>
      <c r="C1674" s="52"/>
      <c r="D1674" s="52"/>
    </row>
    <row r="1675">
      <c r="A1675" s="52"/>
      <c r="B1675" s="52"/>
      <c r="C1675" s="52"/>
      <c r="D1675" s="52"/>
    </row>
    <row r="1676">
      <c r="A1676" s="52"/>
      <c r="B1676" s="52"/>
      <c r="C1676" s="52"/>
      <c r="D1676" s="52"/>
    </row>
    <row r="1677">
      <c r="A1677" s="52"/>
      <c r="B1677" s="52"/>
      <c r="C1677" s="52"/>
      <c r="D1677" s="52"/>
    </row>
    <row r="1678">
      <c r="A1678" s="52"/>
      <c r="B1678" s="52"/>
      <c r="C1678" s="52"/>
      <c r="D1678" s="52"/>
    </row>
    <row r="1679">
      <c r="A1679" s="52"/>
      <c r="B1679" s="52"/>
      <c r="C1679" s="52"/>
      <c r="D1679" s="52"/>
    </row>
    <row r="1680">
      <c r="A1680" s="52"/>
      <c r="B1680" s="52"/>
      <c r="C1680" s="52"/>
      <c r="D1680" s="52"/>
    </row>
    <row r="1681">
      <c r="A1681" s="52"/>
      <c r="B1681" s="52"/>
      <c r="C1681" s="52"/>
      <c r="D1681" s="52"/>
    </row>
    <row r="1682">
      <c r="A1682" s="52"/>
      <c r="B1682" s="52"/>
      <c r="C1682" s="52"/>
      <c r="D1682" s="52"/>
    </row>
    <row r="1683">
      <c r="A1683" s="52"/>
      <c r="B1683" s="52"/>
      <c r="C1683" s="52"/>
      <c r="D1683" s="52"/>
    </row>
    <row r="1684">
      <c r="A1684" s="52"/>
      <c r="B1684" s="52"/>
      <c r="C1684" s="52"/>
      <c r="D1684" s="52"/>
    </row>
    <row r="1685">
      <c r="A1685" s="52"/>
      <c r="B1685" s="52"/>
      <c r="C1685" s="52"/>
      <c r="D1685" s="52"/>
    </row>
    <row r="1686">
      <c r="A1686" s="52"/>
      <c r="B1686" s="52"/>
      <c r="C1686" s="52"/>
      <c r="D1686" s="52"/>
    </row>
    <row r="1687">
      <c r="A1687" s="52"/>
      <c r="B1687" s="52"/>
      <c r="C1687" s="52"/>
      <c r="D1687" s="52"/>
    </row>
    <row r="1688">
      <c r="A1688" s="52"/>
      <c r="B1688" s="52"/>
      <c r="C1688" s="52"/>
      <c r="D1688" s="52"/>
    </row>
    <row r="1689">
      <c r="A1689" s="52"/>
      <c r="B1689" s="52"/>
      <c r="C1689" s="52"/>
      <c r="D1689" s="52"/>
    </row>
    <row r="1690">
      <c r="A1690" s="52"/>
      <c r="B1690" s="52"/>
      <c r="C1690" s="52"/>
      <c r="D1690" s="52"/>
    </row>
    <row r="1691">
      <c r="A1691" s="52"/>
      <c r="B1691" s="52"/>
      <c r="C1691" s="52"/>
      <c r="D1691" s="52"/>
    </row>
    <row r="1692">
      <c r="A1692" s="52"/>
      <c r="B1692" s="52"/>
      <c r="C1692" s="52"/>
      <c r="D1692" s="52"/>
    </row>
    <row r="1693">
      <c r="A1693" s="52"/>
      <c r="B1693" s="52"/>
      <c r="C1693" s="52"/>
      <c r="D1693" s="52"/>
    </row>
    <row r="1694">
      <c r="A1694" s="52"/>
      <c r="B1694" s="52"/>
      <c r="C1694" s="52"/>
      <c r="D1694" s="52"/>
    </row>
    <row r="1695">
      <c r="A1695" s="52"/>
      <c r="B1695" s="52"/>
      <c r="C1695" s="52"/>
      <c r="D1695" s="52"/>
    </row>
    <row r="1696">
      <c r="A1696" s="52"/>
      <c r="B1696" s="52"/>
      <c r="C1696" s="52"/>
      <c r="D1696" s="52"/>
    </row>
    <row r="1697">
      <c r="A1697" s="52"/>
      <c r="B1697" s="52"/>
      <c r="C1697" s="52"/>
      <c r="D1697" s="52"/>
    </row>
    <row r="1698">
      <c r="A1698" s="52"/>
      <c r="B1698" s="52"/>
      <c r="C1698" s="52"/>
      <c r="D1698" s="52"/>
    </row>
    <row r="1699">
      <c r="A1699" s="52"/>
      <c r="B1699" s="52"/>
      <c r="C1699" s="52"/>
      <c r="D1699" s="52"/>
    </row>
    <row r="1700">
      <c r="A1700" s="52"/>
      <c r="B1700" s="52"/>
      <c r="C1700" s="52"/>
      <c r="D1700" s="52"/>
    </row>
    <row r="1701">
      <c r="A1701" s="52"/>
      <c r="B1701" s="52"/>
      <c r="C1701" s="52"/>
      <c r="D1701" s="52"/>
    </row>
    <row r="1702">
      <c r="A1702" s="52"/>
      <c r="B1702" s="52"/>
      <c r="C1702" s="52"/>
      <c r="D1702" s="52"/>
    </row>
    <row r="1703">
      <c r="A1703" s="52"/>
      <c r="B1703" s="52"/>
      <c r="C1703" s="52"/>
      <c r="D1703" s="52"/>
    </row>
    <row r="1704">
      <c r="A1704" s="52"/>
      <c r="B1704" s="52"/>
      <c r="C1704" s="52"/>
      <c r="D1704" s="52"/>
    </row>
    <row r="1705">
      <c r="A1705" s="52"/>
      <c r="B1705" s="52"/>
      <c r="C1705" s="52"/>
      <c r="D1705" s="52"/>
    </row>
    <row r="1706">
      <c r="A1706" s="52"/>
      <c r="B1706" s="52"/>
      <c r="C1706" s="52"/>
      <c r="D1706" s="52"/>
    </row>
    <row r="1707">
      <c r="A1707" s="52"/>
      <c r="B1707" s="52"/>
      <c r="C1707" s="52"/>
      <c r="D1707" s="52"/>
    </row>
    <row r="1708">
      <c r="A1708" s="52"/>
      <c r="B1708" s="52"/>
      <c r="C1708" s="52"/>
      <c r="D1708" s="52"/>
    </row>
    <row r="1709">
      <c r="A1709" s="52"/>
      <c r="B1709" s="52"/>
      <c r="C1709" s="52"/>
      <c r="D1709" s="52"/>
    </row>
    <row r="1710">
      <c r="A1710" s="52"/>
      <c r="B1710" s="52"/>
      <c r="C1710" s="52"/>
      <c r="D1710" s="52"/>
    </row>
    <row r="1711">
      <c r="A1711" s="52"/>
      <c r="B1711" s="52"/>
      <c r="C1711" s="52"/>
      <c r="D1711" s="52"/>
    </row>
    <row r="1712">
      <c r="A1712" s="52"/>
      <c r="B1712" s="52"/>
      <c r="C1712" s="52"/>
      <c r="D1712" s="52"/>
    </row>
    <row r="1713">
      <c r="A1713" s="52"/>
      <c r="B1713" s="52"/>
      <c r="C1713" s="52"/>
      <c r="D1713" s="52"/>
    </row>
    <row r="1714">
      <c r="A1714" s="52"/>
      <c r="B1714" s="52"/>
      <c r="C1714" s="52"/>
      <c r="D1714" s="52"/>
    </row>
    <row r="1715">
      <c r="A1715" s="52"/>
      <c r="B1715" s="52"/>
      <c r="C1715" s="52"/>
      <c r="D1715" s="52"/>
    </row>
    <row r="1716">
      <c r="A1716" s="52"/>
      <c r="B1716" s="52"/>
      <c r="C1716" s="52"/>
      <c r="D1716" s="52"/>
    </row>
    <row r="1717">
      <c r="A1717" s="52"/>
      <c r="B1717" s="52"/>
      <c r="C1717" s="52"/>
      <c r="D1717" s="52"/>
    </row>
    <row r="1718">
      <c r="A1718" s="52"/>
      <c r="B1718" s="52"/>
      <c r="C1718" s="52"/>
      <c r="D1718" s="52"/>
    </row>
    <row r="1719">
      <c r="A1719" s="52"/>
      <c r="B1719" s="52"/>
      <c r="C1719" s="52"/>
      <c r="D1719" s="52"/>
    </row>
    <row r="1720">
      <c r="A1720" s="52"/>
      <c r="B1720" s="52"/>
      <c r="C1720" s="52"/>
      <c r="D1720" s="52"/>
    </row>
    <row r="1721">
      <c r="A1721" s="52"/>
      <c r="B1721" s="52"/>
      <c r="C1721" s="52"/>
      <c r="D1721" s="52"/>
    </row>
    <row r="1722">
      <c r="A1722" s="52"/>
      <c r="B1722" s="52"/>
      <c r="C1722" s="52"/>
      <c r="D1722" s="52"/>
    </row>
    <row r="1723">
      <c r="A1723" s="52"/>
      <c r="B1723" s="52"/>
      <c r="C1723" s="52"/>
      <c r="D1723" s="52"/>
    </row>
    <row r="1724">
      <c r="A1724" s="52"/>
      <c r="B1724" s="52"/>
      <c r="C1724" s="52"/>
      <c r="D1724" s="52"/>
    </row>
    <row r="1725">
      <c r="A1725" s="52"/>
      <c r="B1725" s="52"/>
      <c r="C1725" s="52"/>
      <c r="D1725" s="52"/>
    </row>
    <row r="1726">
      <c r="A1726" s="52"/>
      <c r="B1726" s="52"/>
      <c r="C1726" s="52"/>
      <c r="D1726" s="52"/>
    </row>
    <row r="1727">
      <c r="A1727" s="52"/>
      <c r="B1727" s="52"/>
      <c r="C1727" s="52"/>
      <c r="D1727" s="52"/>
    </row>
    <row r="1728">
      <c r="A1728" s="52"/>
      <c r="B1728" s="52"/>
      <c r="C1728" s="52"/>
      <c r="D1728" s="52"/>
    </row>
    <row r="1729">
      <c r="A1729" s="52"/>
      <c r="B1729" s="52"/>
      <c r="C1729" s="52"/>
      <c r="D1729" s="52"/>
    </row>
    <row r="1730">
      <c r="A1730" s="52"/>
      <c r="B1730" s="52"/>
      <c r="C1730" s="52"/>
      <c r="D1730" s="52"/>
    </row>
    <row r="1731">
      <c r="A1731" s="52"/>
      <c r="B1731" s="52"/>
      <c r="C1731" s="52"/>
      <c r="D1731" s="52"/>
    </row>
    <row r="1732">
      <c r="A1732" s="52"/>
      <c r="B1732" s="52"/>
      <c r="C1732" s="52"/>
      <c r="D1732" s="52"/>
    </row>
    <row r="1733">
      <c r="A1733" s="52"/>
      <c r="B1733" s="52"/>
      <c r="C1733" s="52"/>
      <c r="D1733" s="52"/>
    </row>
    <row r="1734">
      <c r="A1734" s="52"/>
      <c r="B1734" s="52"/>
      <c r="C1734" s="52"/>
      <c r="D1734" s="52"/>
    </row>
    <row r="1735">
      <c r="A1735" s="52"/>
      <c r="B1735" s="52"/>
      <c r="C1735" s="52"/>
      <c r="D1735" s="52"/>
    </row>
    <row r="1736">
      <c r="A1736" s="52"/>
      <c r="B1736" s="52"/>
      <c r="C1736" s="52"/>
      <c r="D1736" s="52"/>
    </row>
    <row r="1737">
      <c r="A1737" s="52"/>
      <c r="B1737" s="52"/>
      <c r="C1737" s="52"/>
      <c r="D1737" s="52"/>
    </row>
    <row r="1738">
      <c r="A1738" s="52"/>
      <c r="B1738" s="52"/>
      <c r="C1738" s="52"/>
      <c r="D1738" s="52"/>
    </row>
    <row r="1739">
      <c r="A1739" s="52"/>
      <c r="B1739" s="52"/>
      <c r="C1739" s="52"/>
      <c r="D1739" s="52"/>
    </row>
    <row r="1740">
      <c r="A1740" s="52"/>
      <c r="B1740" s="52"/>
      <c r="C1740" s="52"/>
      <c r="D1740" s="52"/>
    </row>
    <row r="1741">
      <c r="A1741" s="52"/>
      <c r="B1741" s="52"/>
      <c r="C1741" s="52"/>
      <c r="D1741" s="52"/>
    </row>
    <row r="1742">
      <c r="A1742" s="52"/>
      <c r="B1742" s="52"/>
      <c r="C1742" s="52"/>
      <c r="D1742" s="52"/>
    </row>
    <row r="1743">
      <c r="A1743" s="52"/>
      <c r="B1743" s="52"/>
      <c r="C1743" s="52"/>
      <c r="D1743" s="52"/>
    </row>
    <row r="1744">
      <c r="A1744" s="52"/>
      <c r="B1744" s="52"/>
      <c r="C1744" s="52"/>
      <c r="D1744" s="52"/>
    </row>
    <row r="1745">
      <c r="A1745" s="52"/>
      <c r="B1745" s="52"/>
      <c r="C1745" s="52"/>
      <c r="D1745" s="52"/>
    </row>
    <row r="1746">
      <c r="A1746" s="52"/>
      <c r="B1746" s="52"/>
      <c r="C1746" s="52"/>
      <c r="D1746" s="52"/>
    </row>
    <row r="1747">
      <c r="A1747" s="52"/>
      <c r="B1747" s="52"/>
      <c r="C1747" s="52"/>
      <c r="D1747" s="52"/>
    </row>
    <row r="1748">
      <c r="A1748" s="52"/>
      <c r="B1748" s="52"/>
      <c r="C1748" s="52"/>
      <c r="D1748" s="52"/>
    </row>
    <row r="1749">
      <c r="A1749" s="52"/>
      <c r="B1749" s="52"/>
      <c r="C1749" s="52"/>
      <c r="D1749" s="52"/>
    </row>
    <row r="1750">
      <c r="A1750" s="52"/>
      <c r="B1750" s="52"/>
      <c r="C1750" s="52"/>
      <c r="D1750" s="52"/>
    </row>
    <row r="1751">
      <c r="A1751" s="52"/>
      <c r="B1751" s="52"/>
      <c r="C1751" s="52"/>
      <c r="D1751" s="52"/>
    </row>
    <row r="1752">
      <c r="A1752" s="52"/>
      <c r="B1752" s="52"/>
      <c r="C1752" s="52"/>
      <c r="D1752" s="52"/>
    </row>
    <row r="1753">
      <c r="A1753" s="52"/>
      <c r="B1753" s="52"/>
      <c r="C1753" s="52"/>
      <c r="D1753" s="52"/>
    </row>
    <row r="1754">
      <c r="A1754" s="52"/>
      <c r="B1754" s="52"/>
      <c r="C1754" s="52"/>
      <c r="D1754" s="52"/>
    </row>
    <row r="1755">
      <c r="A1755" s="52"/>
      <c r="B1755" s="52"/>
      <c r="C1755" s="52"/>
      <c r="D1755" s="52"/>
    </row>
    <row r="1756">
      <c r="A1756" s="52"/>
      <c r="B1756" s="52"/>
      <c r="C1756" s="52"/>
      <c r="D1756" s="52"/>
    </row>
    <row r="1757">
      <c r="A1757" s="52"/>
      <c r="B1757" s="52"/>
      <c r="C1757" s="52"/>
      <c r="D1757" s="52"/>
    </row>
    <row r="1758">
      <c r="A1758" s="52"/>
      <c r="B1758" s="52"/>
      <c r="C1758" s="52"/>
      <c r="D1758" s="52"/>
    </row>
    <row r="1759">
      <c r="A1759" s="52"/>
      <c r="B1759" s="52"/>
      <c r="C1759" s="52"/>
      <c r="D1759" s="52"/>
    </row>
    <row r="1760">
      <c r="A1760" s="52"/>
      <c r="B1760" s="52"/>
      <c r="C1760" s="52"/>
      <c r="D1760" s="52"/>
    </row>
    <row r="1761">
      <c r="A1761" s="52"/>
      <c r="B1761" s="52"/>
      <c r="C1761" s="52"/>
      <c r="D1761" s="52"/>
    </row>
    <row r="1762">
      <c r="A1762" s="52"/>
      <c r="B1762" s="52"/>
      <c r="C1762" s="52"/>
      <c r="D1762" s="52"/>
    </row>
    <row r="1763">
      <c r="A1763" s="52"/>
      <c r="B1763" s="52"/>
      <c r="C1763" s="52"/>
      <c r="D1763" s="52"/>
    </row>
    <row r="1764">
      <c r="A1764" s="52"/>
      <c r="B1764" s="52"/>
      <c r="C1764" s="52"/>
      <c r="D1764" s="52"/>
    </row>
    <row r="1765">
      <c r="A1765" s="52"/>
      <c r="B1765" s="52"/>
      <c r="C1765" s="52"/>
      <c r="D1765" s="52"/>
    </row>
    <row r="1766">
      <c r="A1766" s="52"/>
      <c r="B1766" s="52"/>
      <c r="C1766" s="52"/>
      <c r="D1766" s="52"/>
    </row>
    <row r="1767">
      <c r="A1767" s="52"/>
      <c r="B1767" s="52"/>
      <c r="C1767" s="52"/>
      <c r="D1767" s="52"/>
    </row>
    <row r="1768">
      <c r="A1768" s="52"/>
      <c r="B1768" s="52"/>
      <c r="C1768" s="52"/>
      <c r="D1768" s="52"/>
    </row>
    <row r="1769">
      <c r="A1769" s="52"/>
      <c r="B1769" s="52"/>
      <c r="C1769" s="52"/>
      <c r="D1769" s="52"/>
    </row>
    <row r="1770">
      <c r="A1770" s="52"/>
      <c r="B1770" s="52"/>
      <c r="C1770" s="52"/>
      <c r="D1770" s="52"/>
    </row>
    <row r="1771">
      <c r="A1771" s="52"/>
      <c r="B1771" s="52"/>
      <c r="C1771" s="52"/>
      <c r="D1771" s="52"/>
    </row>
    <row r="1772">
      <c r="A1772" s="52"/>
      <c r="B1772" s="52"/>
      <c r="C1772" s="52"/>
      <c r="D1772" s="52"/>
    </row>
    <row r="1773">
      <c r="A1773" s="52"/>
      <c r="B1773" s="52"/>
      <c r="C1773" s="52"/>
      <c r="D1773" s="52"/>
    </row>
    <row r="1774">
      <c r="A1774" s="52"/>
      <c r="B1774" s="52"/>
      <c r="C1774" s="52"/>
      <c r="D1774" s="52"/>
    </row>
    <row r="1775">
      <c r="A1775" s="52"/>
      <c r="B1775" s="52"/>
      <c r="C1775" s="52"/>
      <c r="D1775" s="52"/>
    </row>
    <row r="1776">
      <c r="A1776" s="52"/>
      <c r="B1776" s="52"/>
      <c r="C1776" s="52"/>
      <c r="D1776" s="52"/>
    </row>
    <row r="1777">
      <c r="A1777" s="52"/>
      <c r="B1777" s="52"/>
      <c r="C1777" s="52"/>
      <c r="D1777" s="52"/>
    </row>
    <row r="1778">
      <c r="A1778" s="52"/>
      <c r="B1778" s="52"/>
      <c r="C1778" s="52"/>
      <c r="D1778" s="52"/>
    </row>
    <row r="1779">
      <c r="A1779" s="52"/>
      <c r="B1779" s="52"/>
      <c r="C1779" s="52"/>
      <c r="D1779" s="52"/>
    </row>
    <row r="1780">
      <c r="A1780" s="52"/>
      <c r="B1780" s="52"/>
      <c r="C1780" s="52"/>
      <c r="D1780" s="52"/>
    </row>
    <row r="1781">
      <c r="A1781" s="52"/>
      <c r="B1781" s="52"/>
      <c r="C1781" s="52"/>
      <c r="D1781" s="52"/>
    </row>
    <row r="1782">
      <c r="A1782" s="52"/>
      <c r="B1782" s="52"/>
      <c r="C1782" s="52"/>
      <c r="D1782" s="52"/>
    </row>
    <row r="1783">
      <c r="A1783" s="52"/>
      <c r="B1783" s="52"/>
      <c r="C1783" s="52"/>
      <c r="D1783" s="52"/>
    </row>
    <row r="1784">
      <c r="A1784" s="52"/>
      <c r="B1784" s="52"/>
      <c r="C1784" s="52"/>
      <c r="D1784" s="52"/>
    </row>
    <row r="1785">
      <c r="A1785" s="52"/>
      <c r="B1785" s="52"/>
      <c r="C1785" s="52"/>
      <c r="D1785" s="52"/>
    </row>
    <row r="1786">
      <c r="A1786" s="52"/>
      <c r="B1786" s="52"/>
      <c r="C1786" s="52"/>
      <c r="D1786" s="52"/>
    </row>
    <row r="1787">
      <c r="A1787" s="52"/>
      <c r="B1787" s="52"/>
      <c r="C1787" s="52"/>
      <c r="D1787" s="52"/>
    </row>
    <row r="1788">
      <c r="A1788" s="52"/>
      <c r="B1788" s="52"/>
      <c r="C1788" s="52"/>
      <c r="D1788" s="52"/>
    </row>
    <row r="1789">
      <c r="A1789" s="52"/>
      <c r="B1789" s="52"/>
      <c r="C1789" s="52"/>
      <c r="D1789" s="52"/>
    </row>
    <row r="1790">
      <c r="A1790" s="52"/>
      <c r="B1790" s="52"/>
      <c r="C1790" s="52"/>
      <c r="D1790" s="52"/>
    </row>
    <row r="1791">
      <c r="A1791" s="52"/>
      <c r="B1791" s="52"/>
      <c r="C1791" s="52"/>
      <c r="D1791" s="52"/>
    </row>
    <row r="1792">
      <c r="A1792" s="52"/>
      <c r="B1792" s="52"/>
      <c r="C1792" s="52"/>
      <c r="D1792" s="52"/>
    </row>
    <row r="1793">
      <c r="A1793" s="52"/>
      <c r="B1793" s="52"/>
      <c r="C1793" s="52"/>
      <c r="D1793" s="52"/>
    </row>
    <row r="1794">
      <c r="A1794" s="52"/>
      <c r="B1794" s="52"/>
      <c r="C1794" s="52"/>
      <c r="D1794" s="52"/>
    </row>
    <row r="1795">
      <c r="A1795" s="52"/>
      <c r="B1795" s="52"/>
      <c r="C1795" s="52"/>
      <c r="D1795" s="52"/>
    </row>
    <row r="1796">
      <c r="A1796" s="52"/>
      <c r="B1796" s="52"/>
      <c r="C1796" s="52"/>
      <c r="D1796" s="52"/>
    </row>
    <row r="1797">
      <c r="A1797" s="52"/>
      <c r="B1797" s="52"/>
      <c r="C1797" s="52"/>
      <c r="D1797" s="52"/>
    </row>
    <row r="1798">
      <c r="A1798" s="52"/>
      <c r="B1798" s="52"/>
      <c r="C1798" s="52"/>
      <c r="D1798" s="52"/>
    </row>
    <row r="1799">
      <c r="A1799" s="52"/>
      <c r="B1799" s="52"/>
      <c r="C1799" s="52"/>
      <c r="D1799" s="52"/>
    </row>
    <row r="1800">
      <c r="A1800" s="52"/>
      <c r="B1800" s="52"/>
      <c r="C1800" s="52"/>
      <c r="D1800" s="52"/>
    </row>
    <row r="1801">
      <c r="A1801" s="52"/>
      <c r="B1801" s="52"/>
      <c r="C1801" s="52"/>
      <c r="D1801" s="52"/>
    </row>
    <row r="1802">
      <c r="A1802" s="52"/>
      <c r="B1802" s="52"/>
      <c r="C1802" s="52"/>
      <c r="D1802" s="52"/>
    </row>
    <row r="1803">
      <c r="A1803" s="52"/>
      <c r="B1803" s="52"/>
      <c r="C1803" s="52"/>
      <c r="D1803" s="52"/>
    </row>
    <row r="1804">
      <c r="A1804" s="52"/>
      <c r="B1804" s="52"/>
      <c r="C1804" s="52"/>
      <c r="D1804" s="52"/>
    </row>
    <row r="1805">
      <c r="A1805" s="52"/>
      <c r="B1805" s="52"/>
      <c r="C1805" s="52"/>
      <c r="D1805" s="52"/>
    </row>
    <row r="1806">
      <c r="A1806" s="52"/>
      <c r="B1806" s="52"/>
      <c r="C1806" s="52"/>
      <c r="D1806" s="52"/>
    </row>
    <row r="1807">
      <c r="A1807" s="52"/>
      <c r="B1807" s="52"/>
      <c r="C1807" s="52"/>
      <c r="D1807" s="52"/>
    </row>
    <row r="1808">
      <c r="A1808" s="52"/>
      <c r="B1808" s="52"/>
      <c r="C1808" s="52"/>
      <c r="D1808" s="52"/>
    </row>
    <row r="1809">
      <c r="A1809" s="52"/>
      <c r="B1809" s="52"/>
      <c r="C1809" s="52"/>
      <c r="D1809" s="52"/>
    </row>
    <row r="1810">
      <c r="A1810" s="52"/>
      <c r="B1810" s="52"/>
      <c r="C1810" s="52"/>
      <c r="D1810" s="52"/>
    </row>
    <row r="1811">
      <c r="A1811" s="52"/>
      <c r="B1811" s="52"/>
      <c r="C1811" s="52"/>
      <c r="D1811" s="52"/>
    </row>
    <row r="1812">
      <c r="A1812" s="52"/>
      <c r="B1812" s="52"/>
      <c r="C1812" s="52"/>
      <c r="D1812" s="52"/>
    </row>
    <row r="1813">
      <c r="A1813" s="52"/>
      <c r="B1813" s="52"/>
      <c r="C1813" s="52"/>
      <c r="D1813" s="52"/>
    </row>
    <row r="1814">
      <c r="A1814" s="52"/>
      <c r="B1814" s="52"/>
      <c r="C1814" s="52"/>
      <c r="D1814" s="52"/>
    </row>
    <row r="1815">
      <c r="A1815" s="52"/>
      <c r="B1815" s="52"/>
      <c r="C1815" s="52"/>
      <c r="D1815" s="52"/>
    </row>
    <row r="1816">
      <c r="A1816" s="52"/>
      <c r="B1816" s="52"/>
      <c r="C1816" s="52"/>
      <c r="D1816" s="52"/>
    </row>
    <row r="1817">
      <c r="A1817" s="52"/>
      <c r="B1817" s="52"/>
      <c r="C1817" s="52"/>
      <c r="D1817" s="52"/>
    </row>
    <row r="1818">
      <c r="A1818" s="52"/>
      <c r="B1818" s="52"/>
      <c r="C1818" s="52"/>
      <c r="D1818" s="52"/>
    </row>
    <row r="1819">
      <c r="A1819" s="52"/>
      <c r="B1819" s="52"/>
      <c r="C1819" s="52"/>
      <c r="D1819" s="52"/>
    </row>
    <row r="1820">
      <c r="A1820" s="52"/>
      <c r="B1820" s="52"/>
      <c r="C1820" s="52"/>
      <c r="D1820" s="52"/>
    </row>
    <row r="1821">
      <c r="A1821" s="52"/>
      <c r="B1821" s="52"/>
      <c r="C1821" s="52"/>
      <c r="D1821" s="52"/>
    </row>
    <row r="1822">
      <c r="A1822" s="52"/>
      <c r="B1822" s="52"/>
      <c r="C1822" s="52"/>
      <c r="D1822" s="52"/>
    </row>
    <row r="1823">
      <c r="A1823" s="52"/>
      <c r="B1823" s="52"/>
      <c r="C1823" s="52"/>
      <c r="D1823" s="52"/>
    </row>
    <row r="1824">
      <c r="A1824" s="52"/>
      <c r="B1824" s="52"/>
      <c r="C1824" s="52"/>
      <c r="D1824" s="52"/>
    </row>
    <row r="1825">
      <c r="A1825" s="52"/>
      <c r="B1825" s="52"/>
      <c r="C1825" s="52"/>
      <c r="D1825" s="52"/>
    </row>
    <row r="1826">
      <c r="A1826" s="52"/>
      <c r="B1826" s="52"/>
      <c r="C1826" s="52"/>
      <c r="D1826" s="52"/>
    </row>
    <row r="1827">
      <c r="A1827" s="52"/>
      <c r="B1827" s="52"/>
      <c r="C1827" s="52"/>
      <c r="D1827" s="52"/>
    </row>
    <row r="1828">
      <c r="A1828" s="52"/>
      <c r="B1828" s="52"/>
      <c r="C1828" s="52"/>
      <c r="D1828" s="52"/>
    </row>
    <row r="1829">
      <c r="A1829" s="52"/>
      <c r="B1829" s="52"/>
      <c r="C1829" s="52"/>
      <c r="D1829" s="52"/>
    </row>
    <row r="1830">
      <c r="A1830" s="52"/>
      <c r="B1830" s="52"/>
      <c r="C1830" s="52"/>
      <c r="D1830" s="52"/>
    </row>
    <row r="1831">
      <c r="A1831" s="52"/>
      <c r="B1831" s="52"/>
      <c r="C1831" s="52"/>
      <c r="D1831" s="52"/>
    </row>
    <row r="1832">
      <c r="A1832" s="52"/>
      <c r="B1832" s="52"/>
      <c r="C1832" s="52"/>
      <c r="D1832" s="52"/>
    </row>
    <row r="1833">
      <c r="A1833" s="52"/>
      <c r="B1833" s="52"/>
      <c r="C1833" s="52"/>
      <c r="D1833" s="52"/>
    </row>
    <row r="1834">
      <c r="A1834" s="52"/>
      <c r="B1834" s="52"/>
      <c r="C1834" s="52"/>
      <c r="D1834" s="52"/>
    </row>
    <row r="1835">
      <c r="A1835" s="52"/>
      <c r="B1835" s="52"/>
      <c r="C1835" s="52"/>
      <c r="D1835" s="52"/>
    </row>
    <row r="1836">
      <c r="A1836" s="52"/>
      <c r="B1836" s="52"/>
      <c r="C1836" s="52"/>
      <c r="D1836" s="52"/>
    </row>
    <row r="1837">
      <c r="A1837" s="52"/>
      <c r="B1837" s="52"/>
      <c r="C1837" s="52"/>
      <c r="D1837" s="52"/>
    </row>
    <row r="1838">
      <c r="A1838" s="52"/>
      <c r="B1838" s="52"/>
      <c r="C1838" s="52"/>
      <c r="D1838" s="52"/>
    </row>
    <row r="1839">
      <c r="A1839" s="52"/>
      <c r="B1839" s="52"/>
      <c r="C1839" s="52"/>
      <c r="D1839" s="52"/>
    </row>
    <row r="1840">
      <c r="A1840" s="52"/>
      <c r="B1840" s="52"/>
      <c r="C1840" s="52"/>
      <c r="D1840" s="52"/>
    </row>
    <row r="1841">
      <c r="A1841" s="52"/>
      <c r="B1841" s="52"/>
      <c r="C1841" s="52"/>
      <c r="D1841" s="52"/>
    </row>
    <row r="1842">
      <c r="A1842" s="52"/>
      <c r="B1842" s="52"/>
      <c r="C1842" s="52"/>
      <c r="D1842" s="52"/>
    </row>
    <row r="1843">
      <c r="A1843" s="52"/>
      <c r="B1843" s="52"/>
      <c r="C1843" s="52"/>
      <c r="D1843" s="52"/>
    </row>
    <row r="1844">
      <c r="A1844" s="52"/>
      <c r="B1844" s="52"/>
      <c r="C1844" s="52"/>
      <c r="D1844" s="52"/>
    </row>
    <row r="1845">
      <c r="A1845" s="52"/>
      <c r="B1845" s="52"/>
      <c r="C1845" s="52"/>
      <c r="D1845" s="52"/>
    </row>
    <row r="1846">
      <c r="A1846" s="52"/>
      <c r="B1846" s="52"/>
      <c r="C1846" s="52"/>
      <c r="D1846" s="52"/>
    </row>
    <row r="1847">
      <c r="A1847" s="52"/>
      <c r="B1847" s="52"/>
      <c r="C1847" s="52"/>
      <c r="D1847" s="52"/>
    </row>
    <row r="1848">
      <c r="A1848" s="52"/>
      <c r="B1848" s="52"/>
      <c r="C1848" s="52"/>
      <c r="D1848" s="52"/>
    </row>
    <row r="1849">
      <c r="A1849" s="52"/>
      <c r="B1849" s="52"/>
      <c r="C1849" s="52"/>
      <c r="D1849" s="52"/>
    </row>
    <row r="1850">
      <c r="A1850" s="52"/>
      <c r="B1850" s="52"/>
      <c r="C1850" s="52"/>
      <c r="D1850" s="52"/>
    </row>
    <row r="1851">
      <c r="A1851" s="52"/>
      <c r="B1851" s="52"/>
      <c r="C1851" s="52"/>
      <c r="D1851" s="52"/>
    </row>
    <row r="1852">
      <c r="A1852" s="52"/>
      <c r="B1852" s="52"/>
      <c r="C1852" s="52"/>
      <c r="D1852" s="52"/>
    </row>
    <row r="1853">
      <c r="A1853" s="52"/>
      <c r="B1853" s="52"/>
      <c r="C1853" s="52"/>
      <c r="D1853" s="52"/>
    </row>
    <row r="1854">
      <c r="A1854" s="52"/>
      <c r="B1854" s="52"/>
      <c r="C1854" s="52"/>
      <c r="D1854" s="52"/>
    </row>
    <row r="1855">
      <c r="A1855" s="52"/>
      <c r="B1855" s="52"/>
      <c r="C1855" s="52"/>
      <c r="D1855" s="52"/>
    </row>
    <row r="1856">
      <c r="A1856" s="52"/>
      <c r="B1856" s="52"/>
      <c r="C1856" s="52"/>
      <c r="D1856" s="52"/>
    </row>
    <row r="1857">
      <c r="A1857" s="52"/>
      <c r="B1857" s="52"/>
      <c r="C1857" s="52"/>
      <c r="D1857" s="52"/>
    </row>
    <row r="1858">
      <c r="A1858" s="52"/>
      <c r="B1858" s="52"/>
      <c r="C1858" s="52"/>
      <c r="D1858" s="52"/>
    </row>
    <row r="1859">
      <c r="A1859" s="52"/>
      <c r="B1859" s="52"/>
      <c r="C1859" s="52"/>
      <c r="D1859" s="52"/>
    </row>
    <row r="1860">
      <c r="A1860" s="52"/>
      <c r="B1860" s="52"/>
      <c r="C1860" s="52"/>
      <c r="D1860" s="52"/>
    </row>
    <row r="1861">
      <c r="A1861" s="52"/>
      <c r="B1861" s="52"/>
      <c r="C1861" s="52"/>
      <c r="D1861" s="52"/>
    </row>
    <row r="1862">
      <c r="A1862" s="52"/>
      <c r="B1862" s="52"/>
      <c r="C1862" s="52"/>
      <c r="D1862" s="52"/>
    </row>
    <row r="1863">
      <c r="A1863" s="52"/>
      <c r="B1863" s="52"/>
      <c r="C1863" s="52"/>
      <c r="D1863" s="52"/>
    </row>
    <row r="1864">
      <c r="A1864" s="52"/>
      <c r="B1864" s="52"/>
      <c r="C1864" s="52"/>
      <c r="D1864" s="52"/>
    </row>
    <row r="1865">
      <c r="A1865" s="52"/>
      <c r="B1865" s="52"/>
      <c r="C1865" s="52"/>
      <c r="D1865" s="52"/>
    </row>
    <row r="1866">
      <c r="A1866" s="52"/>
      <c r="B1866" s="52"/>
      <c r="C1866" s="52"/>
      <c r="D1866" s="52"/>
    </row>
    <row r="1867">
      <c r="A1867" s="52"/>
      <c r="B1867" s="52"/>
      <c r="C1867" s="52"/>
      <c r="D1867" s="52"/>
    </row>
    <row r="1868">
      <c r="A1868" s="52"/>
      <c r="B1868" s="52"/>
      <c r="C1868" s="52"/>
      <c r="D1868" s="52"/>
    </row>
    <row r="1869">
      <c r="A1869" s="52"/>
      <c r="B1869" s="52"/>
      <c r="C1869" s="52"/>
      <c r="D1869" s="52"/>
    </row>
    <row r="1870">
      <c r="A1870" s="52"/>
      <c r="B1870" s="52"/>
      <c r="C1870" s="52"/>
      <c r="D1870" s="52"/>
    </row>
    <row r="1871">
      <c r="A1871" s="52"/>
      <c r="B1871" s="52"/>
      <c r="C1871" s="52"/>
      <c r="D1871" s="52"/>
    </row>
    <row r="1872">
      <c r="A1872" s="52"/>
      <c r="B1872" s="52"/>
      <c r="C1872" s="52"/>
      <c r="D1872" s="52"/>
    </row>
    <row r="1873">
      <c r="A1873" s="52"/>
      <c r="B1873" s="52"/>
      <c r="C1873" s="52"/>
      <c r="D1873" s="52"/>
    </row>
    <row r="1874">
      <c r="A1874" s="52"/>
      <c r="B1874" s="52"/>
      <c r="C1874" s="52"/>
      <c r="D1874" s="52"/>
    </row>
    <row r="1875">
      <c r="A1875" s="52"/>
      <c r="B1875" s="52"/>
      <c r="C1875" s="52"/>
      <c r="D1875" s="52"/>
    </row>
    <row r="1876">
      <c r="A1876" s="52"/>
      <c r="B1876" s="52"/>
      <c r="C1876" s="52"/>
      <c r="D1876" s="52"/>
    </row>
    <row r="1877">
      <c r="A1877" s="52"/>
      <c r="B1877" s="52"/>
      <c r="C1877" s="52"/>
      <c r="D1877" s="52"/>
    </row>
    <row r="1878">
      <c r="A1878" s="52"/>
      <c r="B1878" s="52"/>
      <c r="C1878" s="52"/>
      <c r="D1878" s="52"/>
    </row>
    <row r="1879">
      <c r="A1879" s="52"/>
      <c r="B1879" s="52"/>
      <c r="C1879" s="52"/>
      <c r="D1879" s="52"/>
    </row>
    <row r="1880">
      <c r="A1880" s="52"/>
      <c r="B1880" s="52"/>
      <c r="C1880" s="52"/>
      <c r="D1880" s="52"/>
    </row>
    <row r="1881">
      <c r="A1881" s="52"/>
      <c r="B1881" s="52"/>
      <c r="C1881" s="52"/>
      <c r="D1881" s="52"/>
    </row>
    <row r="1882">
      <c r="A1882" s="52"/>
      <c r="B1882" s="52"/>
      <c r="C1882" s="52"/>
      <c r="D1882" s="52"/>
    </row>
    <row r="1883">
      <c r="A1883" s="52"/>
      <c r="B1883" s="52"/>
      <c r="C1883" s="52"/>
      <c r="D1883" s="52"/>
    </row>
    <row r="1884">
      <c r="A1884" s="52"/>
      <c r="B1884" s="52"/>
      <c r="C1884" s="52"/>
      <c r="D1884" s="52"/>
    </row>
    <row r="1885">
      <c r="A1885" s="52"/>
      <c r="B1885" s="52"/>
      <c r="C1885" s="52"/>
      <c r="D1885" s="52"/>
    </row>
    <row r="1886">
      <c r="A1886" s="52"/>
      <c r="B1886" s="52"/>
      <c r="C1886" s="52"/>
      <c r="D1886" s="52"/>
    </row>
    <row r="1887">
      <c r="A1887" s="52"/>
      <c r="B1887" s="52"/>
      <c r="C1887" s="52"/>
      <c r="D1887" s="52"/>
    </row>
    <row r="1888">
      <c r="A1888" s="52"/>
      <c r="B1888" s="52"/>
      <c r="C1888" s="52"/>
      <c r="D1888" s="52"/>
    </row>
    <row r="1889">
      <c r="A1889" s="52"/>
      <c r="B1889" s="52"/>
      <c r="C1889" s="52"/>
      <c r="D1889" s="52"/>
    </row>
    <row r="1890">
      <c r="A1890" s="52"/>
      <c r="B1890" s="52"/>
      <c r="C1890" s="52"/>
      <c r="D1890" s="52"/>
    </row>
    <row r="1891">
      <c r="A1891" s="52"/>
      <c r="B1891" s="52"/>
      <c r="C1891" s="52"/>
      <c r="D1891" s="52"/>
    </row>
    <row r="1892">
      <c r="A1892" s="52"/>
      <c r="B1892" s="52"/>
      <c r="C1892" s="52"/>
      <c r="D1892" s="52"/>
    </row>
    <row r="1893">
      <c r="A1893" s="52"/>
      <c r="B1893" s="52"/>
      <c r="C1893" s="52"/>
      <c r="D1893" s="52"/>
    </row>
    <row r="1894">
      <c r="A1894" s="52"/>
      <c r="B1894" s="52"/>
      <c r="C1894" s="52"/>
      <c r="D1894" s="52"/>
    </row>
    <row r="1895">
      <c r="A1895" s="52"/>
      <c r="B1895" s="52"/>
      <c r="C1895" s="52"/>
      <c r="D1895" s="52"/>
    </row>
    <row r="1896">
      <c r="A1896" s="52"/>
      <c r="B1896" s="52"/>
      <c r="C1896" s="52"/>
      <c r="D1896" s="52"/>
    </row>
    <row r="1897">
      <c r="A1897" s="52"/>
      <c r="B1897" s="52"/>
      <c r="C1897" s="52"/>
      <c r="D1897" s="52"/>
    </row>
    <row r="1898">
      <c r="A1898" s="52"/>
      <c r="B1898" s="52"/>
      <c r="C1898" s="52"/>
      <c r="D1898" s="52"/>
    </row>
    <row r="1899">
      <c r="A1899" s="52"/>
      <c r="B1899" s="52"/>
      <c r="C1899" s="52"/>
      <c r="D1899" s="52"/>
    </row>
    <row r="1900">
      <c r="A1900" s="52"/>
      <c r="B1900" s="52"/>
      <c r="C1900" s="52"/>
      <c r="D1900" s="52"/>
    </row>
    <row r="1901">
      <c r="A1901" s="52"/>
      <c r="B1901" s="52"/>
      <c r="C1901" s="52"/>
      <c r="D1901" s="52"/>
    </row>
    <row r="1902">
      <c r="A1902" s="52"/>
      <c r="B1902" s="52"/>
      <c r="C1902" s="52"/>
      <c r="D1902" s="52"/>
    </row>
    <row r="1903">
      <c r="A1903" s="52"/>
      <c r="B1903" s="52"/>
      <c r="C1903" s="52"/>
      <c r="D1903" s="52"/>
    </row>
    <row r="1904">
      <c r="A1904" s="52"/>
      <c r="B1904" s="52"/>
      <c r="C1904" s="52"/>
      <c r="D1904" s="52"/>
    </row>
    <row r="1905">
      <c r="A1905" s="52"/>
      <c r="B1905" s="52"/>
      <c r="C1905" s="52"/>
      <c r="D1905" s="52"/>
    </row>
    <row r="1906">
      <c r="A1906" s="52"/>
      <c r="B1906" s="52"/>
      <c r="C1906" s="52"/>
      <c r="D1906" s="52"/>
    </row>
    <row r="1907">
      <c r="A1907" s="52"/>
      <c r="B1907" s="52"/>
      <c r="C1907" s="52"/>
      <c r="D1907" s="52"/>
    </row>
    <row r="1908">
      <c r="A1908" s="52"/>
      <c r="B1908" s="52"/>
      <c r="C1908" s="52"/>
      <c r="D1908" s="52"/>
    </row>
    <row r="1909">
      <c r="A1909" s="52"/>
      <c r="B1909" s="52"/>
      <c r="C1909" s="52"/>
      <c r="D1909" s="52"/>
    </row>
    <row r="1910">
      <c r="A1910" s="52"/>
      <c r="B1910" s="52"/>
      <c r="C1910" s="52"/>
      <c r="D1910" s="52"/>
    </row>
    <row r="1911">
      <c r="A1911" s="52"/>
      <c r="B1911" s="52"/>
      <c r="C1911" s="52"/>
      <c r="D1911" s="52"/>
    </row>
    <row r="1912">
      <c r="A1912" s="52"/>
      <c r="B1912" s="52"/>
      <c r="C1912" s="52"/>
      <c r="D1912" s="52"/>
    </row>
    <row r="1913">
      <c r="A1913" s="52"/>
      <c r="B1913" s="52"/>
      <c r="C1913" s="52"/>
      <c r="D1913" s="52"/>
    </row>
    <row r="1914">
      <c r="A1914" s="52"/>
      <c r="B1914" s="52"/>
      <c r="C1914" s="52"/>
      <c r="D1914" s="52"/>
    </row>
    <row r="1915">
      <c r="A1915" s="52"/>
      <c r="B1915" s="52"/>
      <c r="C1915" s="52"/>
      <c r="D1915" s="52"/>
    </row>
    <row r="1916">
      <c r="A1916" s="52"/>
      <c r="B1916" s="52"/>
      <c r="C1916" s="52"/>
      <c r="D1916" s="52"/>
    </row>
    <row r="1917">
      <c r="A1917" s="52"/>
      <c r="B1917" s="52"/>
      <c r="C1917" s="52"/>
      <c r="D1917" s="52"/>
    </row>
    <row r="1918">
      <c r="A1918" s="52"/>
      <c r="B1918" s="52"/>
      <c r="C1918" s="52"/>
      <c r="D1918" s="52"/>
    </row>
    <row r="1919">
      <c r="A1919" s="52"/>
      <c r="B1919" s="52"/>
      <c r="C1919" s="52"/>
      <c r="D1919" s="52"/>
    </row>
    <row r="1920">
      <c r="A1920" s="52"/>
      <c r="B1920" s="52"/>
      <c r="C1920" s="52"/>
      <c r="D1920" s="52"/>
    </row>
    <row r="1921">
      <c r="A1921" s="52"/>
      <c r="B1921" s="52"/>
      <c r="C1921" s="52"/>
      <c r="D1921" s="52"/>
    </row>
    <row r="1922">
      <c r="A1922" s="52"/>
      <c r="B1922" s="52"/>
      <c r="C1922" s="52"/>
      <c r="D1922" s="52"/>
    </row>
    <row r="1923">
      <c r="A1923" s="52"/>
      <c r="B1923" s="52"/>
      <c r="C1923" s="52"/>
      <c r="D1923" s="52"/>
    </row>
    <row r="1924">
      <c r="A1924" s="52"/>
      <c r="B1924" s="52"/>
      <c r="C1924" s="52"/>
      <c r="D1924" s="52"/>
    </row>
    <row r="1925">
      <c r="A1925" s="52"/>
      <c r="B1925" s="52"/>
      <c r="C1925" s="52"/>
      <c r="D1925" s="52"/>
    </row>
    <row r="1926">
      <c r="A1926" s="52"/>
      <c r="B1926" s="52"/>
      <c r="C1926" s="52"/>
      <c r="D1926" s="52"/>
    </row>
    <row r="1927">
      <c r="A1927" s="52"/>
      <c r="B1927" s="52"/>
      <c r="C1927" s="52"/>
      <c r="D1927" s="52"/>
    </row>
    <row r="1928">
      <c r="A1928" s="52"/>
      <c r="B1928" s="52"/>
      <c r="C1928" s="52"/>
      <c r="D1928" s="52"/>
    </row>
    <row r="1929">
      <c r="A1929" s="52"/>
      <c r="B1929" s="52"/>
      <c r="C1929" s="52"/>
      <c r="D1929" s="52"/>
    </row>
    <row r="1930">
      <c r="A1930" s="52"/>
      <c r="B1930" s="52"/>
      <c r="C1930" s="52"/>
      <c r="D1930" s="52"/>
    </row>
    <row r="1931">
      <c r="A1931" s="52"/>
      <c r="B1931" s="52"/>
      <c r="C1931" s="52"/>
      <c r="D1931" s="52"/>
    </row>
    <row r="1932">
      <c r="A1932" s="52"/>
      <c r="B1932" s="52"/>
      <c r="C1932" s="52"/>
      <c r="D1932" s="52"/>
    </row>
    <row r="1933">
      <c r="A1933" s="52"/>
      <c r="B1933" s="52"/>
      <c r="C1933" s="52"/>
      <c r="D1933" s="52"/>
    </row>
    <row r="1934">
      <c r="A1934" s="52"/>
      <c r="B1934" s="52"/>
      <c r="C1934" s="52"/>
      <c r="D1934" s="52"/>
    </row>
    <row r="1935">
      <c r="A1935" s="52"/>
      <c r="B1935" s="52"/>
      <c r="C1935" s="52"/>
      <c r="D1935" s="52"/>
    </row>
    <row r="1936">
      <c r="A1936" s="52"/>
      <c r="B1936" s="52"/>
      <c r="C1936" s="52"/>
      <c r="D1936" s="52"/>
    </row>
    <row r="1937">
      <c r="A1937" s="52"/>
      <c r="B1937" s="52"/>
      <c r="C1937" s="52"/>
      <c r="D1937" s="52"/>
    </row>
    <row r="1938">
      <c r="A1938" s="52"/>
      <c r="B1938" s="52"/>
      <c r="C1938" s="52"/>
      <c r="D1938" s="52"/>
    </row>
    <row r="1939">
      <c r="A1939" s="52"/>
      <c r="B1939" s="52"/>
      <c r="C1939" s="52"/>
      <c r="D1939" s="52"/>
    </row>
    <row r="1940">
      <c r="A1940" s="52"/>
      <c r="B1940" s="52"/>
      <c r="C1940" s="52"/>
      <c r="D1940" s="52"/>
    </row>
    <row r="1941">
      <c r="A1941" s="52"/>
      <c r="B1941" s="52"/>
      <c r="C1941" s="52"/>
      <c r="D1941" s="52"/>
    </row>
    <row r="1942">
      <c r="A1942" s="52"/>
      <c r="B1942" s="52"/>
      <c r="C1942" s="52"/>
      <c r="D1942" s="52"/>
    </row>
    <row r="1943">
      <c r="A1943" s="52"/>
      <c r="B1943" s="52"/>
      <c r="C1943" s="52"/>
      <c r="D1943" s="52"/>
    </row>
    <row r="1944">
      <c r="A1944" s="52"/>
      <c r="B1944" s="52"/>
      <c r="C1944" s="52"/>
      <c r="D1944" s="52"/>
    </row>
    <row r="1945">
      <c r="A1945" s="52"/>
      <c r="B1945" s="52"/>
      <c r="C1945" s="52"/>
      <c r="D1945" s="52"/>
    </row>
    <row r="1946">
      <c r="A1946" s="52"/>
      <c r="B1946" s="52"/>
      <c r="C1946" s="52"/>
      <c r="D1946" s="52"/>
    </row>
    <row r="1947">
      <c r="A1947" s="52"/>
      <c r="B1947" s="52"/>
      <c r="C1947" s="52"/>
      <c r="D1947" s="52"/>
    </row>
    <row r="1948">
      <c r="A1948" s="52"/>
      <c r="B1948" s="52"/>
      <c r="C1948" s="52"/>
      <c r="D1948" s="52"/>
    </row>
    <row r="1949">
      <c r="A1949" s="52"/>
      <c r="B1949" s="52"/>
      <c r="C1949" s="52"/>
      <c r="D1949" s="52"/>
    </row>
    <row r="1950">
      <c r="A1950" s="52"/>
      <c r="B1950" s="52"/>
      <c r="C1950" s="52"/>
      <c r="D1950" s="52"/>
    </row>
    <row r="1951">
      <c r="A1951" s="52"/>
      <c r="B1951" s="52"/>
      <c r="C1951" s="52"/>
      <c r="D1951" s="52"/>
    </row>
    <row r="1952">
      <c r="A1952" s="52"/>
      <c r="B1952" s="52"/>
      <c r="C1952" s="52"/>
      <c r="D1952" s="52"/>
    </row>
    <row r="1953">
      <c r="A1953" s="52"/>
      <c r="B1953" s="52"/>
      <c r="C1953" s="52"/>
      <c r="D1953" s="52"/>
    </row>
    <row r="1954">
      <c r="A1954" s="52"/>
      <c r="B1954" s="52"/>
      <c r="C1954" s="52"/>
      <c r="D1954" s="52"/>
    </row>
    <row r="1955">
      <c r="A1955" s="52"/>
      <c r="B1955" s="52"/>
      <c r="C1955" s="52"/>
      <c r="D1955" s="52"/>
    </row>
    <row r="1956">
      <c r="A1956" s="52"/>
      <c r="B1956" s="52"/>
      <c r="C1956" s="52"/>
      <c r="D1956" s="52"/>
    </row>
    <row r="1957">
      <c r="A1957" s="52"/>
      <c r="B1957" s="52"/>
      <c r="C1957" s="52"/>
      <c r="D1957" s="52"/>
    </row>
    <row r="1958">
      <c r="A1958" s="52"/>
      <c r="B1958" s="52"/>
      <c r="C1958" s="52"/>
      <c r="D1958" s="52"/>
    </row>
    <row r="1959">
      <c r="A1959" s="52"/>
      <c r="B1959" s="52"/>
      <c r="C1959" s="52"/>
      <c r="D1959" s="52"/>
    </row>
    <row r="1960">
      <c r="A1960" s="52"/>
      <c r="B1960" s="52"/>
      <c r="C1960" s="52"/>
      <c r="D1960" s="52"/>
    </row>
    <row r="1961">
      <c r="A1961" s="52"/>
      <c r="B1961" s="52"/>
      <c r="C1961" s="52"/>
      <c r="D1961" s="52"/>
    </row>
    <row r="1962">
      <c r="A1962" s="52"/>
      <c r="B1962" s="52"/>
      <c r="C1962" s="52"/>
      <c r="D1962" s="52"/>
    </row>
    <row r="1963">
      <c r="A1963" s="52"/>
      <c r="B1963" s="52"/>
      <c r="C1963" s="52"/>
      <c r="D1963" s="52"/>
    </row>
    <row r="1964">
      <c r="A1964" s="52"/>
      <c r="B1964" s="52"/>
      <c r="C1964" s="52"/>
      <c r="D1964" s="52"/>
    </row>
    <row r="1965">
      <c r="A1965" s="52"/>
      <c r="B1965" s="52"/>
      <c r="C1965" s="52"/>
      <c r="D1965" s="52"/>
    </row>
    <row r="1966">
      <c r="A1966" s="52"/>
      <c r="B1966" s="52"/>
      <c r="C1966" s="52"/>
      <c r="D1966" s="52"/>
    </row>
    <row r="1967">
      <c r="A1967" s="52"/>
      <c r="B1967" s="52"/>
      <c r="C1967" s="52"/>
      <c r="D1967" s="52"/>
    </row>
    <row r="1968">
      <c r="A1968" s="52"/>
      <c r="B1968" s="52"/>
      <c r="C1968" s="52"/>
      <c r="D1968" s="52"/>
    </row>
    <row r="1969">
      <c r="A1969" s="52"/>
      <c r="B1969" s="52"/>
      <c r="C1969" s="52"/>
      <c r="D1969" s="52"/>
    </row>
    <row r="1970">
      <c r="A1970" s="52"/>
      <c r="B1970" s="52"/>
      <c r="C1970" s="52"/>
      <c r="D1970" s="52"/>
    </row>
    <row r="1971">
      <c r="A1971" s="52"/>
      <c r="B1971" s="52"/>
      <c r="C1971" s="52"/>
      <c r="D1971" s="52"/>
    </row>
    <row r="1972">
      <c r="A1972" s="52"/>
      <c r="B1972" s="52"/>
      <c r="C1972" s="52"/>
      <c r="D1972" s="52"/>
    </row>
    <row r="1973">
      <c r="A1973" s="52"/>
      <c r="B1973" s="52"/>
      <c r="C1973" s="52"/>
      <c r="D1973" s="52"/>
    </row>
    <row r="1974">
      <c r="A1974" s="52"/>
      <c r="B1974" s="52"/>
      <c r="C1974" s="52"/>
      <c r="D1974" s="52"/>
    </row>
    <row r="1975">
      <c r="A1975" s="52"/>
      <c r="B1975" s="52"/>
      <c r="C1975" s="52"/>
      <c r="D1975" s="52"/>
    </row>
    <row r="1976">
      <c r="A1976" s="52"/>
      <c r="B1976" s="52"/>
      <c r="C1976" s="52"/>
      <c r="D1976" s="52"/>
    </row>
    <row r="1977">
      <c r="A1977" s="52"/>
      <c r="B1977" s="52"/>
      <c r="C1977" s="52"/>
      <c r="D1977" s="52"/>
    </row>
    <row r="1978">
      <c r="A1978" s="52"/>
      <c r="B1978" s="52"/>
      <c r="C1978" s="52"/>
      <c r="D1978" s="52"/>
    </row>
    <row r="1979">
      <c r="A1979" s="52"/>
      <c r="B1979" s="52"/>
      <c r="C1979" s="52"/>
      <c r="D1979" s="52"/>
    </row>
    <row r="1980">
      <c r="A1980" s="52"/>
      <c r="B1980" s="52"/>
      <c r="C1980" s="52"/>
      <c r="D1980" s="52"/>
    </row>
    <row r="1981">
      <c r="A1981" s="52"/>
      <c r="B1981" s="52"/>
      <c r="C1981" s="52"/>
      <c r="D1981" s="52"/>
    </row>
    <row r="1982">
      <c r="A1982" s="52"/>
      <c r="B1982" s="52"/>
      <c r="C1982" s="52"/>
      <c r="D1982" s="52"/>
    </row>
    <row r="1983">
      <c r="A1983" s="52"/>
      <c r="B1983" s="52"/>
      <c r="C1983" s="52"/>
      <c r="D1983" s="52"/>
    </row>
    <row r="1984">
      <c r="A1984" s="52"/>
      <c r="B1984" s="52"/>
      <c r="C1984" s="52"/>
      <c r="D1984" s="52"/>
    </row>
    <row r="1985">
      <c r="A1985" s="52"/>
      <c r="B1985" s="52"/>
      <c r="C1985" s="52"/>
      <c r="D1985" s="52"/>
    </row>
    <row r="1986">
      <c r="A1986" s="52"/>
      <c r="B1986" s="52"/>
      <c r="C1986" s="52"/>
      <c r="D1986" s="52"/>
    </row>
    <row r="1987">
      <c r="A1987" s="52"/>
      <c r="B1987" s="52"/>
      <c r="C1987" s="52"/>
      <c r="D1987" s="52"/>
    </row>
    <row r="1988">
      <c r="A1988" s="52"/>
      <c r="B1988" s="52"/>
      <c r="C1988" s="52"/>
      <c r="D1988" s="52"/>
    </row>
    <row r="1989">
      <c r="A1989" s="52"/>
      <c r="B1989" s="52"/>
      <c r="C1989" s="52"/>
      <c r="D1989" s="52"/>
    </row>
    <row r="1990">
      <c r="A1990" s="52"/>
      <c r="B1990" s="52"/>
      <c r="C1990" s="52"/>
      <c r="D1990" s="52"/>
    </row>
    <row r="1991">
      <c r="A1991" s="52"/>
      <c r="B1991" s="52"/>
      <c r="C1991" s="52"/>
      <c r="D1991" s="52"/>
    </row>
    <row r="1992">
      <c r="A1992" s="52"/>
      <c r="B1992" s="52"/>
      <c r="C1992" s="52"/>
      <c r="D1992" s="52"/>
    </row>
    <row r="1993">
      <c r="A1993" s="52"/>
      <c r="B1993" s="52"/>
      <c r="C1993" s="52"/>
      <c r="D1993" s="52"/>
    </row>
    <row r="1994">
      <c r="A1994" s="52"/>
      <c r="B1994" s="52"/>
      <c r="C1994" s="52"/>
      <c r="D1994" s="52"/>
    </row>
    <row r="1995">
      <c r="A1995" s="52"/>
      <c r="B1995" s="52"/>
      <c r="C1995" s="52"/>
      <c r="D1995" s="52"/>
    </row>
    <row r="1996">
      <c r="A1996" s="52"/>
      <c r="B1996" s="52"/>
      <c r="C1996" s="52"/>
      <c r="D1996" s="52"/>
    </row>
    <row r="1997">
      <c r="A1997" s="52"/>
      <c r="B1997" s="52"/>
      <c r="C1997" s="52"/>
      <c r="D1997" s="52"/>
    </row>
    <row r="1998">
      <c r="A1998" s="52"/>
      <c r="B1998" s="52"/>
      <c r="C1998" s="52"/>
      <c r="D1998" s="52"/>
    </row>
    <row r="1999">
      <c r="A1999" s="52"/>
      <c r="B1999" s="52"/>
      <c r="C1999" s="52"/>
      <c r="D1999" s="52"/>
    </row>
    <row r="2000">
      <c r="A2000" s="52"/>
      <c r="B2000" s="52"/>
      <c r="C2000" s="52"/>
      <c r="D2000" s="52"/>
    </row>
    <row r="2001">
      <c r="A2001" s="52"/>
      <c r="B2001" s="52"/>
      <c r="C2001" s="52"/>
      <c r="D2001" s="52"/>
    </row>
    <row r="2002">
      <c r="A2002" s="52"/>
      <c r="B2002" s="52"/>
      <c r="C2002" s="52"/>
      <c r="D2002" s="52"/>
    </row>
    <row r="2003">
      <c r="A2003" s="52"/>
      <c r="B2003" s="52"/>
      <c r="C2003" s="52"/>
      <c r="D2003" s="52"/>
    </row>
    <row r="2004">
      <c r="A2004" s="52"/>
      <c r="B2004" s="52"/>
      <c r="C2004" s="52"/>
      <c r="D2004" s="52"/>
    </row>
    <row r="2005">
      <c r="A2005" s="52"/>
      <c r="B2005" s="52"/>
      <c r="C2005" s="52"/>
      <c r="D2005" s="52"/>
    </row>
    <row r="2006">
      <c r="A2006" s="52"/>
      <c r="B2006" s="52"/>
      <c r="C2006" s="52"/>
      <c r="D2006" s="52"/>
    </row>
    <row r="2007">
      <c r="A2007" s="52"/>
      <c r="B2007" s="52"/>
      <c r="C2007" s="52"/>
      <c r="D2007" s="52"/>
    </row>
    <row r="2008">
      <c r="A2008" s="52"/>
      <c r="B2008" s="52"/>
      <c r="C2008" s="52"/>
      <c r="D2008" s="52"/>
    </row>
    <row r="2009">
      <c r="A2009" s="52"/>
      <c r="B2009" s="52"/>
      <c r="C2009" s="52"/>
      <c r="D2009" s="52"/>
    </row>
    <row r="2010">
      <c r="A2010" s="52"/>
      <c r="B2010" s="52"/>
      <c r="C2010" s="52"/>
      <c r="D2010" s="52"/>
    </row>
    <row r="2011">
      <c r="A2011" s="52"/>
      <c r="B2011" s="52"/>
      <c r="C2011" s="52"/>
      <c r="D2011" s="52"/>
    </row>
    <row r="2012">
      <c r="A2012" s="52"/>
      <c r="B2012" s="52"/>
      <c r="C2012" s="52"/>
      <c r="D2012" s="52"/>
    </row>
    <row r="2013">
      <c r="A2013" s="52"/>
      <c r="B2013" s="52"/>
      <c r="C2013" s="52"/>
      <c r="D2013" s="52"/>
    </row>
    <row r="2014">
      <c r="A2014" s="52"/>
      <c r="B2014" s="52"/>
      <c r="C2014" s="52"/>
      <c r="D2014" s="52"/>
    </row>
    <row r="2015">
      <c r="A2015" s="52"/>
      <c r="B2015" s="52"/>
      <c r="C2015" s="52"/>
      <c r="D2015" s="52"/>
    </row>
    <row r="2016">
      <c r="A2016" s="52"/>
      <c r="B2016" s="52"/>
      <c r="C2016" s="52"/>
      <c r="D2016" s="52"/>
    </row>
    <row r="2017">
      <c r="A2017" s="52"/>
      <c r="B2017" s="52"/>
      <c r="C2017" s="52"/>
      <c r="D2017" s="52"/>
    </row>
    <row r="2018">
      <c r="A2018" s="52"/>
      <c r="B2018" s="52"/>
      <c r="C2018" s="52"/>
      <c r="D2018" s="52"/>
    </row>
    <row r="2019">
      <c r="A2019" s="52"/>
      <c r="B2019" s="52"/>
      <c r="C2019" s="52"/>
      <c r="D2019" s="52"/>
    </row>
    <row r="2020">
      <c r="A2020" s="52"/>
      <c r="B2020" s="52"/>
      <c r="C2020" s="52"/>
      <c r="D2020" s="52"/>
    </row>
    <row r="2021">
      <c r="A2021" s="52"/>
      <c r="B2021" s="52"/>
      <c r="C2021" s="52"/>
      <c r="D2021" s="52"/>
    </row>
    <row r="2022">
      <c r="A2022" s="52"/>
      <c r="B2022" s="52"/>
      <c r="C2022" s="52"/>
      <c r="D2022" s="52"/>
    </row>
    <row r="2023">
      <c r="A2023" s="52"/>
      <c r="B2023" s="52"/>
      <c r="C2023" s="52"/>
      <c r="D2023" s="52"/>
    </row>
    <row r="2024">
      <c r="A2024" s="52"/>
      <c r="B2024" s="52"/>
      <c r="C2024" s="52"/>
      <c r="D2024" s="52"/>
    </row>
    <row r="2025">
      <c r="A2025" s="52"/>
      <c r="B2025" s="52"/>
      <c r="C2025" s="52"/>
      <c r="D2025" s="52"/>
    </row>
    <row r="2026">
      <c r="A2026" s="52"/>
      <c r="B2026" s="52"/>
      <c r="C2026" s="52"/>
      <c r="D2026" s="52"/>
    </row>
    <row r="2027">
      <c r="A2027" s="52"/>
      <c r="B2027" s="52"/>
      <c r="C2027" s="52"/>
      <c r="D2027" s="52"/>
    </row>
    <row r="2028">
      <c r="A2028" s="52"/>
      <c r="B2028" s="52"/>
      <c r="C2028" s="52"/>
      <c r="D2028" s="52"/>
    </row>
    <row r="2029">
      <c r="A2029" s="52"/>
      <c r="B2029" s="52"/>
      <c r="C2029" s="52"/>
      <c r="D2029" s="52"/>
    </row>
    <row r="2030">
      <c r="A2030" s="52"/>
      <c r="B2030" s="52"/>
      <c r="C2030" s="52"/>
      <c r="D2030" s="52"/>
    </row>
    <row r="2031">
      <c r="A2031" s="52"/>
      <c r="B2031" s="52"/>
      <c r="C2031" s="52"/>
      <c r="D2031" s="52"/>
    </row>
    <row r="2032">
      <c r="A2032" s="52"/>
      <c r="B2032" s="52"/>
      <c r="C2032" s="52"/>
      <c r="D2032" s="52"/>
    </row>
    <row r="2033">
      <c r="A2033" s="52"/>
      <c r="B2033" s="52"/>
      <c r="C2033" s="52"/>
      <c r="D2033" s="52"/>
    </row>
    <row r="2034">
      <c r="A2034" s="52"/>
      <c r="B2034" s="52"/>
      <c r="C2034" s="52"/>
      <c r="D2034" s="52"/>
    </row>
    <row r="2035">
      <c r="A2035" s="52"/>
      <c r="B2035" s="52"/>
      <c r="C2035" s="52"/>
      <c r="D2035" s="52"/>
    </row>
    <row r="2036">
      <c r="A2036" s="52"/>
      <c r="B2036" s="52"/>
      <c r="C2036" s="52"/>
      <c r="D2036" s="52"/>
    </row>
    <row r="2037">
      <c r="A2037" s="52"/>
      <c r="B2037" s="52"/>
      <c r="C2037" s="52"/>
      <c r="D2037" s="52"/>
    </row>
    <row r="2038">
      <c r="A2038" s="52"/>
      <c r="B2038" s="52"/>
      <c r="C2038" s="52"/>
      <c r="D2038" s="52"/>
    </row>
    <row r="2039">
      <c r="A2039" s="52"/>
      <c r="B2039" s="52"/>
      <c r="C2039" s="52"/>
      <c r="D2039" s="52"/>
    </row>
    <row r="2040">
      <c r="A2040" s="52"/>
      <c r="B2040" s="52"/>
      <c r="C2040" s="52"/>
      <c r="D2040" s="52"/>
    </row>
    <row r="2041">
      <c r="A2041" s="52"/>
      <c r="B2041" s="52"/>
      <c r="C2041" s="52"/>
      <c r="D2041" s="52"/>
    </row>
    <row r="2042">
      <c r="A2042" s="52"/>
      <c r="B2042" s="52"/>
      <c r="C2042" s="52"/>
      <c r="D2042" s="52"/>
    </row>
    <row r="2043">
      <c r="A2043" s="52"/>
      <c r="B2043" s="52"/>
      <c r="C2043" s="52"/>
      <c r="D2043" s="52"/>
    </row>
    <row r="2044">
      <c r="A2044" s="52"/>
      <c r="B2044" s="52"/>
      <c r="C2044" s="52"/>
      <c r="D2044" s="52"/>
    </row>
    <row r="2045">
      <c r="A2045" s="52"/>
      <c r="B2045" s="52"/>
      <c r="C2045" s="52"/>
      <c r="D2045" s="52"/>
    </row>
    <row r="2046">
      <c r="A2046" s="52"/>
      <c r="B2046" s="52"/>
      <c r="C2046" s="52"/>
      <c r="D2046" s="52"/>
    </row>
    <row r="2047">
      <c r="A2047" s="52"/>
      <c r="B2047" s="52"/>
      <c r="C2047" s="52"/>
      <c r="D2047" s="52"/>
    </row>
    <row r="2048">
      <c r="A2048" s="52"/>
      <c r="B2048" s="52"/>
      <c r="C2048" s="52"/>
      <c r="D2048" s="52"/>
    </row>
    <row r="2049">
      <c r="A2049" s="52"/>
      <c r="B2049" s="52"/>
      <c r="C2049" s="52"/>
      <c r="D2049" s="52"/>
    </row>
    <row r="2050">
      <c r="A2050" s="52"/>
      <c r="B2050" s="52"/>
      <c r="C2050" s="52"/>
      <c r="D2050" s="52"/>
    </row>
    <row r="2051">
      <c r="A2051" s="52"/>
      <c r="B2051" s="52"/>
      <c r="C2051" s="52"/>
      <c r="D2051" s="52"/>
    </row>
    <row r="2052">
      <c r="A2052" s="52"/>
      <c r="B2052" s="52"/>
      <c r="C2052" s="52"/>
      <c r="D2052" s="52"/>
    </row>
    <row r="2053">
      <c r="A2053" s="52"/>
      <c r="B2053" s="52"/>
      <c r="C2053" s="52"/>
      <c r="D2053" s="52"/>
    </row>
    <row r="2054">
      <c r="A2054" s="52"/>
      <c r="B2054" s="52"/>
      <c r="C2054" s="52"/>
      <c r="D2054" s="52"/>
    </row>
    <row r="2055">
      <c r="A2055" s="52"/>
      <c r="B2055" s="52"/>
      <c r="C2055" s="52"/>
      <c r="D2055" s="52"/>
    </row>
    <row r="2056">
      <c r="A2056" s="52"/>
      <c r="B2056" s="52"/>
      <c r="C2056" s="52"/>
      <c r="D2056" s="52"/>
    </row>
    <row r="2057">
      <c r="A2057" s="52"/>
      <c r="B2057" s="52"/>
      <c r="C2057" s="52"/>
      <c r="D2057" s="52"/>
    </row>
    <row r="2058">
      <c r="A2058" s="52"/>
      <c r="B2058" s="52"/>
      <c r="C2058" s="52"/>
      <c r="D2058" s="52"/>
    </row>
    <row r="2059">
      <c r="A2059" s="52"/>
      <c r="B2059" s="52"/>
      <c r="C2059" s="52"/>
      <c r="D2059" s="52"/>
    </row>
    <row r="2060">
      <c r="A2060" s="52"/>
      <c r="B2060" s="52"/>
      <c r="C2060" s="52"/>
      <c r="D2060" s="52"/>
    </row>
    <row r="2061">
      <c r="A2061" s="52"/>
      <c r="B2061" s="52"/>
      <c r="C2061" s="52"/>
      <c r="D2061" s="52"/>
    </row>
    <row r="2062">
      <c r="A2062" s="52"/>
      <c r="B2062" s="52"/>
      <c r="C2062" s="52"/>
      <c r="D2062" s="52"/>
    </row>
    <row r="2063">
      <c r="A2063" s="52"/>
      <c r="B2063" s="52"/>
      <c r="C2063" s="52"/>
      <c r="D2063" s="52"/>
    </row>
    <row r="2064">
      <c r="A2064" s="52"/>
      <c r="B2064" s="52"/>
      <c r="C2064" s="52"/>
      <c r="D2064" s="52"/>
    </row>
    <row r="2065">
      <c r="A2065" s="52"/>
      <c r="B2065" s="52"/>
      <c r="C2065" s="52"/>
      <c r="D2065" s="52"/>
    </row>
    <row r="2066">
      <c r="A2066" s="52"/>
      <c r="B2066" s="52"/>
      <c r="C2066" s="52"/>
      <c r="D2066" s="52"/>
    </row>
    <row r="2067">
      <c r="A2067" s="52"/>
      <c r="B2067" s="52"/>
      <c r="C2067" s="52"/>
      <c r="D2067" s="52"/>
    </row>
    <row r="2068">
      <c r="A2068" s="52"/>
      <c r="B2068" s="52"/>
      <c r="C2068" s="52"/>
      <c r="D2068" s="52"/>
    </row>
    <row r="2069">
      <c r="A2069" s="52"/>
      <c r="B2069" s="52"/>
      <c r="C2069" s="52"/>
      <c r="D2069" s="52"/>
    </row>
    <row r="2070">
      <c r="A2070" s="52"/>
      <c r="B2070" s="52"/>
      <c r="C2070" s="52"/>
      <c r="D2070" s="52"/>
    </row>
    <row r="2071">
      <c r="A2071" s="52"/>
      <c r="B2071" s="52"/>
      <c r="C2071" s="52"/>
      <c r="D2071" s="52"/>
    </row>
    <row r="2072">
      <c r="A2072" s="52"/>
      <c r="B2072" s="52"/>
      <c r="C2072" s="52"/>
      <c r="D2072" s="52"/>
    </row>
    <row r="2073">
      <c r="A2073" s="52"/>
      <c r="B2073" s="52"/>
      <c r="C2073" s="52"/>
      <c r="D2073" s="52"/>
    </row>
    <row r="2074">
      <c r="A2074" s="52"/>
      <c r="B2074" s="52"/>
      <c r="C2074" s="52"/>
      <c r="D2074" s="52"/>
    </row>
    <row r="2075">
      <c r="A2075" s="52"/>
      <c r="B2075" s="52"/>
      <c r="C2075" s="52"/>
      <c r="D2075" s="52"/>
    </row>
    <row r="2076">
      <c r="A2076" s="52"/>
      <c r="B2076" s="52"/>
      <c r="C2076" s="52"/>
      <c r="D2076" s="52"/>
    </row>
    <row r="2077">
      <c r="A2077" s="52"/>
      <c r="B2077" s="52"/>
      <c r="C2077" s="52"/>
      <c r="D2077" s="52"/>
    </row>
    <row r="2078">
      <c r="A2078" s="52"/>
      <c r="B2078" s="52"/>
      <c r="C2078" s="52"/>
      <c r="D2078" s="52"/>
    </row>
    <row r="2079">
      <c r="A2079" s="52"/>
      <c r="B2079" s="52"/>
      <c r="C2079" s="52"/>
      <c r="D2079" s="52"/>
    </row>
    <row r="2080">
      <c r="A2080" s="52"/>
      <c r="B2080" s="52"/>
      <c r="C2080" s="52"/>
      <c r="D2080" s="52"/>
    </row>
    <row r="2081">
      <c r="A2081" s="52"/>
      <c r="B2081" s="52"/>
      <c r="C2081" s="52"/>
      <c r="D2081" s="52"/>
    </row>
    <row r="2082">
      <c r="A2082" s="52"/>
      <c r="B2082" s="52"/>
      <c r="C2082" s="52"/>
      <c r="D2082" s="52"/>
    </row>
    <row r="2083">
      <c r="A2083" s="52"/>
      <c r="B2083" s="52"/>
      <c r="C2083" s="52"/>
      <c r="D2083" s="52"/>
    </row>
    <row r="2084">
      <c r="A2084" s="52"/>
      <c r="B2084" s="52"/>
      <c r="C2084" s="52"/>
      <c r="D2084" s="52"/>
    </row>
    <row r="2085">
      <c r="A2085" s="52"/>
      <c r="B2085" s="52"/>
      <c r="C2085" s="52"/>
      <c r="D2085" s="52"/>
    </row>
    <row r="2086">
      <c r="A2086" s="52"/>
      <c r="B2086" s="52"/>
      <c r="C2086" s="52"/>
      <c r="D2086" s="52"/>
    </row>
    <row r="2087">
      <c r="A2087" s="52"/>
      <c r="B2087" s="52"/>
      <c r="C2087" s="52"/>
      <c r="D2087" s="52"/>
    </row>
    <row r="2088">
      <c r="A2088" s="52"/>
      <c r="B2088" s="52"/>
      <c r="C2088" s="52"/>
      <c r="D2088" s="52"/>
    </row>
    <row r="2089">
      <c r="A2089" s="52"/>
      <c r="B2089" s="52"/>
      <c r="C2089" s="52"/>
      <c r="D2089" s="52"/>
    </row>
    <row r="2090">
      <c r="A2090" s="52"/>
      <c r="B2090" s="52"/>
      <c r="C2090" s="52"/>
      <c r="D2090" s="52"/>
    </row>
    <row r="2091">
      <c r="A2091" s="52"/>
      <c r="B2091" s="52"/>
      <c r="C2091" s="52"/>
      <c r="D2091" s="52"/>
    </row>
    <row r="2092">
      <c r="A2092" s="52"/>
      <c r="B2092" s="52"/>
      <c r="C2092" s="52"/>
      <c r="D2092" s="52"/>
    </row>
    <row r="2093">
      <c r="A2093" s="52"/>
      <c r="B2093" s="52"/>
      <c r="C2093" s="52"/>
      <c r="D2093" s="52"/>
    </row>
    <row r="2094">
      <c r="A2094" s="52"/>
      <c r="B2094" s="52"/>
      <c r="C2094" s="52"/>
      <c r="D2094" s="52"/>
    </row>
    <row r="2095">
      <c r="A2095" s="52"/>
      <c r="B2095" s="52"/>
      <c r="C2095" s="52"/>
      <c r="D2095" s="52"/>
    </row>
    <row r="2096">
      <c r="A2096" s="52"/>
      <c r="B2096" s="52"/>
      <c r="C2096" s="52"/>
      <c r="D2096" s="52"/>
    </row>
    <row r="2097">
      <c r="A2097" s="52"/>
      <c r="B2097" s="52"/>
      <c r="C2097" s="52"/>
      <c r="D2097" s="52"/>
    </row>
    <row r="2098">
      <c r="A2098" s="52"/>
      <c r="B2098" s="52"/>
      <c r="C2098" s="52"/>
      <c r="D2098" s="52"/>
    </row>
    <row r="2099">
      <c r="A2099" s="52"/>
      <c r="B2099" s="52"/>
      <c r="C2099" s="52"/>
      <c r="D2099" s="52"/>
    </row>
    <row r="2100">
      <c r="A2100" s="52"/>
      <c r="B2100" s="52"/>
      <c r="C2100" s="52"/>
      <c r="D2100" s="52"/>
    </row>
    <row r="2101">
      <c r="A2101" s="52"/>
      <c r="B2101" s="52"/>
      <c r="C2101" s="52"/>
      <c r="D2101" s="52"/>
    </row>
    <row r="2102">
      <c r="A2102" s="52"/>
      <c r="B2102" s="52"/>
      <c r="C2102" s="52"/>
      <c r="D2102" s="52"/>
    </row>
    <row r="2103">
      <c r="A2103" s="52"/>
      <c r="B2103" s="52"/>
      <c r="C2103" s="52"/>
      <c r="D2103" s="52"/>
    </row>
    <row r="2104">
      <c r="A2104" s="52"/>
      <c r="B2104" s="52"/>
      <c r="C2104" s="52"/>
      <c r="D2104" s="52"/>
    </row>
    <row r="2105">
      <c r="A2105" s="52"/>
      <c r="B2105" s="52"/>
      <c r="C2105" s="52"/>
      <c r="D2105" s="52"/>
    </row>
    <row r="2106">
      <c r="A2106" s="52"/>
      <c r="B2106" s="52"/>
      <c r="C2106" s="52"/>
      <c r="D2106" s="52"/>
    </row>
    <row r="2107">
      <c r="A2107" s="52"/>
      <c r="B2107" s="52"/>
      <c r="C2107" s="52"/>
      <c r="D2107" s="52"/>
    </row>
    <row r="2108">
      <c r="A2108" s="52"/>
      <c r="B2108" s="52"/>
      <c r="C2108" s="52"/>
      <c r="D2108" s="52"/>
    </row>
    <row r="2109">
      <c r="A2109" s="52"/>
      <c r="B2109" s="52"/>
      <c r="C2109" s="52"/>
      <c r="D2109" s="52"/>
    </row>
    <row r="2110">
      <c r="A2110" s="52"/>
      <c r="B2110" s="52"/>
      <c r="C2110" s="52"/>
      <c r="D2110" s="52"/>
    </row>
    <row r="2111">
      <c r="A2111" s="52"/>
      <c r="B2111" s="52"/>
      <c r="C2111" s="52"/>
      <c r="D2111" s="52"/>
    </row>
    <row r="2112">
      <c r="A2112" s="52"/>
      <c r="B2112" s="52"/>
      <c r="C2112" s="52"/>
      <c r="D2112" s="52"/>
    </row>
    <row r="2113">
      <c r="A2113" s="52"/>
      <c r="B2113" s="52"/>
      <c r="C2113" s="52"/>
      <c r="D2113" s="52"/>
    </row>
    <row r="2114">
      <c r="A2114" s="52"/>
      <c r="B2114" s="52"/>
      <c r="C2114" s="52"/>
      <c r="D2114" s="52"/>
    </row>
    <row r="2115">
      <c r="A2115" s="52"/>
      <c r="B2115" s="52"/>
      <c r="C2115" s="52"/>
      <c r="D2115" s="52"/>
    </row>
    <row r="2116">
      <c r="A2116" s="52"/>
      <c r="B2116" s="52"/>
      <c r="C2116" s="52"/>
      <c r="D2116" s="52"/>
    </row>
    <row r="2117">
      <c r="A2117" s="52"/>
      <c r="B2117" s="52"/>
      <c r="C2117" s="52"/>
      <c r="D2117" s="52"/>
    </row>
    <row r="2118">
      <c r="A2118" s="52"/>
      <c r="B2118" s="52"/>
      <c r="C2118" s="52"/>
      <c r="D2118" s="52"/>
    </row>
    <row r="2119">
      <c r="A2119" s="52"/>
      <c r="B2119" s="52"/>
      <c r="C2119" s="52"/>
      <c r="D2119" s="52"/>
    </row>
    <row r="2120">
      <c r="A2120" s="52"/>
      <c r="B2120" s="52"/>
      <c r="C2120" s="52"/>
      <c r="D2120" s="52"/>
    </row>
    <row r="2121">
      <c r="A2121" s="52"/>
      <c r="B2121" s="52"/>
      <c r="C2121" s="52"/>
      <c r="D2121" s="52"/>
    </row>
    <row r="2122">
      <c r="A2122" s="52"/>
      <c r="B2122" s="52"/>
      <c r="C2122" s="52"/>
      <c r="D2122" s="52"/>
    </row>
    <row r="2123">
      <c r="A2123" s="52"/>
      <c r="B2123" s="52"/>
      <c r="C2123" s="52"/>
      <c r="D2123" s="52"/>
    </row>
    <row r="2124">
      <c r="A2124" s="52"/>
      <c r="B2124" s="52"/>
      <c r="C2124" s="52"/>
      <c r="D2124" s="52"/>
    </row>
    <row r="2125">
      <c r="A2125" s="52"/>
      <c r="B2125" s="52"/>
      <c r="C2125" s="52"/>
      <c r="D2125" s="52"/>
    </row>
    <row r="2126">
      <c r="A2126" s="52"/>
      <c r="B2126" s="52"/>
      <c r="C2126" s="52"/>
      <c r="D2126" s="52"/>
    </row>
    <row r="2127">
      <c r="A2127" s="52"/>
      <c r="B2127" s="52"/>
      <c r="C2127" s="52"/>
      <c r="D2127" s="52"/>
    </row>
    <row r="2128">
      <c r="A2128" s="52"/>
      <c r="B2128" s="52"/>
      <c r="C2128" s="52"/>
      <c r="D2128" s="52"/>
    </row>
    <row r="2129">
      <c r="A2129" s="52"/>
      <c r="B2129" s="52"/>
      <c r="C2129" s="52"/>
      <c r="D2129" s="52"/>
    </row>
    <row r="2130">
      <c r="A2130" s="52"/>
      <c r="B2130" s="52"/>
      <c r="C2130" s="52"/>
      <c r="D2130" s="52"/>
    </row>
    <row r="2131">
      <c r="A2131" s="52"/>
      <c r="B2131" s="52"/>
      <c r="C2131" s="52"/>
      <c r="D2131" s="52"/>
    </row>
    <row r="2132">
      <c r="A2132" s="52"/>
      <c r="B2132" s="52"/>
      <c r="C2132" s="52"/>
      <c r="D2132" s="52"/>
    </row>
    <row r="2133">
      <c r="A2133" s="52"/>
      <c r="B2133" s="52"/>
      <c r="C2133" s="52"/>
      <c r="D2133" s="52"/>
    </row>
    <row r="2134">
      <c r="A2134" s="52"/>
      <c r="B2134" s="52"/>
      <c r="C2134" s="52"/>
      <c r="D2134" s="52"/>
    </row>
    <row r="2135">
      <c r="A2135" s="52"/>
      <c r="B2135" s="52"/>
      <c r="C2135" s="52"/>
      <c r="D2135" s="52"/>
    </row>
    <row r="2136">
      <c r="A2136" s="52"/>
      <c r="B2136" s="52"/>
      <c r="C2136" s="52"/>
      <c r="D2136" s="52"/>
    </row>
    <row r="2137">
      <c r="A2137" s="52"/>
      <c r="B2137" s="52"/>
      <c r="C2137" s="52"/>
      <c r="D2137" s="52"/>
    </row>
    <row r="2138">
      <c r="A2138" s="52"/>
      <c r="B2138" s="52"/>
      <c r="C2138" s="52"/>
      <c r="D2138" s="52"/>
    </row>
    <row r="2139">
      <c r="A2139" s="52"/>
      <c r="B2139" s="52"/>
      <c r="C2139" s="52"/>
      <c r="D2139" s="52"/>
    </row>
    <row r="2140">
      <c r="A2140" s="52"/>
      <c r="B2140" s="52"/>
      <c r="C2140" s="52"/>
      <c r="D2140" s="52"/>
    </row>
    <row r="2141">
      <c r="A2141" s="52"/>
      <c r="B2141" s="52"/>
      <c r="C2141" s="52"/>
      <c r="D2141" s="52"/>
    </row>
    <row r="2142">
      <c r="A2142" s="52"/>
      <c r="B2142" s="52"/>
      <c r="C2142" s="52"/>
      <c r="D2142" s="52"/>
    </row>
    <row r="2143">
      <c r="A2143" s="52"/>
      <c r="B2143" s="52"/>
      <c r="C2143" s="52"/>
      <c r="D2143" s="52"/>
    </row>
    <row r="2144">
      <c r="A2144" s="52"/>
      <c r="B2144" s="52"/>
      <c r="C2144" s="52"/>
      <c r="D2144" s="52"/>
    </row>
    <row r="2145">
      <c r="A2145" s="52"/>
      <c r="B2145" s="52"/>
      <c r="C2145" s="52"/>
      <c r="D2145" s="52"/>
    </row>
    <row r="2146">
      <c r="A2146" s="52"/>
      <c r="B2146" s="52"/>
      <c r="C2146" s="52"/>
      <c r="D2146" s="52"/>
    </row>
    <row r="2147">
      <c r="A2147" s="52"/>
      <c r="B2147" s="52"/>
      <c r="C2147" s="52"/>
      <c r="D2147" s="52"/>
    </row>
    <row r="2148">
      <c r="A2148" s="52"/>
      <c r="B2148" s="52"/>
      <c r="C2148" s="52"/>
      <c r="D2148" s="52"/>
    </row>
    <row r="2149">
      <c r="A2149" s="52"/>
      <c r="B2149" s="52"/>
      <c r="C2149" s="52"/>
      <c r="D2149" s="52"/>
    </row>
    <row r="2150">
      <c r="A2150" s="52"/>
      <c r="B2150" s="52"/>
      <c r="C2150" s="52"/>
      <c r="D2150" s="52"/>
    </row>
    <row r="2151">
      <c r="A2151" s="52"/>
      <c r="B2151" s="52"/>
      <c r="C2151" s="52"/>
      <c r="D2151" s="52"/>
    </row>
    <row r="2152">
      <c r="A2152" s="52"/>
      <c r="B2152" s="52"/>
      <c r="C2152" s="52"/>
      <c r="D2152" s="52"/>
    </row>
    <row r="2153">
      <c r="A2153" s="52"/>
      <c r="B2153" s="52"/>
      <c r="C2153" s="52"/>
      <c r="D2153" s="52"/>
    </row>
    <row r="2154">
      <c r="A2154" s="52"/>
      <c r="B2154" s="52"/>
      <c r="C2154" s="52"/>
      <c r="D2154" s="52"/>
    </row>
    <row r="2155">
      <c r="A2155" s="52"/>
      <c r="B2155" s="52"/>
      <c r="C2155" s="52"/>
      <c r="D2155" s="52"/>
    </row>
    <row r="2156">
      <c r="A2156" s="52"/>
      <c r="B2156" s="52"/>
      <c r="C2156" s="52"/>
      <c r="D2156" s="52"/>
    </row>
    <row r="2157">
      <c r="A2157" s="52"/>
      <c r="B2157" s="52"/>
      <c r="C2157" s="52"/>
      <c r="D2157" s="52"/>
    </row>
    <row r="2158">
      <c r="A2158" s="52"/>
      <c r="B2158" s="52"/>
      <c r="C2158" s="52"/>
      <c r="D2158" s="52"/>
    </row>
    <row r="2159">
      <c r="A2159" s="52"/>
      <c r="B2159" s="52"/>
      <c r="C2159" s="52"/>
      <c r="D2159" s="52"/>
    </row>
    <row r="2160">
      <c r="A2160" s="52"/>
      <c r="B2160" s="52"/>
      <c r="C2160" s="52"/>
      <c r="D2160" s="52"/>
    </row>
    <row r="2161">
      <c r="A2161" s="52"/>
      <c r="B2161" s="52"/>
      <c r="C2161" s="52"/>
      <c r="D2161" s="52"/>
    </row>
    <row r="2162">
      <c r="A2162" s="52"/>
      <c r="B2162" s="52"/>
      <c r="C2162" s="52"/>
      <c r="D2162" s="52"/>
    </row>
    <row r="2163">
      <c r="A2163" s="52"/>
      <c r="B2163" s="52"/>
      <c r="C2163" s="52"/>
      <c r="D2163" s="52"/>
    </row>
    <row r="2164">
      <c r="A2164" s="52"/>
      <c r="B2164" s="52"/>
      <c r="C2164" s="52"/>
      <c r="D2164" s="52"/>
    </row>
    <row r="2165">
      <c r="A2165" s="52"/>
      <c r="B2165" s="52"/>
      <c r="C2165" s="52"/>
      <c r="D2165" s="52"/>
    </row>
    <row r="2166">
      <c r="A2166" s="52"/>
      <c r="B2166" s="52"/>
      <c r="C2166" s="52"/>
      <c r="D2166" s="52"/>
    </row>
    <row r="2167">
      <c r="A2167" s="52"/>
      <c r="B2167" s="52"/>
      <c r="C2167" s="52"/>
      <c r="D2167" s="52"/>
    </row>
    <row r="2168">
      <c r="A2168" s="52"/>
      <c r="B2168" s="52"/>
      <c r="C2168" s="52"/>
      <c r="D2168" s="52"/>
    </row>
    <row r="2169">
      <c r="A2169" s="52"/>
      <c r="B2169" s="52"/>
      <c r="C2169" s="52"/>
      <c r="D2169" s="52"/>
    </row>
    <row r="2170">
      <c r="A2170" s="52"/>
      <c r="B2170" s="52"/>
      <c r="C2170" s="52"/>
      <c r="D2170" s="52"/>
    </row>
    <row r="2171">
      <c r="A2171" s="52"/>
      <c r="B2171" s="52"/>
      <c r="C2171" s="52"/>
      <c r="D2171" s="52"/>
    </row>
    <row r="2172">
      <c r="A2172" s="52"/>
      <c r="B2172" s="52"/>
      <c r="C2172" s="52"/>
      <c r="D2172" s="52"/>
    </row>
    <row r="2173">
      <c r="A2173" s="52"/>
      <c r="B2173" s="52"/>
      <c r="C2173" s="52"/>
      <c r="D2173" s="52"/>
    </row>
    <row r="2174">
      <c r="A2174" s="52"/>
      <c r="B2174" s="52"/>
      <c r="C2174" s="52"/>
      <c r="D2174" s="52"/>
    </row>
    <row r="2175">
      <c r="A2175" s="52"/>
      <c r="B2175" s="52"/>
      <c r="C2175" s="52"/>
      <c r="D2175" s="52"/>
    </row>
    <row r="2176">
      <c r="A2176" s="52"/>
      <c r="B2176" s="52"/>
      <c r="C2176" s="52"/>
      <c r="D2176" s="52"/>
    </row>
    <row r="2177">
      <c r="A2177" s="52"/>
      <c r="B2177" s="52"/>
      <c r="C2177" s="52"/>
      <c r="D2177" s="52"/>
    </row>
    <row r="2178">
      <c r="A2178" s="52"/>
      <c r="B2178" s="52"/>
      <c r="C2178" s="52"/>
      <c r="D2178" s="52"/>
    </row>
    <row r="2179">
      <c r="A2179" s="52"/>
      <c r="B2179" s="52"/>
      <c r="C2179" s="52"/>
      <c r="D2179" s="52"/>
    </row>
    <row r="2180">
      <c r="A2180" s="52"/>
      <c r="B2180" s="52"/>
      <c r="C2180" s="52"/>
      <c r="D2180" s="52"/>
    </row>
    <row r="2181">
      <c r="A2181" s="52"/>
      <c r="B2181" s="52"/>
      <c r="C2181" s="52"/>
      <c r="D2181" s="52"/>
    </row>
    <row r="2182">
      <c r="A2182" s="52"/>
      <c r="B2182" s="52"/>
      <c r="C2182" s="52"/>
      <c r="D2182" s="52"/>
    </row>
    <row r="2183">
      <c r="A2183" s="52"/>
      <c r="B2183" s="52"/>
      <c r="C2183" s="52"/>
      <c r="D2183" s="52"/>
    </row>
    <row r="2184">
      <c r="A2184" s="52"/>
      <c r="B2184" s="52"/>
      <c r="C2184" s="52"/>
      <c r="D2184" s="52"/>
    </row>
    <row r="2185">
      <c r="A2185" s="52"/>
      <c r="B2185" s="52"/>
      <c r="C2185" s="52"/>
      <c r="D2185" s="52"/>
    </row>
    <row r="2186">
      <c r="A2186" s="52"/>
      <c r="B2186" s="52"/>
      <c r="C2186" s="52"/>
      <c r="D2186" s="52"/>
    </row>
    <row r="2187">
      <c r="A2187" s="52"/>
      <c r="B2187" s="52"/>
      <c r="C2187" s="52"/>
      <c r="D2187" s="52"/>
    </row>
    <row r="2188">
      <c r="A2188" s="52"/>
      <c r="B2188" s="52"/>
      <c r="C2188" s="52"/>
      <c r="D2188" s="52"/>
    </row>
    <row r="2189">
      <c r="A2189" s="52"/>
      <c r="B2189" s="52"/>
      <c r="C2189" s="52"/>
      <c r="D2189" s="52"/>
    </row>
    <row r="2190">
      <c r="A2190" s="52"/>
      <c r="B2190" s="52"/>
      <c r="C2190" s="52"/>
      <c r="D2190" s="52"/>
    </row>
    <row r="2191">
      <c r="A2191" s="52"/>
      <c r="B2191" s="52"/>
      <c r="C2191" s="52"/>
      <c r="D2191" s="52"/>
    </row>
    <row r="2192">
      <c r="A2192" s="52"/>
      <c r="B2192" s="52"/>
      <c r="C2192" s="52"/>
      <c r="D2192" s="52"/>
    </row>
    <row r="2193">
      <c r="A2193" s="52"/>
      <c r="B2193" s="52"/>
      <c r="C2193" s="52"/>
      <c r="D2193" s="52"/>
    </row>
    <row r="2194">
      <c r="A2194" s="52"/>
      <c r="B2194" s="52"/>
      <c r="C2194" s="52"/>
      <c r="D2194" s="52"/>
    </row>
    <row r="2195">
      <c r="A2195" s="52"/>
      <c r="B2195" s="52"/>
      <c r="C2195" s="52"/>
      <c r="D2195" s="52"/>
    </row>
    <row r="2196">
      <c r="A2196" s="52"/>
      <c r="B2196" s="52"/>
      <c r="C2196" s="52"/>
      <c r="D2196" s="52"/>
    </row>
    <row r="2197">
      <c r="A2197" s="52"/>
      <c r="B2197" s="52"/>
      <c r="C2197" s="52"/>
      <c r="D2197" s="52"/>
    </row>
    <row r="2198">
      <c r="A2198" s="52"/>
      <c r="B2198" s="52"/>
      <c r="C2198" s="52"/>
      <c r="D2198" s="52"/>
    </row>
    <row r="2199">
      <c r="A2199" s="52"/>
      <c r="B2199" s="52"/>
      <c r="C2199" s="52"/>
      <c r="D2199" s="52"/>
    </row>
    <row r="2200">
      <c r="A2200" s="52"/>
      <c r="B2200" s="52"/>
      <c r="C2200" s="52"/>
      <c r="D2200" s="52"/>
    </row>
    <row r="2201">
      <c r="A2201" s="52"/>
      <c r="B2201" s="52"/>
      <c r="C2201" s="52"/>
      <c r="D2201" s="52"/>
    </row>
    <row r="2202">
      <c r="A2202" s="52"/>
      <c r="B2202" s="52"/>
      <c r="C2202" s="52"/>
      <c r="D2202" s="52"/>
    </row>
    <row r="2203">
      <c r="A2203" s="52"/>
      <c r="B2203" s="52"/>
      <c r="C2203" s="52"/>
      <c r="D2203" s="52"/>
    </row>
    <row r="2204">
      <c r="A2204" s="52"/>
      <c r="B2204" s="52"/>
      <c r="C2204" s="52"/>
      <c r="D2204" s="52"/>
    </row>
    <row r="2205">
      <c r="A2205" s="52"/>
      <c r="B2205" s="52"/>
      <c r="C2205" s="52"/>
      <c r="D2205" s="52"/>
    </row>
    <row r="2206">
      <c r="A2206" s="52"/>
      <c r="B2206" s="52"/>
      <c r="C2206" s="52"/>
      <c r="D2206" s="52"/>
    </row>
    <row r="2207">
      <c r="A2207" s="52"/>
      <c r="B2207" s="52"/>
      <c r="C2207" s="52"/>
      <c r="D2207" s="52"/>
    </row>
    <row r="2208">
      <c r="A2208" s="52"/>
      <c r="B2208" s="52"/>
      <c r="C2208" s="52"/>
      <c r="D2208" s="52"/>
    </row>
    <row r="2209">
      <c r="A2209" s="52"/>
      <c r="B2209" s="52"/>
      <c r="C2209" s="52"/>
      <c r="D2209" s="52"/>
    </row>
    <row r="2210">
      <c r="A2210" s="52"/>
      <c r="B2210" s="52"/>
      <c r="C2210" s="52"/>
      <c r="D2210" s="52"/>
    </row>
    <row r="2211">
      <c r="A2211" s="52"/>
      <c r="B2211" s="52"/>
      <c r="C2211" s="52"/>
      <c r="D2211" s="52"/>
    </row>
    <row r="2212">
      <c r="A2212" s="52"/>
      <c r="B2212" s="52"/>
      <c r="C2212" s="52"/>
      <c r="D2212" s="52"/>
    </row>
    <row r="2213">
      <c r="A2213" s="52"/>
      <c r="B2213" s="52"/>
      <c r="C2213" s="52"/>
      <c r="D2213" s="52"/>
    </row>
    <row r="2214">
      <c r="A2214" s="52"/>
      <c r="B2214" s="52"/>
      <c r="C2214" s="52"/>
      <c r="D2214" s="52"/>
    </row>
    <row r="2215">
      <c r="A2215" s="52"/>
      <c r="B2215" s="52"/>
      <c r="C2215" s="52"/>
      <c r="D2215" s="52"/>
    </row>
    <row r="2216">
      <c r="A2216" s="52"/>
      <c r="B2216" s="52"/>
      <c r="C2216" s="52"/>
      <c r="D2216" s="52"/>
    </row>
    <row r="2217">
      <c r="A2217" s="52"/>
      <c r="B2217" s="52"/>
      <c r="C2217" s="52"/>
      <c r="D2217" s="52"/>
    </row>
    <row r="2218">
      <c r="A2218" s="52"/>
      <c r="B2218" s="52"/>
      <c r="C2218" s="52"/>
      <c r="D2218" s="52"/>
    </row>
    <row r="2219">
      <c r="A2219" s="52"/>
      <c r="B2219" s="52"/>
      <c r="C2219" s="52"/>
      <c r="D2219" s="52"/>
    </row>
    <row r="2220">
      <c r="A2220" s="52"/>
      <c r="B2220" s="52"/>
      <c r="C2220" s="52"/>
      <c r="D2220" s="52"/>
    </row>
    <row r="2221">
      <c r="A2221" s="52"/>
      <c r="B2221" s="52"/>
      <c r="C2221" s="52"/>
      <c r="D2221" s="52"/>
    </row>
    <row r="2222">
      <c r="A2222" s="52"/>
      <c r="B2222" s="52"/>
      <c r="C2222" s="52"/>
      <c r="D2222" s="52"/>
    </row>
    <row r="2223">
      <c r="A2223" s="52"/>
      <c r="B2223" s="52"/>
      <c r="C2223" s="52"/>
      <c r="D2223" s="52"/>
    </row>
    <row r="2224">
      <c r="A2224" s="52"/>
      <c r="B2224" s="52"/>
      <c r="C2224" s="52"/>
      <c r="D2224" s="52"/>
    </row>
    <row r="2225">
      <c r="A2225" s="52"/>
      <c r="B2225" s="52"/>
      <c r="C2225" s="52"/>
      <c r="D2225" s="52"/>
    </row>
    <row r="2226">
      <c r="A2226" s="52"/>
      <c r="B2226" s="52"/>
      <c r="C2226" s="52"/>
      <c r="D2226" s="52"/>
    </row>
    <row r="2227">
      <c r="A2227" s="52"/>
      <c r="B2227" s="52"/>
      <c r="C2227" s="52"/>
      <c r="D2227" s="52"/>
    </row>
    <row r="2228">
      <c r="A2228" s="52"/>
      <c r="B2228" s="52"/>
      <c r="C2228" s="52"/>
      <c r="D2228" s="52"/>
    </row>
    <row r="2229">
      <c r="A2229" s="52"/>
      <c r="B2229" s="52"/>
      <c r="C2229" s="52"/>
      <c r="D2229" s="52"/>
    </row>
    <row r="2230">
      <c r="A2230" s="52"/>
      <c r="B2230" s="52"/>
      <c r="C2230" s="52"/>
      <c r="D2230" s="52"/>
    </row>
    <row r="2231">
      <c r="A2231" s="52"/>
      <c r="B2231" s="52"/>
      <c r="C2231" s="52"/>
      <c r="D2231" s="52"/>
    </row>
    <row r="2232">
      <c r="A2232" s="52"/>
      <c r="B2232" s="52"/>
      <c r="C2232" s="52"/>
      <c r="D2232" s="52"/>
    </row>
    <row r="2233">
      <c r="A2233" s="52"/>
      <c r="B2233" s="52"/>
      <c r="C2233" s="52"/>
      <c r="D2233" s="52"/>
    </row>
    <row r="2234">
      <c r="A2234" s="52"/>
      <c r="B2234" s="52"/>
      <c r="C2234" s="52"/>
      <c r="D2234" s="52"/>
    </row>
    <row r="2235">
      <c r="A2235" s="52"/>
      <c r="B2235" s="52"/>
      <c r="C2235" s="52"/>
      <c r="D2235" s="52"/>
    </row>
    <row r="2236">
      <c r="A2236" s="52"/>
      <c r="B2236" s="52"/>
      <c r="C2236" s="52"/>
      <c r="D2236" s="52"/>
    </row>
    <row r="2237">
      <c r="A2237" s="52"/>
      <c r="B2237" s="52"/>
      <c r="C2237" s="52"/>
      <c r="D2237" s="52"/>
    </row>
    <row r="2238">
      <c r="A2238" s="52"/>
      <c r="B2238" s="52"/>
      <c r="C2238" s="52"/>
      <c r="D2238" s="52"/>
    </row>
    <row r="2239">
      <c r="A2239" s="52"/>
      <c r="B2239" s="52"/>
      <c r="C2239" s="52"/>
      <c r="D2239" s="52"/>
    </row>
    <row r="2240">
      <c r="A2240" s="52"/>
      <c r="B2240" s="52"/>
      <c r="C2240" s="52"/>
      <c r="D2240" s="52"/>
    </row>
    <row r="2241">
      <c r="A2241" s="52"/>
      <c r="B2241" s="52"/>
      <c r="C2241" s="52"/>
      <c r="D2241" s="52"/>
    </row>
    <row r="2242">
      <c r="A2242" s="52"/>
      <c r="B2242" s="52"/>
      <c r="C2242" s="52"/>
      <c r="D2242" s="52"/>
    </row>
    <row r="2243">
      <c r="A2243" s="52"/>
      <c r="B2243" s="52"/>
      <c r="C2243" s="52"/>
      <c r="D2243" s="52"/>
    </row>
  </sheetData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6" t="s">
        <v>522</v>
      </c>
      <c r="B1" s="116" t="s">
        <v>523</v>
      </c>
      <c r="C1" s="116" t="s">
        <v>524</v>
      </c>
      <c r="D1" s="116" t="s">
        <v>525</v>
      </c>
    </row>
    <row r="2">
      <c r="A2" s="116" t="s">
        <v>526</v>
      </c>
      <c r="B2" s="116" t="s">
        <v>527</v>
      </c>
      <c r="C2" s="116" t="s">
        <v>528</v>
      </c>
      <c r="D2" s="116" t="s">
        <v>529</v>
      </c>
    </row>
    <row r="3">
      <c r="A3" s="116" t="s">
        <v>526</v>
      </c>
      <c r="B3" s="116" t="s">
        <v>527</v>
      </c>
      <c r="C3" s="116" t="s">
        <v>528</v>
      </c>
      <c r="D3" s="116" t="s">
        <v>535</v>
      </c>
    </row>
    <row r="4">
      <c r="A4" s="116" t="s">
        <v>526</v>
      </c>
      <c r="B4" s="116" t="s">
        <v>527</v>
      </c>
      <c r="C4" s="116" t="s">
        <v>528</v>
      </c>
      <c r="D4" s="116" t="s">
        <v>535</v>
      </c>
    </row>
    <row r="5">
      <c r="A5" s="116" t="s">
        <v>530</v>
      </c>
      <c r="B5" s="116" t="s">
        <v>527</v>
      </c>
      <c r="C5" s="116" t="s">
        <v>528</v>
      </c>
      <c r="D5" s="116" t="s">
        <v>535</v>
      </c>
    </row>
    <row r="6">
      <c r="A6" s="116" t="s">
        <v>526</v>
      </c>
      <c r="B6" s="116" t="s">
        <v>527</v>
      </c>
      <c r="C6" s="116" t="s">
        <v>528</v>
      </c>
      <c r="D6" s="116" t="s">
        <v>536</v>
      </c>
    </row>
    <row r="7">
      <c r="A7" s="116" t="s">
        <v>526</v>
      </c>
      <c r="B7" s="116" t="s">
        <v>527</v>
      </c>
      <c r="C7" s="116" t="s">
        <v>528</v>
      </c>
      <c r="D7" s="116" t="s">
        <v>536</v>
      </c>
    </row>
    <row r="8">
      <c r="A8" s="116" t="s">
        <v>530</v>
      </c>
      <c r="B8" s="116" t="s">
        <v>537</v>
      </c>
      <c r="C8" s="116" t="s">
        <v>528</v>
      </c>
      <c r="D8" s="116" t="s">
        <v>536</v>
      </c>
    </row>
    <row r="9">
      <c r="A9" s="116" t="s">
        <v>526</v>
      </c>
      <c r="B9" s="116" t="s">
        <v>527</v>
      </c>
      <c r="C9" s="116" t="s">
        <v>528</v>
      </c>
      <c r="D9" s="116" t="s">
        <v>538</v>
      </c>
    </row>
    <row r="10">
      <c r="A10" s="116" t="s">
        <v>526</v>
      </c>
      <c r="B10" s="116" t="s">
        <v>537</v>
      </c>
      <c r="C10" s="116" t="s">
        <v>528</v>
      </c>
      <c r="D10" s="116" t="s">
        <v>538</v>
      </c>
    </row>
    <row r="11">
      <c r="A11" s="116" t="s">
        <v>530</v>
      </c>
      <c r="B11" s="116" t="s">
        <v>537</v>
      </c>
      <c r="C11" s="116" t="s">
        <v>528</v>
      </c>
      <c r="D11" s="116" t="s">
        <v>538</v>
      </c>
    </row>
    <row r="12">
      <c r="A12" s="116" t="s">
        <v>530</v>
      </c>
      <c r="B12" s="116" t="s">
        <v>537</v>
      </c>
      <c r="C12" s="116" t="s">
        <v>528</v>
      </c>
      <c r="D12" s="116" t="s">
        <v>538</v>
      </c>
    </row>
    <row r="13">
      <c r="A13" s="116" t="s">
        <v>530</v>
      </c>
      <c r="B13" s="116" t="s">
        <v>537</v>
      </c>
      <c r="C13" s="116" t="s">
        <v>528</v>
      </c>
      <c r="D13" s="116" t="s">
        <v>538</v>
      </c>
    </row>
    <row r="14">
      <c r="A14" s="116" t="s">
        <v>530</v>
      </c>
      <c r="B14" s="116" t="s">
        <v>537</v>
      </c>
      <c r="C14" s="116" t="s">
        <v>528</v>
      </c>
      <c r="D14" s="116" t="s">
        <v>538</v>
      </c>
    </row>
    <row r="15">
      <c r="A15" s="116" t="s">
        <v>530</v>
      </c>
      <c r="B15" s="116" t="s">
        <v>537</v>
      </c>
      <c r="C15" s="116" t="s">
        <v>528</v>
      </c>
      <c r="D15" s="116" t="s">
        <v>538</v>
      </c>
    </row>
    <row r="16">
      <c r="A16" s="116" t="s">
        <v>530</v>
      </c>
      <c r="B16" s="116" t="s">
        <v>537</v>
      </c>
      <c r="C16" s="116" t="s">
        <v>528</v>
      </c>
      <c r="D16" s="116" t="s">
        <v>538</v>
      </c>
    </row>
    <row r="17">
      <c r="A17" s="116" t="s">
        <v>530</v>
      </c>
      <c r="B17" s="116" t="s">
        <v>537</v>
      </c>
      <c r="C17" s="116" t="s">
        <v>528</v>
      </c>
      <c r="D17" s="116" t="s">
        <v>538</v>
      </c>
    </row>
    <row r="18">
      <c r="A18" s="116" t="s">
        <v>530</v>
      </c>
      <c r="B18" s="116" t="s">
        <v>537</v>
      </c>
      <c r="C18" s="116" t="s">
        <v>528</v>
      </c>
      <c r="D18" s="116" t="s">
        <v>538</v>
      </c>
    </row>
    <row r="19">
      <c r="A19" s="116" t="s">
        <v>530</v>
      </c>
      <c r="B19" s="116" t="s">
        <v>537</v>
      </c>
      <c r="C19" s="116" t="s">
        <v>528</v>
      </c>
      <c r="D19" s="116" t="s">
        <v>538</v>
      </c>
    </row>
    <row r="20">
      <c r="A20" s="116" t="s">
        <v>530</v>
      </c>
      <c r="B20" s="116" t="s">
        <v>537</v>
      </c>
      <c r="C20" s="116" t="s">
        <v>528</v>
      </c>
      <c r="D20" s="116" t="s">
        <v>538</v>
      </c>
    </row>
    <row r="21">
      <c r="A21" s="116" t="s">
        <v>530</v>
      </c>
      <c r="B21" s="116" t="s">
        <v>537</v>
      </c>
      <c r="C21" s="116" t="s">
        <v>528</v>
      </c>
      <c r="D21" s="116" t="s">
        <v>538</v>
      </c>
    </row>
    <row r="22">
      <c r="A22" s="116" t="s">
        <v>526</v>
      </c>
      <c r="B22" s="116" t="s">
        <v>537</v>
      </c>
      <c r="C22" s="116" t="s">
        <v>528</v>
      </c>
      <c r="D22" s="116" t="s">
        <v>540</v>
      </c>
    </row>
    <row r="23">
      <c r="A23" s="116" t="s">
        <v>526</v>
      </c>
      <c r="B23" s="116" t="s">
        <v>537</v>
      </c>
      <c r="C23" s="116" t="s">
        <v>528</v>
      </c>
      <c r="D23" s="116" t="s">
        <v>541</v>
      </c>
    </row>
    <row r="24">
      <c r="A24" s="116" t="s">
        <v>526</v>
      </c>
      <c r="B24" s="116" t="s">
        <v>527</v>
      </c>
      <c r="C24" s="116" t="s">
        <v>528</v>
      </c>
      <c r="D24" s="116" t="s">
        <v>542</v>
      </c>
    </row>
    <row r="25">
      <c r="A25" s="116" t="s">
        <v>526</v>
      </c>
      <c r="B25" s="116" t="s">
        <v>527</v>
      </c>
      <c r="C25" s="116" t="s">
        <v>528</v>
      </c>
      <c r="D25" s="116" t="s">
        <v>543</v>
      </c>
    </row>
    <row r="26">
      <c r="A26" s="116" t="s">
        <v>526</v>
      </c>
      <c r="B26" s="116" t="s">
        <v>527</v>
      </c>
      <c r="C26" s="116" t="s">
        <v>528</v>
      </c>
      <c r="D26" s="116" t="s">
        <v>543</v>
      </c>
    </row>
    <row r="27">
      <c r="A27" s="116" t="s">
        <v>526</v>
      </c>
      <c r="B27" s="116" t="s">
        <v>527</v>
      </c>
      <c r="C27" s="116" t="s">
        <v>528</v>
      </c>
      <c r="D27" s="116" t="s">
        <v>543</v>
      </c>
    </row>
    <row r="28">
      <c r="A28" s="116" t="s">
        <v>526</v>
      </c>
      <c r="B28" s="116" t="s">
        <v>527</v>
      </c>
      <c r="C28" s="116" t="s">
        <v>528</v>
      </c>
      <c r="D28" s="116" t="s">
        <v>543</v>
      </c>
    </row>
    <row r="29">
      <c r="A29" s="116" t="s">
        <v>526</v>
      </c>
      <c r="B29" s="116" t="s">
        <v>527</v>
      </c>
      <c r="C29" s="116" t="s">
        <v>528</v>
      </c>
      <c r="D29" s="116" t="s">
        <v>543</v>
      </c>
    </row>
    <row r="30">
      <c r="A30" s="116" t="s">
        <v>526</v>
      </c>
      <c r="B30" s="116" t="s">
        <v>527</v>
      </c>
      <c r="C30" s="116" t="s">
        <v>528</v>
      </c>
      <c r="D30" s="116" t="s">
        <v>543</v>
      </c>
    </row>
    <row r="31">
      <c r="A31" s="116" t="s">
        <v>530</v>
      </c>
      <c r="B31" s="116" t="s">
        <v>527</v>
      </c>
      <c r="C31" s="116" t="s">
        <v>528</v>
      </c>
      <c r="D31" s="116" t="s">
        <v>543</v>
      </c>
    </row>
    <row r="32">
      <c r="A32" s="116" t="s">
        <v>530</v>
      </c>
      <c r="B32" s="116" t="s">
        <v>537</v>
      </c>
      <c r="C32" s="116" t="s">
        <v>528</v>
      </c>
      <c r="D32" s="116" t="s">
        <v>543</v>
      </c>
    </row>
    <row r="33">
      <c r="A33" s="116" t="s">
        <v>526</v>
      </c>
      <c r="B33" s="116" t="s">
        <v>537</v>
      </c>
      <c r="C33" s="116" t="s">
        <v>528</v>
      </c>
      <c r="D33" s="116" t="s">
        <v>543</v>
      </c>
    </row>
    <row r="34">
      <c r="A34" s="116" t="s">
        <v>526</v>
      </c>
      <c r="B34" s="116" t="s">
        <v>537</v>
      </c>
      <c r="C34" s="116" t="s">
        <v>528</v>
      </c>
      <c r="D34" s="116" t="s">
        <v>543</v>
      </c>
    </row>
    <row r="35">
      <c r="A35" s="116" t="s">
        <v>526</v>
      </c>
      <c r="B35" s="116" t="s">
        <v>537</v>
      </c>
      <c r="C35" s="116" t="s">
        <v>528</v>
      </c>
      <c r="D35" s="116" t="s">
        <v>543</v>
      </c>
    </row>
    <row r="36">
      <c r="A36" s="116" t="s">
        <v>530</v>
      </c>
      <c r="B36" s="116" t="s">
        <v>537</v>
      </c>
      <c r="C36" s="116" t="s">
        <v>528</v>
      </c>
      <c r="D36" s="116" t="s">
        <v>543</v>
      </c>
    </row>
    <row r="37">
      <c r="A37" s="116" t="s">
        <v>526</v>
      </c>
      <c r="B37" s="116" t="s">
        <v>537</v>
      </c>
      <c r="C37" s="116" t="s">
        <v>528</v>
      </c>
      <c r="D37" s="116" t="s">
        <v>543</v>
      </c>
    </row>
    <row r="38">
      <c r="A38" s="116" t="s">
        <v>526</v>
      </c>
      <c r="B38" s="116" t="s">
        <v>537</v>
      </c>
      <c r="C38" s="116" t="s">
        <v>528</v>
      </c>
      <c r="D38" s="116" t="s">
        <v>543</v>
      </c>
    </row>
    <row r="39">
      <c r="A39" s="116" t="s">
        <v>530</v>
      </c>
      <c r="B39" s="116" t="s">
        <v>537</v>
      </c>
      <c r="C39" s="116" t="s">
        <v>528</v>
      </c>
      <c r="D39" s="116" t="s">
        <v>543</v>
      </c>
    </row>
    <row r="40">
      <c r="A40" s="116" t="s">
        <v>526</v>
      </c>
      <c r="B40" s="116" t="s">
        <v>537</v>
      </c>
      <c r="C40" s="116" t="s">
        <v>528</v>
      </c>
      <c r="D40" s="116" t="s">
        <v>543</v>
      </c>
    </row>
    <row r="41">
      <c r="A41" s="116" t="s">
        <v>530</v>
      </c>
      <c r="B41" s="116" t="s">
        <v>537</v>
      </c>
      <c r="C41" s="116" t="s">
        <v>528</v>
      </c>
      <c r="D41" s="116" t="s">
        <v>543</v>
      </c>
    </row>
    <row r="42">
      <c r="A42" s="116" t="s">
        <v>526</v>
      </c>
      <c r="B42" s="116" t="s">
        <v>537</v>
      </c>
      <c r="C42" s="116" t="s">
        <v>528</v>
      </c>
      <c r="D42" s="116" t="s">
        <v>543</v>
      </c>
    </row>
    <row r="43">
      <c r="A43" s="116" t="s">
        <v>530</v>
      </c>
      <c r="B43" s="116" t="s">
        <v>537</v>
      </c>
      <c r="C43" s="116" t="s">
        <v>528</v>
      </c>
      <c r="D43" s="116" t="s">
        <v>544</v>
      </c>
    </row>
    <row r="44">
      <c r="A44" s="116" t="s">
        <v>530</v>
      </c>
      <c r="B44" s="116" t="s">
        <v>537</v>
      </c>
      <c r="C44" s="116" t="s">
        <v>528</v>
      </c>
      <c r="D44" s="116" t="s">
        <v>544</v>
      </c>
    </row>
    <row r="45">
      <c r="A45" s="116" t="s">
        <v>526</v>
      </c>
      <c r="B45" s="116" t="s">
        <v>527</v>
      </c>
      <c r="C45" s="116" t="s">
        <v>528</v>
      </c>
      <c r="D45" s="116" t="s">
        <v>546</v>
      </c>
    </row>
    <row r="46">
      <c r="A46" s="116" t="s">
        <v>526</v>
      </c>
      <c r="B46" s="116" t="s">
        <v>527</v>
      </c>
      <c r="C46" s="116" t="s">
        <v>528</v>
      </c>
      <c r="D46" s="116" t="s">
        <v>547</v>
      </c>
    </row>
    <row r="47">
      <c r="A47" s="116" t="s">
        <v>526</v>
      </c>
      <c r="B47" s="116" t="s">
        <v>537</v>
      </c>
      <c r="C47" s="116" t="s">
        <v>528</v>
      </c>
      <c r="D47" s="116" t="s">
        <v>547</v>
      </c>
    </row>
    <row r="48">
      <c r="A48" s="116" t="s">
        <v>530</v>
      </c>
      <c r="B48" s="116" t="s">
        <v>537</v>
      </c>
      <c r="C48" s="116" t="s">
        <v>528</v>
      </c>
      <c r="D48" s="116" t="s">
        <v>547</v>
      </c>
    </row>
    <row r="49">
      <c r="A49" s="116" t="s">
        <v>526</v>
      </c>
      <c r="B49" s="116" t="s">
        <v>537</v>
      </c>
      <c r="C49" s="116" t="s">
        <v>528</v>
      </c>
      <c r="D49" s="116" t="s">
        <v>548</v>
      </c>
    </row>
    <row r="50">
      <c r="A50" s="116" t="s">
        <v>530</v>
      </c>
      <c r="B50" s="116" t="s">
        <v>537</v>
      </c>
      <c r="C50" s="116" t="s">
        <v>528</v>
      </c>
      <c r="D50" s="116" t="s">
        <v>548</v>
      </c>
    </row>
    <row r="51">
      <c r="A51" s="116" t="s">
        <v>526</v>
      </c>
      <c r="B51" s="116" t="s">
        <v>537</v>
      </c>
      <c r="C51" s="116" t="s">
        <v>528</v>
      </c>
      <c r="D51" s="116" t="s">
        <v>549</v>
      </c>
    </row>
    <row r="52">
      <c r="A52" s="116" t="s">
        <v>526</v>
      </c>
      <c r="B52" s="116" t="s">
        <v>527</v>
      </c>
      <c r="C52" s="116" t="s">
        <v>528</v>
      </c>
      <c r="D52" s="116" t="s">
        <v>550</v>
      </c>
    </row>
    <row r="53">
      <c r="A53" s="116" t="s">
        <v>526</v>
      </c>
      <c r="B53" s="116" t="s">
        <v>527</v>
      </c>
      <c r="C53" s="116" t="s">
        <v>528</v>
      </c>
      <c r="D53" s="116" t="s">
        <v>550</v>
      </c>
    </row>
    <row r="54">
      <c r="A54" s="116" t="s">
        <v>530</v>
      </c>
      <c r="B54" s="116" t="s">
        <v>537</v>
      </c>
      <c r="C54" s="116" t="s">
        <v>528</v>
      </c>
      <c r="D54" s="116" t="s">
        <v>550</v>
      </c>
    </row>
    <row r="55">
      <c r="A55" s="116" t="s">
        <v>530</v>
      </c>
      <c r="B55" s="116" t="s">
        <v>537</v>
      </c>
      <c r="C55" s="116" t="s">
        <v>528</v>
      </c>
      <c r="D55" s="116" t="s">
        <v>551</v>
      </c>
    </row>
    <row r="56">
      <c r="A56" s="116" t="s">
        <v>526</v>
      </c>
      <c r="B56" s="116" t="s">
        <v>527</v>
      </c>
      <c r="C56" s="116" t="s">
        <v>528</v>
      </c>
      <c r="D56" s="116" t="s">
        <v>552</v>
      </c>
    </row>
    <row r="57">
      <c r="A57" s="116" t="s">
        <v>526</v>
      </c>
      <c r="B57" s="116" t="s">
        <v>537</v>
      </c>
      <c r="C57" s="116" t="s">
        <v>528</v>
      </c>
      <c r="D57" s="116" t="s">
        <v>552</v>
      </c>
    </row>
    <row r="58">
      <c r="A58" s="116" t="s">
        <v>526</v>
      </c>
      <c r="B58" s="116" t="s">
        <v>527</v>
      </c>
      <c r="C58" s="116" t="s">
        <v>528</v>
      </c>
      <c r="D58" s="116" t="s">
        <v>553</v>
      </c>
    </row>
    <row r="59">
      <c r="A59" s="116" t="s">
        <v>530</v>
      </c>
      <c r="B59" s="116" t="s">
        <v>537</v>
      </c>
      <c r="C59" s="116" t="s">
        <v>528</v>
      </c>
      <c r="D59" s="116" t="s">
        <v>554</v>
      </c>
    </row>
    <row r="60">
      <c r="A60" s="116" t="s">
        <v>530</v>
      </c>
      <c r="B60" s="116" t="s">
        <v>537</v>
      </c>
      <c r="C60" s="116" t="s">
        <v>528</v>
      </c>
      <c r="D60" s="116" t="s">
        <v>555</v>
      </c>
    </row>
    <row r="61">
      <c r="A61" s="116" t="s">
        <v>526</v>
      </c>
      <c r="B61" s="116" t="s">
        <v>527</v>
      </c>
      <c r="C61" s="116" t="s">
        <v>528</v>
      </c>
      <c r="D61" s="116" t="s">
        <v>557</v>
      </c>
    </row>
    <row r="62">
      <c r="A62" s="116" t="s">
        <v>526</v>
      </c>
      <c r="B62" s="116" t="s">
        <v>527</v>
      </c>
      <c r="C62" s="116" t="s">
        <v>528</v>
      </c>
      <c r="D62" s="116" t="s">
        <v>558</v>
      </c>
    </row>
    <row r="63">
      <c r="A63" s="116" t="s">
        <v>526</v>
      </c>
      <c r="B63" s="116" t="s">
        <v>527</v>
      </c>
      <c r="C63" s="116" t="s">
        <v>528</v>
      </c>
      <c r="D63" s="116" t="s">
        <v>558</v>
      </c>
    </row>
    <row r="64">
      <c r="A64" s="116" t="s">
        <v>526</v>
      </c>
      <c r="B64" s="116" t="s">
        <v>527</v>
      </c>
      <c r="C64" s="116" t="s">
        <v>528</v>
      </c>
      <c r="D64" s="116" t="s">
        <v>558</v>
      </c>
    </row>
    <row r="65">
      <c r="A65" s="116" t="s">
        <v>526</v>
      </c>
      <c r="B65" s="116" t="s">
        <v>527</v>
      </c>
      <c r="C65" s="116" t="s">
        <v>528</v>
      </c>
      <c r="D65" s="116" t="s">
        <v>558</v>
      </c>
    </row>
    <row r="66">
      <c r="A66" s="116" t="s">
        <v>526</v>
      </c>
      <c r="B66" s="116" t="s">
        <v>527</v>
      </c>
      <c r="C66" s="116" t="s">
        <v>528</v>
      </c>
      <c r="D66" s="116" t="s">
        <v>558</v>
      </c>
    </row>
    <row r="67">
      <c r="A67" s="116" t="s">
        <v>526</v>
      </c>
      <c r="B67" s="116" t="s">
        <v>527</v>
      </c>
      <c r="C67" s="116" t="s">
        <v>528</v>
      </c>
      <c r="D67" s="116" t="s">
        <v>558</v>
      </c>
    </row>
    <row r="68">
      <c r="A68" s="116" t="s">
        <v>526</v>
      </c>
      <c r="B68" s="116" t="s">
        <v>537</v>
      </c>
      <c r="C68" s="116" t="s">
        <v>528</v>
      </c>
      <c r="D68" s="116" t="s">
        <v>558</v>
      </c>
    </row>
    <row r="69">
      <c r="A69" s="116" t="s">
        <v>526</v>
      </c>
      <c r="B69" s="116" t="s">
        <v>537</v>
      </c>
      <c r="C69" s="116" t="s">
        <v>528</v>
      </c>
      <c r="D69" s="116" t="s">
        <v>558</v>
      </c>
    </row>
    <row r="70">
      <c r="A70" s="116" t="s">
        <v>526</v>
      </c>
      <c r="B70" s="116" t="s">
        <v>537</v>
      </c>
      <c r="C70" s="116" t="s">
        <v>528</v>
      </c>
      <c r="D70" s="116" t="s">
        <v>558</v>
      </c>
    </row>
    <row r="71">
      <c r="A71" s="116" t="s">
        <v>526</v>
      </c>
      <c r="B71" s="116" t="s">
        <v>537</v>
      </c>
      <c r="C71" s="116" t="s">
        <v>528</v>
      </c>
      <c r="D71" s="116" t="s">
        <v>558</v>
      </c>
    </row>
    <row r="72">
      <c r="A72" s="116" t="s">
        <v>526</v>
      </c>
      <c r="B72" s="116" t="s">
        <v>537</v>
      </c>
      <c r="C72" s="116" t="s">
        <v>528</v>
      </c>
      <c r="D72" s="116" t="s">
        <v>558</v>
      </c>
    </row>
    <row r="73">
      <c r="A73" s="116" t="s">
        <v>526</v>
      </c>
      <c r="B73" s="116" t="s">
        <v>537</v>
      </c>
      <c r="C73" s="116" t="s">
        <v>528</v>
      </c>
      <c r="D73" s="116" t="s">
        <v>558</v>
      </c>
    </row>
    <row r="74">
      <c r="A74" s="116" t="s">
        <v>526</v>
      </c>
      <c r="B74" s="116" t="s">
        <v>537</v>
      </c>
      <c r="C74" s="116" t="s">
        <v>528</v>
      </c>
      <c r="D74" s="116" t="s">
        <v>558</v>
      </c>
    </row>
    <row r="75">
      <c r="A75" s="116" t="s">
        <v>526</v>
      </c>
      <c r="B75" s="116" t="s">
        <v>537</v>
      </c>
      <c r="C75" s="116" t="s">
        <v>528</v>
      </c>
      <c r="D75" s="116" t="s">
        <v>558</v>
      </c>
    </row>
    <row r="76">
      <c r="A76" s="116" t="s">
        <v>526</v>
      </c>
      <c r="B76" s="116" t="s">
        <v>537</v>
      </c>
      <c r="C76" s="116" t="s">
        <v>528</v>
      </c>
      <c r="D76" s="116" t="s">
        <v>558</v>
      </c>
    </row>
    <row r="77">
      <c r="A77" s="116" t="s">
        <v>526</v>
      </c>
      <c r="B77" s="116" t="s">
        <v>537</v>
      </c>
      <c r="C77" s="116" t="s">
        <v>528</v>
      </c>
      <c r="D77" s="116" t="s">
        <v>558</v>
      </c>
    </row>
    <row r="78">
      <c r="A78" s="116" t="s">
        <v>526</v>
      </c>
      <c r="B78" s="116" t="s">
        <v>537</v>
      </c>
      <c r="C78" s="116" t="s">
        <v>528</v>
      </c>
      <c r="D78" s="116" t="s">
        <v>558</v>
      </c>
    </row>
    <row r="79">
      <c r="A79" s="116" t="s">
        <v>526</v>
      </c>
      <c r="B79" s="116" t="s">
        <v>537</v>
      </c>
      <c r="C79" s="116" t="s">
        <v>528</v>
      </c>
      <c r="D79" s="116" t="s">
        <v>558</v>
      </c>
    </row>
    <row r="80">
      <c r="A80" s="116" t="s">
        <v>526</v>
      </c>
      <c r="B80" s="116" t="s">
        <v>537</v>
      </c>
      <c r="C80" s="116" t="s">
        <v>528</v>
      </c>
      <c r="D80" s="116" t="s">
        <v>558</v>
      </c>
    </row>
    <row r="81">
      <c r="A81" s="116" t="s">
        <v>526</v>
      </c>
      <c r="B81" s="116" t="s">
        <v>537</v>
      </c>
      <c r="C81" s="116" t="s">
        <v>528</v>
      </c>
      <c r="D81" s="116" t="s">
        <v>560</v>
      </c>
    </row>
    <row r="82">
      <c r="A82" s="116" t="s">
        <v>526</v>
      </c>
      <c r="B82" s="116" t="s">
        <v>527</v>
      </c>
      <c r="C82" s="116" t="s">
        <v>528</v>
      </c>
      <c r="D82" s="116" t="s">
        <v>561</v>
      </c>
    </row>
    <row r="83">
      <c r="A83" s="116" t="s">
        <v>530</v>
      </c>
      <c r="B83" s="116" t="s">
        <v>527</v>
      </c>
      <c r="C83" s="116" t="s">
        <v>528</v>
      </c>
      <c r="D83" s="116" t="s">
        <v>561</v>
      </c>
    </row>
    <row r="84">
      <c r="A84" s="116" t="s">
        <v>530</v>
      </c>
      <c r="B84" s="116" t="s">
        <v>537</v>
      </c>
      <c r="C84" s="116" t="s">
        <v>528</v>
      </c>
      <c r="D84" s="116" t="s">
        <v>563</v>
      </c>
    </row>
    <row r="85">
      <c r="A85" s="116" t="s">
        <v>526</v>
      </c>
      <c r="B85" s="116" t="s">
        <v>527</v>
      </c>
      <c r="C85" s="116" t="s">
        <v>528</v>
      </c>
      <c r="D85" s="116" t="s">
        <v>564</v>
      </c>
    </row>
    <row r="86">
      <c r="A86" s="116" t="s">
        <v>530</v>
      </c>
      <c r="B86" s="116" t="s">
        <v>537</v>
      </c>
      <c r="C86" s="116" t="s">
        <v>528</v>
      </c>
      <c r="D86" s="116" t="s">
        <v>565</v>
      </c>
    </row>
    <row r="87">
      <c r="A87" s="116" t="s">
        <v>526</v>
      </c>
      <c r="B87" s="116" t="s">
        <v>527</v>
      </c>
      <c r="C87" s="116" t="s">
        <v>528</v>
      </c>
      <c r="D87" s="116" t="s">
        <v>566</v>
      </c>
    </row>
    <row r="88">
      <c r="A88" s="116" t="s">
        <v>526</v>
      </c>
      <c r="B88" s="116" t="s">
        <v>527</v>
      </c>
      <c r="C88" s="116" t="s">
        <v>528</v>
      </c>
      <c r="D88" s="116" t="s">
        <v>566</v>
      </c>
    </row>
    <row r="89">
      <c r="A89" s="116" t="s">
        <v>530</v>
      </c>
      <c r="B89" s="116" t="s">
        <v>537</v>
      </c>
      <c r="C89" s="116" t="s">
        <v>528</v>
      </c>
      <c r="D89" s="116" t="s">
        <v>566</v>
      </c>
    </row>
    <row r="90">
      <c r="A90" s="116" t="s">
        <v>526</v>
      </c>
      <c r="B90" s="116" t="s">
        <v>527</v>
      </c>
      <c r="C90" s="116" t="s">
        <v>528</v>
      </c>
      <c r="D90" s="116" t="s">
        <v>567</v>
      </c>
    </row>
    <row r="91">
      <c r="A91" s="116" t="s">
        <v>530</v>
      </c>
      <c r="B91" s="116" t="s">
        <v>537</v>
      </c>
      <c r="C91" s="116" t="s">
        <v>528</v>
      </c>
      <c r="D91" s="116" t="s">
        <v>567</v>
      </c>
    </row>
    <row r="92">
      <c r="A92" s="116" t="s">
        <v>526</v>
      </c>
      <c r="B92" s="116" t="s">
        <v>537</v>
      </c>
      <c r="C92" s="116" t="s">
        <v>528</v>
      </c>
      <c r="D92" s="116" t="s">
        <v>567</v>
      </c>
    </row>
    <row r="93">
      <c r="A93" s="116" t="s">
        <v>530</v>
      </c>
      <c r="B93" s="116" t="s">
        <v>537</v>
      </c>
      <c r="C93" s="116" t="s">
        <v>528</v>
      </c>
      <c r="D93" s="116" t="s">
        <v>568</v>
      </c>
    </row>
    <row r="94">
      <c r="A94" s="116" t="s">
        <v>526</v>
      </c>
      <c r="B94" s="116" t="s">
        <v>527</v>
      </c>
      <c r="C94" s="116" t="s">
        <v>528</v>
      </c>
      <c r="D94" s="116" t="s">
        <v>569</v>
      </c>
    </row>
    <row r="95">
      <c r="A95" s="116" t="s">
        <v>526</v>
      </c>
      <c r="B95" s="116" t="s">
        <v>537</v>
      </c>
      <c r="C95" s="116" t="s">
        <v>528</v>
      </c>
      <c r="D95" s="116" t="s">
        <v>570</v>
      </c>
    </row>
    <row r="96">
      <c r="A96" s="116" t="s">
        <v>530</v>
      </c>
      <c r="B96" s="116" t="s">
        <v>537</v>
      </c>
      <c r="C96" s="116" t="s">
        <v>528</v>
      </c>
      <c r="D96" s="116" t="s">
        <v>571</v>
      </c>
    </row>
    <row r="97">
      <c r="A97" s="116" t="s">
        <v>526</v>
      </c>
      <c r="B97" s="116" t="s">
        <v>527</v>
      </c>
      <c r="C97" s="116" t="s">
        <v>528</v>
      </c>
      <c r="D97" s="116" t="s">
        <v>572</v>
      </c>
    </row>
    <row r="98">
      <c r="A98" s="116" t="s">
        <v>526</v>
      </c>
      <c r="B98" s="116" t="s">
        <v>527</v>
      </c>
      <c r="C98" s="116" t="s">
        <v>528</v>
      </c>
      <c r="D98" s="116" t="s">
        <v>573</v>
      </c>
    </row>
    <row r="99">
      <c r="A99" s="116" t="s">
        <v>526</v>
      </c>
      <c r="B99" s="116" t="s">
        <v>527</v>
      </c>
      <c r="C99" s="116" t="s">
        <v>528</v>
      </c>
      <c r="D99" s="116" t="s">
        <v>573</v>
      </c>
    </row>
    <row r="100">
      <c r="A100" s="116" t="s">
        <v>526</v>
      </c>
      <c r="B100" s="116" t="s">
        <v>527</v>
      </c>
      <c r="C100" s="116" t="s">
        <v>528</v>
      </c>
      <c r="D100" s="116" t="s">
        <v>575</v>
      </c>
    </row>
    <row r="101">
      <c r="A101" s="116" t="s">
        <v>526</v>
      </c>
      <c r="B101" s="116" t="s">
        <v>527</v>
      </c>
      <c r="C101" s="116" t="s">
        <v>528</v>
      </c>
      <c r="D101" s="116" t="s">
        <v>576</v>
      </c>
    </row>
    <row r="102">
      <c r="A102" s="116" t="s">
        <v>526</v>
      </c>
      <c r="B102" s="116" t="s">
        <v>527</v>
      </c>
      <c r="C102" s="116" t="s">
        <v>528</v>
      </c>
      <c r="D102" s="116" t="s">
        <v>577</v>
      </c>
    </row>
    <row r="103">
      <c r="A103" s="116" t="s">
        <v>526</v>
      </c>
      <c r="B103" s="116" t="s">
        <v>527</v>
      </c>
      <c r="C103" s="116" t="s">
        <v>528</v>
      </c>
      <c r="D103" s="116" t="s">
        <v>577</v>
      </c>
    </row>
    <row r="104">
      <c r="A104" s="116" t="s">
        <v>526</v>
      </c>
      <c r="B104" s="116" t="s">
        <v>527</v>
      </c>
      <c r="C104" s="116" t="s">
        <v>528</v>
      </c>
      <c r="D104" s="116" t="s">
        <v>577</v>
      </c>
    </row>
    <row r="105">
      <c r="A105" s="116" t="s">
        <v>530</v>
      </c>
      <c r="B105" s="116" t="s">
        <v>537</v>
      </c>
      <c r="C105" s="116" t="s">
        <v>528</v>
      </c>
      <c r="D105" s="116" t="s">
        <v>577</v>
      </c>
    </row>
    <row r="106">
      <c r="A106" s="116" t="s">
        <v>530</v>
      </c>
      <c r="B106" s="116" t="s">
        <v>527</v>
      </c>
      <c r="C106" s="116" t="s">
        <v>528</v>
      </c>
      <c r="D106" s="116" t="s">
        <v>578</v>
      </c>
    </row>
    <row r="107">
      <c r="A107" s="116" t="s">
        <v>530</v>
      </c>
      <c r="B107" s="116" t="s">
        <v>537</v>
      </c>
      <c r="C107" s="116" t="s">
        <v>528</v>
      </c>
      <c r="D107" s="116" t="s">
        <v>578</v>
      </c>
    </row>
    <row r="108">
      <c r="A108" s="116" t="s">
        <v>526</v>
      </c>
      <c r="B108" s="116" t="s">
        <v>537</v>
      </c>
      <c r="C108" s="116" t="s">
        <v>528</v>
      </c>
      <c r="D108" s="116" t="s">
        <v>578</v>
      </c>
    </row>
    <row r="109">
      <c r="A109" s="116" t="s">
        <v>530</v>
      </c>
      <c r="B109" s="116" t="s">
        <v>537</v>
      </c>
      <c r="C109" s="116" t="s">
        <v>528</v>
      </c>
      <c r="D109" s="116" t="s">
        <v>579</v>
      </c>
    </row>
    <row r="110">
      <c r="A110" s="116" t="s">
        <v>530</v>
      </c>
      <c r="B110" s="116" t="s">
        <v>537</v>
      </c>
      <c r="C110" s="116" t="s">
        <v>528</v>
      </c>
      <c r="D110" s="116" t="s">
        <v>579</v>
      </c>
    </row>
    <row r="111">
      <c r="A111" s="116" t="s">
        <v>526</v>
      </c>
      <c r="B111" s="116" t="s">
        <v>527</v>
      </c>
      <c r="C111" s="116" t="s">
        <v>528</v>
      </c>
      <c r="D111" s="116" t="s">
        <v>580</v>
      </c>
    </row>
    <row r="112">
      <c r="A112" s="116" t="s">
        <v>526</v>
      </c>
      <c r="B112" s="116" t="s">
        <v>527</v>
      </c>
      <c r="C112" s="116" t="s">
        <v>528</v>
      </c>
      <c r="D112" s="116" t="s">
        <v>580</v>
      </c>
    </row>
    <row r="113">
      <c r="A113" s="116" t="s">
        <v>526</v>
      </c>
      <c r="B113" s="116" t="s">
        <v>527</v>
      </c>
      <c r="C113" s="116" t="s">
        <v>528</v>
      </c>
      <c r="D113" s="116" t="s">
        <v>580</v>
      </c>
    </row>
    <row r="114">
      <c r="A114" s="116" t="s">
        <v>526</v>
      </c>
      <c r="B114" s="116" t="s">
        <v>527</v>
      </c>
      <c r="C114" s="116" t="s">
        <v>528</v>
      </c>
      <c r="D114" s="116" t="s">
        <v>580</v>
      </c>
    </row>
    <row r="115">
      <c r="A115" s="116" t="s">
        <v>526</v>
      </c>
      <c r="B115" s="116" t="s">
        <v>537</v>
      </c>
      <c r="C115" s="116" t="s">
        <v>528</v>
      </c>
      <c r="D115" s="116" t="s">
        <v>580</v>
      </c>
    </row>
    <row r="116">
      <c r="A116" s="116" t="s">
        <v>526</v>
      </c>
      <c r="B116" s="116" t="s">
        <v>537</v>
      </c>
      <c r="C116" s="116" t="s">
        <v>528</v>
      </c>
      <c r="D116" s="116" t="s">
        <v>580</v>
      </c>
    </row>
    <row r="117">
      <c r="A117" s="116" t="s">
        <v>526</v>
      </c>
      <c r="B117" s="116" t="s">
        <v>537</v>
      </c>
      <c r="C117" s="116" t="s">
        <v>528</v>
      </c>
      <c r="D117" s="116" t="s">
        <v>580</v>
      </c>
    </row>
    <row r="118">
      <c r="A118" s="116" t="s">
        <v>526</v>
      </c>
      <c r="B118" s="116" t="s">
        <v>537</v>
      </c>
      <c r="C118" s="116" t="s">
        <v>528</v>
      </c>
      <c r="D118" s="116" t="s">
        <v>580</v>
      </c>
    </row>
    <row r="119">
      <c r="A119" s="116" t="s">
        <v>526</v>
      </c>
      <c r="B119" s="116" t="s">
        <v>537</v>
      </c>
      <c r="C119" s="116" t="s">
        <v>528</v>
      </c>
      <c r="D119" s="116" t="s">
        <v>580</v>
      </c>
    </row>
    <row r="120">
      <c r="A120" s="116" t="s">
        <v>526</v>
      </c>
      <c r="B120" s="116" t="s">
        <v>527</v>
      </c>
      <c r="C120" s="116" t="s">
        <v>528</v>
      </c>
      <c r="D120" s="116" t="s">
        <v>581</v>
      </c>
    </row>
    <row r="121">
      <c r="A121" s="116" t="s">
        <v>526</v>
      </c>
      <c r="B121" s="116" t="s">
        <v>527</v>
      </c>
      <c r="C121" s="116" t="s">
        <v>528</v>
      </c>
      <c r="D121" s="116" t="s">
        <v>581</v>
      </c>
    </row>
    <row r="122">
      <c r="A122" s="116" t="s">
        <v>526</v>
      </c>
      <c r="B122" s="116" t="s">
        <v>527</v>
      </c>
      <c r="C122" s="116" t="s">
        <v>528</v>
      </c>
      <c r="D122" s="116" t="s">
        <v>581</v>
      </c>
    </row>
    <row r="123">
      <c r="A123" s="116" t="s">
        <v>530</v>
      </c>
      <c r="B123" s="116" t="s">
        <v>527</v>
      </c>
      <c r="C123" s="116" t="s">
        <v>528</v>
      </c>
      <c r="D123" s="116" t="s">
        <v>581</v>
      </c>
    </row>
    <row r="124">
      <c r="A124" s="116" t="s">
        <v>530</v>
      </c>
      <c r="B124" s="116" t="s">
        <v>527</v>
      </c>
      <c r="C124" s="116" t="s">
        <v>528</v>
      </c>
      <c r="D124" s="116" t="s">
        <v>581</v>
      </c>
    </row>
    <row r="125">
      <c r="A125" s="116" t="s">
        <v>530</v>
      </c>
      <c r="B125" s="116" t="s">
        <v>537</v>
      </c>
      <c r="C125" s="116" t="s">
        <v>528</v>
      </c>
      <c r="D125" s="116" t="s">
        <v>581</v>
      </c>
    </row>
    <row r="126">
      <c r="A126" s="116" t="s">
        <v>526</v>
      </c>
      <c r="B126" s="116" t="s">
        <v>527</v>
      </c>
      <c r="C126" s="116" t="s">
        <v>528</v>
      </c>
      <c r="D126" s="116" t="s">
        <v>582</v>
      </c>
    </row>
    <row r="127">
      <c r="A127" s="116" t="s">
        <v>526</v>
      </c>
      <c r="B127" s="116" t="s">
        <v>527</v>
      </c>
      <c r="C127" s="116" t="s">
        <v>528</v>
      </c>
      <c r="D127" s="116" t="s">
        <v>584</v>
      </c>
    </row>
    <row r="128">
      <c r="A128" s="116" t="s">
        <v>530</v>
      </c>
      <c r="B128" s="116" t="s">
        <v>537</v>
      </c>
      <c r="C128" s="116" t="s">
        <v>528</v>
      </c>
      <c r="D128" s="116" t="s">
        <v>584</v>
      </c>
    </row>
    <row r="129">
      <c r="A129" s="116" t="s">
        <v>530</v>
      </c>
      <c r="B129" s="116" t="s">
        <v>537</v>
      </c>
      <c r="C129" s="116" t="s">
        <v>528</v>
      </c>
      <c r="D129" s="116" t="s">
        <v>584</v>
      </c>
    </row>
    <row r="130">
      <c r="A130" s="116" t="s">
        <v>526</v>
      </c>
      <c r="B130" s="116" t="s">
        <v>537</v>
      </c>
      <c r="C130" s="116" t="s">
        <v>528</v>
      </c>
      <c r="D130" s="116" t="s">
        <v>584</v>
      </c>
    </row>
    <row r="131">
      <c r="A131" s="116" t="s">
        <v>530</v>
      </c>
      <c r="B131" s="116" t="s">
        <v>537</v>
      </c>
      <c r="C131" s="116" t="s">
        <v>528</v>
      </c>
      <c r="D131" s="116" t="s">
        <v>584</v>
      </c>
    </row>
    <row r="132">
      <c r="A132" s="116" t="s">
        <v>530</v>
      </c>
      <c r="B132" s="116" t="s">
        <v>537</v>
      </c>
      <c r="C132" s="116" t="s">
        <v>528</v>
      </c>
      <c r="D132" s="116" t="s">
        <v>584</v>
      </c>
    </row>
    <row r="133">
      <c r="A133" s="116" t="s">
        <v>526</v>
      </c>
      <c r="B133" s="116" t="s">
        <v>537</v>
      </c>
      <c r="C133" s="116" t="s">
        <v>528</v>
      </c>
      <c r="D133" s="116" t="s">
        <v>585</v>
      </c>
    </row>
    <row r="134">
      <c r="A134" s="116" t="s">
        <v>526</v>
      </c>
      <c r="B134" s="116" t="s">
        <v>527</v>
      </c>
      <c r="C134" s="116" t="s">
        <v>528</v>
      </c>
      <c r="D134" s="116" t="s">
        <v>586</v>
      </c>
    </row>
    <row r="135">
      <c r="A135" s="116" t="s">
        <v>530</v>
      </c>
      <c r="B135" s="116" t="s">
        <v>527</v>
      </c>
      <c r="C135" s="116" t="s">
        <v>528</v>
      </c>
      <c r="D135" s="116" t="s">
        <v>587</v>
      </c>
    </row>
    <row r="136">
      <c r="A136" s="116" t="s">
        <v>526</v>
      </c>
      <c r="B136" s="116" t="s">
        <v>537</v>
      </c>
      <c r="C136" s="116" t="s">
        <v>528</v>
      </c>
      <c r="D136" s="116" t="s">
        <v>587</v>
      </c>
    </row>
    <row r="137">
      <c r="A137" s="116" t="s">
        <v>526</v>
      </c>
      <c r="B137" s="116" t="s">
        <v>537</v>
      </c>
      <c r="C137" s="116" t="s">
        <v>528</v>
      </c>
      <c r="D137" s="116" t="s">
        <v>587</v>
      </c>
    </row>
    <row r="138">
      <c r="A138" s="116" t="s">
        <v>526</v>
      </c>
      <c r="B138" s="116" t="s">
        <v>527</v>
      </c>
      <c r="C138" s="116" t="s">
        <v>528</v>
      </c>
      <c r="D138" s="116" t="s">
        <v>588</v>
      </c>
    </row>
    <row r="139">
      <c r="A139" s="116" t="s">
        <v>526</v>
      </c>
      <c r="B139" s="116" t="s">
        <v>527</v>
      </c>
      <c r="C139" s="116" t="s">
        <v>528</v>
      </c>
      <c r="D139" s="116" t="s">
        <v>589</v>
      </c>
    </row>
    <row r="140">
      <c r="A140" s="116" t="s">
        <v>530</v>
      </c>
      <c r="B140" s="116" t="s">
        <v>537</v>
      </c>
      <c r="C140" s="116" t="s">
        <v>528</v>
      </c>
      <c r="D140" s="116" t="s">
        <v>590</v>
      </c>
    </row>
    <row r="141">
      <c r="A141" s="116" t="s">
        <v>526</v>
      </c>
      <c r="B141" s="116" t="s">
        <v>527</v>
      </c>
      <c r="C141" s="116" t="s">
        <v>528</v>
      </c>
      <c r="D141" s="116" t="s">
        <v>591</v>
      </c>
    </row>
    <row r="142">
      <c r="A142" s="116" t="s">
        <v>526</v>
      </c>
      <c r="B142" s="116" t="s">
        <v>527</v>
      </c>
      <c r="C142" s="116" t="s">
        <v>528</v>
      </c>
      <c r="D142" s="116" t="s">
        <v>591</v>
      </c>
    </row>
    <row r="143">
      <c r="A143" s="116" t="s">
        <v>526</v>
      </c>
      <c r="B143" s="116" t="s">
        <v>527</v>
      </c>
      <c r="C143" s="116" t="s">
        <v>528</v>
      </c>
      <c r="D143" s="116" t="s">
        <v>591</v>
      </c>
    </row>
    <row r="144">
      <c r="A144" s="116" t="s">
        <v>526</v>
      </c>
      <c r="B144" s="116" t="s">
        <v>527</v>
      </c>
      <c r="C144" s="116" t="s">
        <v>528</v>
      </c>
      <c r="D144" s="116" t="s">
        <v>592</v>
      </c>
    </row>
    <row r="145">
      <c r="A145" s="116" t="s">
        <v>526</v>
      </c>
      <c r="B145" s="116" t="s">
        <v>527</v>
      </c>
      <c r="C145" s="116" t="s">
        <v>528</v>
      </c>
      <c r="D145" s="116" t="s">
        <v>592</v>
      </c>
    </row>
    <row r="146">
      <c r="A146" s="116" t="s">
        <v>526</v>
      </c>
      <c r="B146" s="116" t="s">
        <v>527</v>
      </c>
      <c r="C146" s="116" t="s">
        <v>528</v>
      </c>
      <c r="D146" s="116" t="s">
        <v>592</v>
      </c>
    </row>
    <row r="147">
      <c r="A147" s="116" t="s">
        <v>526</v>
      </c>
      <c r="B147" s="116" t="s">
        <v>527</v>
      </c>
      <c r="C147" s="116" t="s">
        <v>528</v>
      </c>
      <c r="D147" s="116" t="s">
        <v>593</v>
      </c>
    </row>
    <row r="148">
      <c r="A148" s="116" t="s">
        <v>526</v>
      </c>
      <c r="B148" s="116" t="s">
        <v>527</v>
      </c>
      <c r="C148" s="116" t="s">
        <v>528</v>
      </c>
      <c r="D148" s="116" t="s">
        <v>593</v>
      </c>
    </row>
    <row r="149">
      <c r="A149" s="116" t="s">
        <v>526</v>
      </c>
      <c r="B149" s="116" t="s">
        <v>527</v>
      </c>
      <c r="C149" s="116" t="s">
        <v>528</v>
      </c>
      <c r="D149" s="116" t="s">
        <v>593</v>
      </c>
    </row>
    <row r="150">
      <c r="A150" s="116" t="s">
        <v>530</v>
      </c>
      <c r="B150" s="116" t="s">
        <v>527</v>
      </c>
      <c r="C150" s="116" t="s">
        <v>528</v>
      </c>
      <c r="D150" s="116" t="s">
        <v>593</v>
      </c>
    </row>
    <row r="151">
      <c r="A151" s="116" t="s">
        <v>530</v>
      </c>
      <c r="B151" s="116" t="s">
        <v>537</v>
      </c>
      <c r="C151" s="116" t="s">
        <v>528</v>
      </c>
      <c r="D151" s="116" t="s">
        <v>593</v>
      </c>
    </row>
    <row r="152">
      <c r="A152" s="116" t="s">
        <v>530</v>
      </c>
      <c r="B152" s="116" t="s">
        <v>537</v>
      </c>
      <c r="C152" s="116" t="s">
        <v>528</v>
      </c>
      <c r="D152" s="116" t="s">
        <v>593</v>
      </c>
    </row>
    <row r="153">
      <c r="A153" s="116" t="s">
        <v>530</v>
      </c>
      <c r="B153" s="116" t="s">
        <v>537</v>
      </c>
      <c r="C153" s="116" t="s">
        <v>528</v>
      </c>
      <c r="D153" s="116" t="s">
        <v>593</v>
      </c>
    </row>
    <row r="154">
      <c r="A154" s="116" t="s">
        <v>530</v>
      </c>
      <c r="B154" s="116" t="s">
        <v>537</v>
      </c>
      <c r="C154" s="116" t="s">
        <v>528</v>
      </c>
      <c r="D154" s="116" t="s">
        <v>593</v>
      </c>
    </row>
    <row r="155">
      <c r="A155" s="116" t="s">
        <v>526</v>
      </c>
      <c r="B155" s="116" t="s">
        <v>537</v>
      </c>
      <c r="C155" s="116" t="s">
        <v>528</v>
      </c>
      <c r="D155" s="116" t="s">
        <v>594</v>
      </c>
    </row>
    <row r="156">
      <c r="A156" s="116" t="s">
        <v>530</v>
      </c>
      <c r="B156" s="116" t="s">
        <v>915</v>
      </c>
      <c r="C156" s="116" t="s">
        <v>528</v>
      </c>
      <c r="D156" s="116" t="s">
        <v>595</v>
      </c>
    </row>
    <row r="157">
      <c r="A157" s="116" t="s">
        <v>526</v>
      </c>
      <c r="B157" s="116" t="s">
        <v>527</v>
      </c>
      <c r="C157" s="116" t="s">
        <v>528</v>
      </c>
      <c r="D157" s="116" t="s">
        <v>596</v>
      </c>
    </row>
    <row r="158">
      <c r="A158" s="116" t="s">
        <v>530</v>
      </c>
      <c r="B158" s="116" t="s">
        <v>527</v>
      </c>
      <c r="C158" s="116" t="s">
        <v>528</v>
      </c>
      <c r="D158" s="116" t="s">
        <v>596</v>
      </c>
    </row>
    <row r="159">
      <c r="A159" s="116" t="s">
        <v>526</v>
      </c>
      <c r="B159" s="116" t="s">
        <v>537</v>
      </c>
      <c r="C159" s="116" t="s">
        <v>528</v>
      </c>
      <c r="D159" s="116" t="s">
        <v>596</v>
      </c>
    </row>
    <row r="160">
      <c r="A160" s="116" t="s">
        <v>526</v>
      </c>
      <c r="B160" s="116" t="s">
        <v>537</v>
      </c>
      <c r="C160" s="116" t="s">
        <v>528</v>
      </c>
      <c r="D160" s="116" t="s">
        <v>596</v>
      </c>
    </row>
    <row r="161">
      <c r="A161" s="116" t="s">
        <v>526</v>
      </c>
      <c r="B161" s="116" t="s">
        <v>527</v>
      </c>
      <c r="C161" s="116" t="s">
        <v>528</v>
      </c>
      <c r="D161" s="116" t="s">
        <v>597</v>
      </c>
    </row>
    <row r="162">
      <c r="A162" s="116" t="s">
        <v>526</v>
      </c>
      <c r="B162" s="116" t="s">
        <v>527</v>
      </c>
      <c r="C162" s="116" t="s">
        <v>528</v>
      </c>
      <c r="D162" s="116" t="s">
        <v>597</v>
      </c>
    </row>
    <row r="163">
      <c r="A163" s="116" t="s">
        <v>526</v>
      </c>
      <c r="B163" s="116" t="s">
        <v>527</v>
      </c>
      <c r="C163" s="116" t="s">
        <v>528</v>
      </c>
      <c r="D163" s="116" t="s">
        <v>598</v>
      </c>
    </row>
    <row r="164">
      <c r="A164" s="116" t="s">
        <v>530</v>
      </c>
      <c r="B164" s="116" t="s">
        <v>537</v>
      </c>
      <c r="C164" s="116" t="s">
        <v>528</v>
      </c>
      <c r="D164" s="116" t="s">
        <v>598</v>
      </c>
    </row>
    <row r="165">
      <c r="A165" s="116" t="s">
        <v>526</v>
      </c>
      <c r="B165" s="116" t="s">
        <v>537</v>
      </c>
      <c r="C165" s="116" t="s">
        <v>528</v>
      </c>
      <c r="D165" s="116" t="s">
        <v>598</v>
      </c>
    </row>
    <row r="166">
      <c r="A166" s="116" t="s">
        <v>526</v>
      </c>
      <c r="B166" s="116" t="s">
        <v>527</v>
      </c>
      <c r="C166" s="116" t="s">
        <v>528</v>
      </c>
      <c r="D166" s="116" t="s">
        <v>599</v>
      </c>
    </row>
    <row r="167">
      <c r="A167" s="116" t="s">
        <v>530</v>
      </c>
      <c r="B167" s="116" t="s">
        <v>537</v>
      </c>
      <c r="C167" s="116" t="s">
        <v>528</v>
      </c>
      <c r="D167" s="116" t="s">
        <v>599</v>
      </c>
    </row>
    <row r="168">
      <c r="A168" s="116" t="s">
        <v>526</v>
      </c>
      <c r="B168" s="116" t="s">
        <v>527</v>
      </c>
      <c r="C168" s="116" t="s">
        <v>528</v>
      </c>
      <c r="D168" s="116" t="s">
        <v>601</v>
      </c>
    </row>
    <row r="169">
      <c r="A169" s="116" t="s">
        <v>530</v>
      </c>
      <c r="B169" s="116" t="s">
        <v>537</v>
      </c>
      <c r="C169" s="116" t="s">
        <v>528</v>
      </c>
      <c r="D169" s="116" t="s">
        <v>601</v>
      </c>
    </row>
    <row r="170">
      <c r="A170" s="116" t="s">
        <v>526</v>
      </c>
      <c r="B170" s="116" t="s">
        <v>527</v>
      </c>
      <c r="C170" s="116" t="s">
        <v>528</v>
      </c>
      <c r="D170" s="116" t="s">
        <v>602</v>
      </c>
    </row>
    <row r="171">
      <c r="A171" s="116" t="s">
        <v>530</v>
      </c>
      <c r="B171" s="116" t="s">
        <v>916</v>
      </c>
      <c r="C171" s="116" t="s">
        <v>528</v>
      </c>
      <c r="D171" s="116" t="s">
        <v>602</v>
      </c>
    </row>
    <row r="172">
      <c r="A172" s="116" t="s">
        <v>526</v>
      </c>
      <c r="B172" s="116" t="s">
        <v>527</v>
      </c>
      <c r="C172" s="116" t="s">
        <v>528</v>
      </c>
      <c r="D172" s="116" t="s">
        <v>602</v>
      </c>
    </row>
    <row r="173">
      <c r="A173" s="116" t="s">
        <v>526</v>
      </c>
      <c r="B173" s="116" t="s">
        <v>527</v>
      </c>
      <c r="C173" s="116" t="s">
        <v>528</v>
      </c>
      <c r="D173" s="116" t="s">
        <v>602</v>
      </c>
    </row>
    <row r="174">
      <c r="A174" s="116" t="s">
        <v>526</v>
      </c>
      <c r="B174" s="116" t="s">
        <v>537</v>
      </c>
      <c r="C174" s="116" t="s">
        <v>528</v>
      </c>
      <c r="D174" s="116" t="s">
        <v>602</v>
      </c>
    </row>
    <row r="175">
      <c r="A175" s="116" t="s">
        <v>526</v>
      </c>
      <c r="B175" s="116" t="s">
        <v>537</v>
      </c>
      <c r="C175" s="116" t="s">
        <v>528</v>
      </c>
      <c r="D175" s="116" t="s">
        <v>602</v>
      </c>
    </row>
    <row r="176">
      <c r="A176" s="116" t="s">
        <v>526</v>
      </c>
      <c r="B176" s="116" t="s">
        <v>537</v>
      </c>
      <c r="C176" s="116" t="s">
        <v>528</v>
      </c>
      <c r="D176" s="116" t="s">
        <v>602</v>
      </c>
    </row>
    <row r="177">
      <c r="A177" s="116" t="s">
        <v>526</v>
      </c>
      <c r="B177" s="116" t="s">
        <v>537</v>
      </c>
      <c r="C177" s="116" t="s">
        <v>528</v>
      </c>
      <c r="D177" s="116" t="s">
        <v>602</v>
      </c>
    </row>
    <row r="178">
      <c r="A178" s="116" t="s">
        <v>526</v>
      </c>
      <c r="B178" s="116" t="s">
        <v>537</v>
      </c>
      <c r="C178" s="116" t="s">
        <v>528</v>
      </c>
      <c r="D178" s="116" t="s">
        <v>602</v>
      </c>
    </row>
    <row r="179">
      <c r="A179" s="116" t="s">
        <v>530</v>
      </c>
      <c r="B179" s="116" t="s">
        <v>537</v>
      </c>
      <c r="C179" s="116" t="s">
        <v>528</v>
      </c>
      <c r="D179" s="116" t="s">
        <v>602</v>
      </c>
    </row>
    <row r="180">
      <c r="A180" s="116" t="s">
        <v>526</v>
      </c>
      <c r="B180" s="116" t="s">
        <v>527</v>
      </c>
      <c r="C180" s="116" t="s">
        <v>528</v>
      </c>
      <c r="D180" s="116" t="s">
        <v>603</v>
      </c>
    </row>
    <row r="181">
      <c r="A181" s="116" t="s">
        <v>530</v>
      </c>
      <c r="B181" s="116" t="s">
        <v>537</v>
      </c>
      <c r="C181" s="116" t="s">
        <v>528</v>
      </c>
      <c r="D181" s="116" t="s">
        <v>604</v>
      </c>
    </row>
    <row r="182">
      <c r="A182" s="116" t="s">
        <v>526</v>
      </c>
      <c r="B182" s="116" t="s">
        <v>527</v>
      </c>
      <c r="C182" s="116" t="s">
        <v>528</v>
      </c>
      <c r="D182" s="116" t="s">
        <v>605</v>
      </c>
    </row>
    <row r="183">
      <c r="A183" s="116" t="s">
        <v>526</v>
      </c>
      <c r="B183" s="116" t="s">
        <v>527</v>
      </c>
      <c r="C183" s="116" t="s">
        <v>528</v>
      </c>
      <c r="D183" s="116" t="s">
        <v>605</v>
      </c>
    </row>
    <row r="184">
      <c r="A184" s="116" t="s">
        <v>526</v>
      </c>
      <c r="B184" s="116" t="s">
        <v>537</v>
      </c>
      <c r="C184" s="116" t="s">
        <v>528</v>
      </c>
      <c r="D184" s="116" t="s">
        <v>606</v>
      </c>
    </row>
    <row r="185">
      <c r="A185" s="116" t="s">
        <v>530</v>
      </c>
      <c r="B185" s="116" t="s">
        <v>537</v>
      </c>
      <c r="C185" s="116" t="s">
        <v>528</v>
      </c>
      <c r="D185" s="116" t="s">
        <v>607</v>
      </c>
    </row>
    <row r="186">
      <c r="A186" s="116" t="s">
        <v>526</v>
      </c>
      <c r="B186" s="116" t="s">
        <v>527</v>
      </c>
      <c r="C186" s="116" t="s">
        <v>528</v>
      </c>
      <c r="D186" s="116" t="s">
        <v>608</v>
      </c>
    </row>
    <row r="187">
      <c r="A187" s="116" t="s">
        <v>526</v>
      </c>
      <c r="B187" s="116" t="s">
        <v>527</v>
      </c>
      <c r="C187" s="116" t="s">
        <v>528</v>
      </c>
      <c r="D187" s="116" t="s">
        <v>608</v>
      </c>
    </row>
    <row r="188">
      <c r="A188" s="116" t="s">
        <v>526</v>
      </c>
      <c r="B188" s="116" t="s">
        <v>527</v>
      </c>
      <c r="C188" s="116" t="s">
        <v>528</v>
      </c>
      <c r="D188" s="116" t="s">
        <v>608</v>
      </c>
    </row>
    <row r="189">
      <c r="A189" s="116" t="s">
        <v>526</v>
      </c>
      <c r="B189" s="116" t="s">
        <v>527</v>
      </c>
      <c r="C189" s="116" t="s">
        <v>528</v>
      </c>
      <c r="D189" s="116" t="s">
        <v>608</v>
      </c>
    </row>
    <row r="190">
      <c r="A190" s="116" t="s">
        <v>526</v>
      </c>
      <c r="B190" s="116" t="s">
        <v>527</v>
      </c>
      <c r="C190" s="116" t="s">
        <v>528</v>
      </c>
      <c r="D190" s="116" t="s">
        <v>608</v>
      </c>
    </row>
    <row r="191">
      <c r="A191" s="116" t="s">
        <v>530</v>
      </c>
      <c r="B191" s="116" t="s">
        <v>537</v>
      </c>
      <c r="C191" s="116" t="s">
        <v>528</v>
      </c>
      <c r="D191" s="116" t="s">
        <v>608</v>
      </c>
    </row>
    <row r="192">
      <c r="A192" s="116" t="s">
        <v>530</v>
      </c>
      <c r="B192" s="116" t="s">
        <v>537</v>
      </c>
      <c r="C192" s="116" t="s">
        <v>528</v>
      </c>
      <c r="D192" s="116" t="s">
        <v>608</v>
      </c>
    </row>
    <row r="193">
      <c r="A193" s="116" t="s">
        <v>526</v>
      </c>
      <c r="B193" s="116" t="s">
        <v>537</v>
      </c>
      <c r="C193" s="116" t="s">
        <v>528</v>
      </c>
      <c r="D193" s="116" t="s">
        <v>608</v>
      </c>
    </row>
    <row r="194">
      <c r="A194" s="116" t="s">
        <v>530</v>
      </c>
      <c r="B194" s="116" t="s">
        <v>537</v>
      </c>
      <c r="C194" s="116" t="s">
        <v>528</v>
      </c>
      <c r="D194" s="116" t="s">
        <v>608</v>
      </c>
    </row>
    <row r="195">
      <c r="A195" s="116" t="s">
        <v>530</v>
      </c>
      <c r="B195" s="116" t="s">
        <v>537</v>
      </c>
      <c r="C195" s="116" t="s">
        <v>528</v>
      </c>
      <c r="D195" s="116" t="s">
        <v>608</v>
      </c>
    </row>
    <row r="196">
      <c r="A196" s="116" t="s">
        <v>526</v>
      </c>
      <c r="B196" s="116" t="s">
        <v>537</v>
      </c>
      <c r="C196" s="116" t="s">
        <v>528</v>
      </c>
      <c r="D196" s="116" t="s">
        <v>608</v>
      </c>
    </row>
    <row r="197">
      <c r="A197" s="116" t="s">
        <v>526</v>
      </c>
      <c r="B197" s="116" t="s">
        <v>537</v>
      </c>
      <c r="C197" s="116" t="s">
        <v>528</v>
      </c>
      <c r="D197" s="116" t="s">
        <v>608</v>
      </c>
    </row>
    <row r="198">
      <c r="A198" s="116" t="s">
        <v>526</v>
      </c>
      <c r="B198" s="116" t="s">
        <v>537</v>
      </c>
      <c r="C198" s="116" t="s">
        <v>528</v>
      </c>
      <c r="D198" s="116" t="s">
        <v>608</v>
      </c>
    </row>
    <row r="199">
      <c r="A199" s="116" t="s">
        <v>526</v>
      </c>
      <c r="B199" s="116" t="s">
        <v>537</v>
      </c>
      <c r="C199" s="116" t="s">
        <v>528</v>
      </c>
      <c r="D199" s="116" t="s">
        <v>608</v>
      </c>
    </row>
    <row r="200">
      <c r="A200" s="116" t="s">
        <v>530</v>
      </c>
      <c r="B200" s="116" t="s">
        <v>537</v>
      </c>
      <c r="C200" s="116" t="s">
        <v>528</v>
      </c>
      <c r="D200" s="116" t="s">
        <v>608</v>
      </c>
    </row>
    <row r="201">
      <c r="A201" s="116" t="s">
        <v>530</v>
      </c>
      <c r="B201" s="116" t="s">
        <v>537</v>
      </c>
      <c r="C201" s="116" t="s">
        <v>528</v>
      </c>
      <c r="D201" s="116" t="s">
        <v>608</v>
      </c>
    </row>
    <row r="202">
      <c r="A202" s="116" t="s">
        <v>530</v>
      </c>
      <c r="B202" s="116" t="s">
        <v>527</v>
      </c>
      <c r="C202" s="116" t="s">
        <v>528</v>
      </c>
      <c r="D202" s="116" t="s">
        <v>609</v>
      </c>
    </row>
    <row r="203">
      <c r="A203" s="116" t="s">
        <v>530</v>
      </c>
      <c r="B203" s="116" t="s">
        <v>537</v>
      </c>
      <c r="C203" s="116" t="s">
        <v>528</v>
      </c>
      <c r="D203" s="116" t="s">
        <v>609</v>
      </c>
    </row>
    <row r="204">
      <c r="A204" s="116" t="s">
        <v>526</v>
      </c>
      <c r="B204" s="116" t="s">
        <v>537</v>
      </c>
      <c r="C204" s="116" t="s">
        <v>528</v>
      </c>
      <c r="D204" s="116" t="s">
        <v>609</v>
      </c>
    </row>
    <row r="205">
      <c r="A205" s="116" t="s">
        <v>530</v>
      </c>
      <c r="B205" s="116" t="s">
        <v>537</v>
      </c>
      <c r="C205" s="116" t="s">
        <v>528</v>
      </c>
      <c r="D205" s="116" t="s">
        <v>610</v>
      </c>
    </row>
    <row r="206">
      <c r="A206" s="116" t="s">
        <v>526</v>
      </c>
      <c r="B206" s="116" t="s">
        <v>527</v>
      </c>
      <c r="C206" s="116" t="s">
        <v>528</v>
      </c>
      <c r="D206" s="116" t="s">
        <v>611</v>
      </c>
    </row>
    <row r="207">
      <c r="A207" s="116" t="s">
        <v>526</v>
      </c>
      <c r="B207" s="116" t="s">
        <v>527</v>
      </c>
      <c r="C207" s="116" t="s">
        <v>528</v>
      </c>
      <c r="D207" s="116" t="s">
        <v>611</v>
      </c>
    </row>
    <row r="208">
      <c r="A208" s="116" t="s">
        <v>526</v>
      </c>
      <c r="B208" s="116" t="s">
        <v>527</v>
      </c>
      <c r="C208" s="116" t="s">
        <v>528</v>
      </c>
      <c r="D208" s="116" t="s">
        <v>612</v>
      </c>
    </row>
    <row r="209">
      <c r="A209" s="116" t="s">
        <v>526</v>
      </c>
      <c r="B209" s="116" t="s">
        <v>537</v>
      </c>
      <c r="C209" s="116" t="s">
        <v>528</v>
      </c>
      <c r="D209" s="116" t="s">
        <v>612</v>
      </c>
    </row>
    <row r="210">
      <c r="A210" s="116" t="s">
        <v>526</v>
      </c>
      <c r="B210" s="116" t="s">
        <v>537</v>
      </c>
      <c r="C210" s="116" t="s">
        <v>528</v>
      </c>
      <c r="D210" s="116" t="s">
        <v>612</v>
      </c>
    </row>
    <row r="211">
      <c r="A211" s="116" t="s">
        <v>526</v>
      </c>
      <c r="B211" s="116" t="s">
        <v>527</v>
      </c>
      <c r="C211" s="116" t="s">
        <v>528</v>
      </c>
      <c r="D211" s="116" t="s">
        <v>613</v>
      </c>
    </row>
    <row r="212">
      <c r="A212" s="116" t="s">
        <v>526</v>
      </c>
      <c r="B212" s="116" t="s">
        <v>527</v>
      </c>
      <c r="C212" s="116" t="s">
        <v>528</v>
      </c>
      <c r="D212" s="116" t="s">
        <v>614</v>
      </c>
    </row>
    <row r="213">
      <c r="A213" s="116" t="s">
        <v>530</v>
      </c>
      <c r="B213" s="116" t="s">
        <v>537</v>
      </c>
      <c r="C213" s="116" t="s">
        <v>528</v>
      </c>
      <c r="D213" s="116" t="s">
        <v>614</v>
      </c>
    </row>
    <row r="214">
      <c r="A214" s="116" t="s">
        <v>526</v>
      </c>
      <c r="B214" s="116" t="s">
        <v>537</v>
      </c>
      <c r="C214" s="116" t="s">
        <v>528</v>
      </c>
      <c r="D214" s="116" t="s">
        <v>615</v>
      </c>
    </row>
    <row r="215">
      <c r="A215" s="116" t="s">
        <v>526</v>
      </c>
      <c r="B215" s="116" t="s">
        <v>537</v>
      </c>
      <c r="C215" s="116" t="s">
        <v>528</v>
      </c>
      <c r="D215" s="116" t="s">
        <v>617</v>
      </c>
    </row>
    <row r="216">
      <c r="A216" s="116" t="s">
        <v>526</v>
      </c>
      <c r="B216" s="116" t="s">
        <v>537</v>
      </c>
      <c r="C216" s="116" t="s">
        <v>528</v>
      </c>
      <c r="D216" s="116" t="s">
        <v>617</v>
      </c>
    </row>
    <row r="217">
      <c r="A217" s="116" t="s">
        <v>526</v>
      </c>
      <c r="B217" s="116" t="s">
        <v>537</v>
      </c>
      <c r="C217" s="116" t="s">
        <v>528</v>
      </c>
      <c r="D217" s="116" t="s">
        <v>618</v>
      </c>
    </row>
    <row r="218">
      <c r="A218" s="116" t="s">
        <v>526</v>
      </c>
      <c r="B218" s="116" t="s">
        <v>527</v>
      </c>
      <c r="C218" s="116" t="s">
        <v>528</v>
      </c>
      <c r="D218" s="116" t="s">
        <v>620</v>
      </c>
    </row>
    <row r="219">
      <c r="A219" s="116" t="s">
        <v>526</v>
      </c>
      <c r="B219" s="116" t="s">
        <v>527</v>
      </c>
      <c r="C219" s="116" t="s">
        <v>528</v>
      </c>
      <c r="D219" s="116" t="s">
        <v>621</v>
      </c>
    </row>
    <row r="220">
      <c r="A220" s="116" t="s">
        <v>530</v>
      </c>
      <c r="B220" s="116" t="s">
        <v>537</v>
      </c>
      <c r="C220" s="116" t="s">
        <v>528</v>
      </c>
      <c r="D220" s="116" t="s">
        <v>622</v>
      </c>
    </row>
    <row r="221">
      <c r="A221" s="116" t="s">
        <v>526</v>
      </c>
      <c r="B221" s="116" t="s">
        <v>537</v>
      </c>
      <c r="C221" s="116" t="s">
        <v>528</v>
      </c>
      <c r="D221" s="116" t="s">
        <v>624</v>
      </c>
    </row>
    <row r="222">
      <c r="A222" s="116" t="s">
        <v>526</v>
      </c>
      <c r="B222" s="116" t="s">
        <v>537</v>
      </c>
      <c r="C222" s="116" t="s">
        <v>528</v>
      </c>
      <c r="D222" s="116" t="s">
        <v>624</v>
      </c>
    </row>
    <row r="223">
      <c r="A223" s="116" t="s">
        <v>526</v>
      </c>
      <c r="B223" s="116" t="s">
        <v>527</v>
      </c>
      <c r="C223" s="116" t="s">
        <v>528</v>
      </c>
      <c r="D223" s="116" t="s">
        <v>625</v>
      </c>
    </row>
    <row r="224">
      <c r="A224" s="116" t="s">
        <v>530</v>
      </c>
      <c r="B224" s="116" t="s">
        <v>527</v>
      </c>
      <c r="C224" s="116" t="s">
        <v>528</v>
      </c>
      <c r="D224" s="116" t="s">
        <v>625</v>
      </c>
    </row>
    <row r="225">
      <c r="A225" s="116" t="s">
        <v>526</v>
      </c>
      <c r="B225" s="116" t="s">
        <v>537</v>
      </c>
      <c r="C225" s="116" t="s">
        <v>528</v>
      </c>
      <c r="D225" s="116" t="s">
        <v>625</v>
      </c>
    </row>
    <row r="226">
      <c r="A226" s="116" t="s">
        <v>526</v>
      </c>
      <c r="B226" s="116" t="s">
        <v>537</v>
      </c>
      <c r="C226" s="116" t="s">
        <v>528</v>
      </c>
      <c r="D226" s="116" t="s">
        <v>625</v>
      </c>
    </row>
    <row r="227">
      <c r="A227" s="116" t="s">
        <v>526</v>
      </c>
      <c r="B227" s="116" t="s">
        <v>537</v>
      </c>
      <c r="C227" s="116" t="s">
        <v>528</v>
      </c>
      <c r="D227" s="116" t="s">
        <v>626</v>
      </c>
    </row>
    <row r="228">
      <c r="A228" s="116" t="s">
        <v>526</v>
      </c>
      <c r="B228" s="116" t="s">
        <v>527</v>
      </c>
      <c r="C228" s="116" t="s">
        <v>528</v>
      </c>
      <c r="D228" s="116" t="s">
        <v>627</v>
      </c>
    </row>
    <row r="229">
      <c r="A229" s="116" t="s">
        <v>526</v>
      </c>
      <c r="B229" s="116" t="s">
        <v>527</v>
      </c>
      <c r="C229" s="116" t="s">
        <v>528</v>
      </c>
      <c r="D229" s="116" t="s">
        <v>627</v>
      </c>
    </row>
    <row r="230">
      <c r="A230" s="116" t="s">
        <v>526</v>
      </c>
      <c r="B230" s="116" t="s">
        <v>537</v>
      </c>
      <c r="C230" s="116" t="s">
        <v>528</v>
      </c>
      <c r="D230" s="116" t="s">
        <v>627</v>
      </c>
    </row>
    <row r="231">
      <c r="A231" s="116" t="s">
        <v>526</v>
      </c>
      <c r="B231" s="116" t="s">
        <v>537</v>
      </c>
      <c r="C231" s="116" t="s">
        <v>528</v>
      </c>
      <c r="D231" s="116" t="s">
        <v>627</v>
      </c>
    </row>
    <row r="232">
      <c r="A232" s="116" t="s">
        <v>526</v>
      </c>
      <c r="B232" s="116" t="s">
        <v>537</v>
      </c>
      <c r="C232" s="116" t="s">
        <v>528</v>
      </c>
      <c r="D232" s="116" t="s">
        <v>627</v>
      </c>
    </row>
    <row r="233">
      <c r="A233" s="116" t="s">
        <v>530</v>
      </c>
      <c r="B233" s="116" t="s">
        <v>537</v>
      </c>
      <c r="C233" s="116" t="s">
        <v>528</v>
      </c>
      <c r="D233" s="116" t="s">
        <v>627</v>
      </c>
    </row>
    <row r="234">
      <c r="A234" s="116" t="s">
        <v>530</v>
      </c>
      <c r="B234" s="116" t="s">
        <v>537</v>
      </c>
      <c r="C234" s="116" t="s">
        <v>528</v>
      </c>
      <c r="D234" s="116" t="s">
        <v>627</v>
      </c>
    </row>
    <row r="235">
      <c r="A235" s="116" t="s">
        <v>526</v>
      </c>
      <c r="B235" s="116" t="s">
        <v>527</v>
      </c>
      <c r="C235" s="116" t="s">
        <v>528</v>
      </c>
      <c r="D235" s="116" t="s">
        <v>628</v>
      </c>
    </row>
    <row r="236">
      <c r="A236" s="116" t="s">
        <v>530</v>
      </c>
      <c r="B236" s="116" t="s">
        <v>527</v>
      </c>
      <c r="C236" s="116" t="s">
        <v>528</v>
      </c>
      <c r="D236" s="116" t="s">
        <v>631</v>
      </c>
    </row>
    <row r="237">
      <c r="A237" s="116" t="s">
        <v>526</v>
      </c>
      <c r="B237" s="116" t="s">
        <v>527</v>
      </c>
      <c r="C237" s="116" t="s">
        <v>528</v>
      </c>
      <c r="D237" s="116" t="s">
        <v>632</v>
      </c>
    </row>
    <row r="238">
      <c r="A238" s="116" t="s">
        <v>526</v>
      </c>
      <c r="B238" s="116" t="s">
        <v>537</v>
      </c>
      <c r="C238" s="116" t="s">
        <v>528</v>
      </c>
      <c r="D238" s="116" t="s">
        <v>632</v>
      </c>
    </row>
    <row r="239">
      <c r="A239" s="116" t="s">
        <v>530</v>
      </c>
      <c r="B239" s="116" t="s">
        <v>537</v>
      </c>
      <c r="C239" s="116" t="s">
        <v>528</v>
      </c>
      <c r="D239" s="116" t="s">
        <v>632</v>
      </c>
    </row>
    <row r="240">
      <c r="A240" s="116" t="s">
        <v>530</v>
      </c>
      <c r="B240" s="116" t="s">
        <v>527</v>
      </c>
      <c r="C240" s="116" t="s">
        <v>528</v>
      </c>
      <c r="D240" s="116" t="s">
        <v>633</v>
      </c>
    </row>
    <row r="241">
      <c r="A241" s="116" t="s">
        <v>526</v>
      </c>
      <c r="B241" s="116" t="s">
        <v>527</v>
      </c>
      <c r="C241" s="116" t="s">
        <v>528</v>
      </c>
      <c r="D241" s="116" t="s">
        <v>634</v>
      </c>
    </row>
    <row r="242">
      <c r="A242" s="116" t="s">
        <v>530</v>
      </c>
      <c r="B242" s="116" t="s">
        <v>537</v>
      </c>
      <c r="C242" s="116" t="s">
        <v>528</v>
      </c>
      <c r="D242" s="116" t="s">
        <v>634</v>
      </c>
    </row>
    <row r="243">
      <c r="A243" s="116" t="s">
        <v>526</v>
      </c>
      <c r="B243" s="116" t="s">
        <v>527</v>
      </c>
      <c r="C243" s="116" t="s">
        <v>528</v>
      </c>
      <c r="D243" s="116" t="s">
        <v>635</v>
      </c>
    </row>
    <row r="244">
      <c r="A244" s="116" t="s">
        <v>526</v>
      </c>
      <c r="B244" s="116" t="s">
        <v>527</v>
      </c>
      <c r="C244" s="116" t="s">
        <v>528</v>
      </c>
      <c r="D244" s="116" t="s">
        <v>635</v>
      </c>
    </row>
    <row r="245">
      <c r="A245" s="116" t="s">
        <v>526</v>
      </c>
      <c r="B245" s="116" t="s">
        <v>527</v>
      </c>
      <c r="C245" s="116" t="s">
        <v>528</v>
      </c>
      <c r="D245" s="116" t="s">
        <v>635</v>
      </c>
    </row>
    <row r="246">
      <c r="A246" s="116" t="s">
        <v>526</v>
      </c>
      <c r="B246" s="116" t="s">
        <v>537</v>
      </c>
      <c r="C246" s="116" t="s">
        <v>528</v>
      </c>
      <c r="D246" s="116" t="s">
        <v>635</v>
      </c>
    </row>
    <row r="247">
      <c r="A247" s="116" t="s">
        <v>526</v>
      </c>
      <c r="B247" s="116" t="s">
        <v>537</v>
      </c>
      <c r="C247" s="116" t="s">
        <v>528</v>
      </c>
      <c r="D247" s="116" t="s">
        <v>635</v>
      </c>
    </row>
    <row r="248">
      <c r="A248" s="116" t="s">
        <v>526</v>
      </c>
      <c r="B248" s="116" t="s">
        <v>537</v>
      </c>
      <c r="C248" s="116" t="s">
        <v>528</v>
      </c>
      <c r="D248" s="116" t="s">
        <v>635</v>
      </c>
    </row>
    <row r="249">
      <c r="A249" s="116" t="s">
        <v>526</v>
      </c>
      <c r="B249" s="116" t="s">
        <v>537</v>
      </c>
      <c r="C249" s="116" t="s">
        <v>528</v>
      </c>
      <c r="D249" s="116" t="s">
        <v>635</v>
      </c>
    </row>
    <row r="250">
      <c r="A250" s="116" t="s">
        <v>526</v>
      </c>
      <c r="B250" s="116" t="s">
        <v>537</v>
      </c>
      <c r="C250" s="116" t="s">
        <v>528</v>
      </c>
      <c r="D250" s="116" t="s">
        <v>636</v>
      </c>
    </row>
    <row r="251">
      <c r="A251" s="116" t="s">
        <v>530</v>
      </c>
      <c r="B251" s="116" t="s">
        <v>537</v>
      </c>
      <c r="C251" s="116" t="s">
        <v>528</v>
      </c>
      <c r="D251" s="116" t="s">
        <v>637</v>
      </c>
    </row>
    <row r="252">
      <c r="A252" s="116" t="s">
        <v>530</v>
      </c>
      <c r="B252" s="116" t="s">
        <v>537</v>
      </c>
      <c r="C252" s="116" t="s">
        <v>528</v>
      </c>
      <c r="D252" s="116" t="s">
        <v>638</v>
      </c>
    </row>
    <row r="253">
      <c r="A253" s="116" t="s">
        <v>526</v>
      </c>
      <c r="B253" s="116" t="s">
        <v>527</v>
      </c>
      <c r="C253" s="116" t="s">
        <v>528</v>
      </c>
      <c r="D253" s="116" t="s">
        <v>639</v>
      </c>
    </row>
    <row r="254">
      <c r="A254" s="116" t="s">
        <v>526</v>
      </c>
      <c r="B254" s="116" t="s">
        <v>527</v>
      </c>
      <c r="C254" s="116" t="s">
        <v>528</v>
      </c>
      <c r="D254" s="116" t="s">
        <v>639</v>
      </c>
    </row>
    <row r="255">
      <c r="A255" s="116" t="s">
        <v>526</v>
      </c>
      <c r="B255" s="116" t="s">
        <v>527</v>
      </c>
      <c r="C255" s="116" t="s">
        <v>528</v>
      </c>
      <c r="D255" s="116" t="s">
        <v>639</v>
      </c>
    </row>
    <row r="256">
      <c r="A256" s="116" t="s">
        <v>526</v>
      </c>
      <c r="B256" s="116" t="s">
        <v>527</v>
      </c>
      <c r="C256" s="116" t="s">
        <v>528</v>
      </c>
      <c r="D256" s="116" t="s">
        <v>639</v>
      </c>
    </row>
    <row r="257">
      <c r="A257" s="116" t="s">
        <v>530</v>
      </c>
      <c r="B257" s="116" t="s">
        <v>527</v>
      </c>
      <c r="C257" s="116" t="s">
        <v>528</v>
      </c>
      <c r="D257" s="116" t="s">
        <v>639</v>
      </c>
    </row>
    <row r="258">
      <c r="A258" s="116" t="s">
        <v>526</v>
      </c>
      <c r="B258" s="116" t="s">
        <v>537</v>
      </c>
      <c r="C258" s="116" t="s">
        <v>528</v>
      </c>
      <c r="D258" s="116" t="s">
        <v>639</v>
      </c>
    </row>
    <row r="259">
      <c r="A259" s="116" t="s">
        <v>526</v>
      </c>
      <c r="B259" s="116" t="s">
        <v>537</v>
      </c>
      <c r="C259" s="116" t="s">
        <v>528</v>
      </c>
      <c r="D259" s="116" t="s">
        <v>639</v>
      </c>
    </row>
    <row r="260">
      <c r="A260" s="116" t="s">
        <v>526</v>
      </c>
      <c r="B260" s="116" t="s">
        <v>537</v>
      </c>
      <c r="C260" s="116" t="s">
        <v>528</v>
      </c>
      <c r="D260" s="116" t="s">
        <v>639</v>
      </c>
    </row>
    <row r="261">
      <c r="A261" s="116" t="s">
        <v>526</v>
      </c>
      <c r="B261" s="116" t="s">
        <v>537</v>
      </c>
      <c r="C261" s="116" t="s">
        <v>528</v>
      </c>
      <c r="D261" s="116" t="s">
        <v>639</v>
      </c>
    </row>
    <row r="262">
      <c r="A262" s="116" t="s">
        <v>526</v>
      </c>
      <c r="B262" s="116" t="s">
        <v>537</v>
      </c>
      <c r="C262" s="116" t="s">
        <v>528</v>
      </c>
      <c r="D262" s="116" t="s">
        <v>639</v>
      </c>
    </row>
    <row r="263">
      <c r="A263" s="116" t="s">
        <v>526</v>
      </c>
      <c r="B263" s="116" t="s">
        <v>537</v>
      </c>
      <c r="C263" s="116" t="s">
        <v>528</v>
      </c>
      <c r="D263" s="116" t="s">
        <v>639</v>
      </c>
    </row>
    <row r="264">
      <c r="A264" s="116" t="s">
        <v>526</v>
      </c>
      <c r="B264" s="116" t="s">
        <v>537</v>
      </c>
      <c r="C264" s="116" t="s">
        <v>528</v>
      </c>
      <c r="D264" s="116" t="s">
        <v>639</v>
      </c>
    </row>
    <row r="265">
      <c r="A265" s="116" t="s">
        <v>526</v>
      </c>
      <c r="B265" s="116" t="s">
        <v>527</v>
      </c>
      <c r="C265" s="116" t="s">
        <v>528</v>
      </c>
      <c r="D265" s="116" t="s">
        <v>640</v>
      </c>
    </row>
    <row r="266">
      <c r="A266" s="116" t="s">
        <v>526</v>
      </c>
      <c r="B266" s="116" t="s">
        <v>527</v>
      </c>
      <c r="C266" s="116" t="s">
        <v>528</v>
      </c>
      <c r="D266" s="116" t="s">
        <v>640</v>
      </c>
    </row>
    <row r="267">
      <c r="A267" s="116" t="s">
        <v>530</v>
      </c>
      <c r="B267" s="116" t="s">
        <v>537</v>
      </c>
      <c r="C267" s="116" t="s">
        <v>528</v>
      </c>
      <c r="D267" s="116" t="s">
        <v>640</v>
      </c>
    </row>
    <row r="268">
      <c r="A268" s="116" t="s">
        <v>526</v>
      </c>
      <c r="B268" s="116" t="s">
        <v>527</v>
      </c>
      <c r="C268" s="116" t="s">
        <v>528</v>
      </c>
      <c r="D268" s="116" t="s">
        <v>641</v>
      </c>
    </row>
    <row r="269">
      <c r="A269" s="116" t="s">
        <v>530</v>
      </c>
      <c r="B269" s="116" t="s">
        <v>537</v>
      </c>
      <c r="C269" s="116" t="s">
        <v>528</v>
      </c>
      <c r="D269" s="116" t="s">
        <v>641</v>
      </c>
    </row>
    <row r="270">
      <c r="A270" s="116" t="s">
        <v>526</v>
      </c>
      <c r="B270" s="116" t="s">
        <v>537</v>
      </c>
      <c r="C270" s="116" t="s">
        <v>528</v>
      </c>
      <c r="D270" s="116" t="s">
        <v>641</v>
      </c>
    </row>
    <row r="271">
      <c r="A271" s="116" t="s">
        <v>526</v>
      </c>
      <c r="B271" s="116" t="s">
        <v>537</v>
      </c>
      <c r="C271" s="116" t="s">
        <v>528</v>
      </c>
      <c r="D271" s="116" t="s">
        <v>642</v>
      </c>
    </row>
    <row r="272">
      <c r="A272" s="116" t="s">
        <v>530</v>
      </c>
      <c r="B272" s="116" t="s">
        <v>527</v>
      </c>
      <c r="C272" s="116" t="s">
        <v>528</v>
      </c>
      <c r="D272" s="116" t="s">
        <v>643</v>
      </c>
    </row>
    <row r="273">
      <c r="A273" s="116" t="s">
        <v>530</v>
      </c>
      <c r="B273" s="116" t="s">
        <v>527</v>
      </c>
      <c r="C273" s="116" t="s">
        <v>528</v>
      </c>
      <c r="D273" s="116" t="s">
        <v>644</v>
      </c>
    </row>
    <row r="274">
      <c r="A274" s="116" t="s">
        <v>526</v>
      </c>
      <c r="B274" s="116" t="s">
        <v>537</v>
      </c>
      <c r="C274" s="116" t="s">
        <v>528</v>
      </c>
      <c r="D274" s="116" t="s">
        <v>644</v>
      </c>
    </row>
    <row r="275">
      <c r="A275" s="116" t="s">
        <v>530</v>
      </c>
      <c r="B275" s="116" t="s">
        <v>537</v>
      </c>
      <c r="C275" s="116" t="s">
        <v>528</v>
      </c>
      <c r="D275" s="116" t="s">
        <v>644</v>
      </c>
    </row>
    <row r="276">
      <c r="A276" s="116" t="s">
        <v>530</v>
      </c>
      <c r="B276" s="116" t="s">
        <v>537</v>
      </c>
      <c r="C276" s="116" t="s">
        <v>528</v>
      </c>
      <c r="D276" s="116" t="s">
        <v>644</v>
      </c>
    </row>
    <row r="277">
      <c r="A277" s="116" t="s">
        <v>526</v>
      </c>
      <c r="B277" s="116" t="s">
        <v>527</v>
      </c>
      <c r="C277" s="116" t="s">
        <v>528</v>
      </c>
      <c r="D277" s="116" t="s">
        <v>645</v>
      </c>
    </row>
    <row r="278">
      <c r="A278" s="116" t="s">
        <v>526</v>
      </c>
      <c r="B278" s="116" t="s">
        <v>537</v>
      </c>
      <c r="C278" s="116" t="s">
        <v>528</v>
      </c>
      <c r="D278" s="116" t="s">
        <v>646</v>
      </c>
    </row>
    <row r="279">
      <c r="A279" s="116" t="s">
        <v>530</v>
      </c>
      <c r="B279" s="116" t="s">
        <v>527</v>
      </c>
      <c r="C279" s="116" t="s">
        <v>528</v>
      </c>
      <c r="D279" s="116" t="s">
        <v>647</v>
      </c>
    </row>
    <row r="280">
      <c r="A280" s="116" t="s">
        <v>526</v>
      </c>
      <c r="B280" s="116" t="s">
        <v>527</v>
      </c>
      <c r="C280" s="116" t="s">
        <v>528</v>
      </c>
      <c r="D280" s="116" t="s">
        <v>648</v>
      </c>
    </row>
    <row r="281">
      <c r="A281" s="116" t="s">
        <v>526</v>
      </c>
      <c r="B281" s="116" t="s">
        <v>527</v>
      </c>
      <c r="C281" s="116" t="s">
        <v>528</v>
      </c>
      <c r="D281" s="116" t="s">
        <v>649</v>
      </c>
    </row>
    <row r="282">
      <c r="A282" s="116" t="s">
        <v>526</v>
      </c>
      <c r="B282" s="116" t="s">
        <v>527</v>
      </c>
      <c r="C282" s="116" t="s">
        <v>528</v>
      </c>
      <c r="D282" s="116" t="s">
        <v>649</v>
      </c>
    </row>
    <row r="283">
      <c r="A283" s="116" t="s">
        <v>530</v>
      </c>
      <c r="B283" s="116" t="s">
        <v>537</v>
      </c>
      <c r="C283" s="116" t="s">
        <v>528</v>
      </c>
      <c r="D283" s="116" t="s">
        <v>649</v>
      </c>
    </row>
    <row r="284">
      <c r="A284" s="116" t="s">
        <v>530</v>
      </c>
      <c r="B284" s="116" t="s">
        <v>537</v>
      </c>
      <c r="C284" s="116" t="s">
        <v>528</v>
      </c>
      <c r="D284" s="116" t="s">
        <v>649</v>
      </c>
    </row>
    <row r="285">
      <c r="A285" s="116" t="s">
        <v>530</v>
      </c>
      <c r="B285" s="116" t="s">
        <v>537</v>
      </c>
      <c r="C285" s="116" t="s">
        <v>528</v>
      </c>
      <c r="D285" s="116" t="s">
        <v>649</v>
      </c>
    </row>
    <row r="286">
      <c r="A286" s="116" t="s">
        <v>526</v>
      </c>
      <c r="B286" s="116" t="s">
        <v>527</v>
      </c>
      <c r="C286" s="116" t="s">
        <v>528</v>
      </c>
      <c r="D286" s="116" t="s">
        <v>651</v>
      </c>
    </row>
    <row r="287">
      <c r="A287" s="116" t="s">
        <v>530</v>
      </c>
      <c r="B287" s="116" t="s">
        <v>527</v>
      </c>
      <c r="C287" s="116" t="s">
        <v>528</v>
      </c>
      <c r="D287" s="116" t="s">
        <v>651</v>
      </c>
    </row>
    <row r="288">
      <c r="A288" s="116" t="s">
        <v>526</v>
      </c>
      <c r="B288" s="116" t="s">
        <v>537</v>
      </c>
      <c r="C288" s="116" t="s">
        <v>528</v>
      </c>
      <c r="D288" s="116" t="s">
        <v>651</v>
      </c>
    </row>
    <row r="289">
      <c r="A289" s="116" t="s">
        <v>526</v>
      </c>
      <c r="B289" s="116" t="s">
        <v>537</v>
      </c>
      <c r="C289" s="116" t="s">
        <v>528</v>
      </c>
      <c r="D289" s="116" t="s">
        <v>651</v>
      </c>
    </row>
    <row r="290">
      <c r="A290" s="116" t="s">
        <v>526</v>
      </c>
      <c r="B290" s="116" t="s">
        <v>537</v>
      </c>
      <c r="C290" s="116" t="s">
        <v>528</v>
      </c>
      <c r="D290" s="116" t="s">
        <v>651</v>
      </c>
    </row>
    <row r="291">
      <c r="A291" s="116" t="s">
        <v>526</v>
      </c>
      <c r="B291" s="116" t="s">
        <v>527</v>
      </c>
      <c r="C291" s="116" t="s">
        <v>528</v>
      </c>
      <c r="D291" s="116" t="s">
        <v>653</v>
      </c>
    </row>
    <row r="292">
      <c r="A292" s="116" t="s">
        <v>526</v>
      </c>
      <c r="B292" s="116" t="s">
        <v>537</v>
      </c>
      <c r="C292" s="116" t="s">
        <v>528</v>
      </c>
      <c r="D292" s="116" t="s">
        <v>653</v>
      </c>
    </row>
    <row r="293">
      <c r="A293" s="116" t="s">
        <v>530</v>
      </c>
      <c r="B293" s="116" t="s">
        <v>537</v>
      </c>
      <c r="C293" s="116" t="s">
        <v>528</v>
      </c>
      <c r="D293" s="116" t="s">
        <v>653</v>
      </c>
    </row>
    <row r="294">
      <c r="A294" s="116" t="s">
        <v>530</v>
      </c>
      <c r="B294" s="116" t="s">
        <v>537</v>
      </c>
      <c r="C294" s="116" t="s">
        <v>528</v>
      </c>
      <c r="D294" s="116" t="s">
        <v>653</v>
      </c>
    </row>
    <row r="295">
      <c r="A295" s="116" t="s">
        <v>526</v>
      </c>
      <c r="B295" s="116" t="s">
        <v>527</v>
      </c>
      <c r="C295" s="116" t="s">
        <v>528</v>
      </c>
      <c r="D295" s="116" t="s">
        <v>654</v>
      </c>
    </row>
    <row r="296">
      <c r="A296" s="116" t="s">
        <v>526</v>
      </c>
      <c r="B296" s="116" t="s">
        <v>537</v>
      </c>
      <c r="C296" s="116" t="s">
        <v>528</v>
      </c>
      <c r="D296" s="116" t="s">
        <v>654</v>
      </c>
    </row>
    <row r="297">
      <c r="A297" s="116" t="s">
        <v>530</v>
      </c>
      <c r="B297" s="116" t="s">
        <v>537</v>
      </c>
      <c r="C297" s="116" t="s">
        <v>528</v>
      </c>
      <c r="D297" s="116" t="s">
        <v>655</v>
      </c>
    </row>
    <row r="298">
      <c r="A298" s="116" t="s">
        <v>526</v>
      </c>
      <c r="B298" s="116" t="s">
        <v>537</v>
      </c>
      <c r="C298" s="116" t="s">
        <v>528</v>
      </c>
      <c r="D298" s="116" t="s">
        <v>656</v>
      </c>
    </row>
    <row r="299">
      <c r="A299" s="116" t="s">
        <v>526</v>
      </c>
      <c r="B299" s="116" t="s">
        <v>527</v>
      </c>
      <c r="C299" s="116" t="s">
        <v>528</v>
      </c>
      <c r="D299" s="116" t="s">
        <v>657</v>
      </c>
    </row>
    <row r="300">
      <c r="A300" s="116" t="s">
        <v>530</v>
      </c>
      <c r="B300" s="116" t="s">
        <v>537</v>
      </c>
      <c r="C300" s="116" t="s">
        <v>528</v>
      </c>
      <c r="D300" s="116" t="s">
        <v>659</v>
      </c>
    </row>
    <row r="301">
      <c r="A301" s="116" t="s">
        <v>526</v>
      </c>
      <c r="B301" s="116" t="s">
        <v>537</v>
      </c>
      <c r="C301" s="116" t="s">
        <v>528</v>
      </c>
      <c r="D301" s="116" t="s">
        <v>660</v>
      </c>
    </row>
    <row r="302">
      <c r="A302" s="116" t="s">
        <v>526</v>
      </c>
      <c r="B302" s="116" t="s">
        <v>527</v>
      </c>
      <c r="C302" s="116" t="s">
        <v>528</v>
      </c>
      <c r="D302" s="116" t="s">
        <v>661</v>
      </c>
    </row>
    <row r="303">
      <c r="A303" s="116" t="s">
        <v>530</v>
      </c>
      <c r="B303" s="116" t="s">
        <v>527</v>
      </c>
      <c r="C303" s="116" t="s">
        <v>528</v>
      </c>
      <c r="D303" s="116" t="s">
        <v>661</v>
      </c>
    </row>
    <row r="304">
      <c r="A304" s="116" t="s">
        <v>526</v>
      </c>
      <c r="B304" s="116" t="s">
        <v>537</v>
      </c>
      <c r="C304" s="116" t="s">
        <v>528</v>
      </c>
      <c r="D304" s="116" t="s">
        <v>662</v>
      </c>
    </row>
    <row r="305">
      <c r="A305" s="116" t="s">
        <v>530</v>
      </c>
      <c r="B305" s="116" t="s">
        <v>537</v>
      </c>
      <c r="C305" s="116" t="s">
        <v>528</v>
      </c>
      <c r="D305" s="116" t="s">
        <v>662</v>
      </c>
    </row>
    <row r="306">
      <c r="A306" s="116" t="s">
        <v>526</v>
      </c>
      <c r="B306" s="116" t="s">
        <v>527</v>
      </c>
      <c r="C306" s="116" t="s">
        <v>528</v>
      </c>
      <c r="D306" s="116" t="s">
        <v>663</v>
      </c>
    </row>
    <row r="307">
      <c r="A307" s="116" t="s">
        <v>530</v>
      </c>
      <c r="B307" s="116" t="s">
        <v>527</v>
      </c>
      <c r="C307" s="116" t="s">
        <v>528</v>
      </c>
      <c r="D307" s="116" t="s">
        <v>664</v>
      </c>
    </row>
    <row r="308">
      <c r="A308" s="116" t="s">
        <v>530</v>
      </c>
      <c r="B308" s="116" t="s">
        <v>537</v>
      </c>
      <c r="C308" s="116" t="s">
        <v>528</v>
      </c>
      <c r="D308" s="116" t="s">
        <v>664</v>
      </c>
    </row>
    <row r="309">
      <c r="A309" s="116" t="s">
        <v>526</v>
      </c>
      <c r="B309" s="116" t="s">
        <v>537</v>
      </c>
      <c r="C309" s="116" t="s">
        <v>528</v>
      </c>
      <c r="D309" s="116" t="s">
        <v>664</v>
      </c>
    </row>
    <row r="310">
      <c r="A310" s="116" t="s">
        <v>526</v>
      </c>
      <c r="B310" s="116" t="s">
        <v>537</v>
      </c>
      <c r="C310" s="116" t="s">
        <v>528</v>
      </c>
      <c r="D310" s="116" t="s">
        <v>664</v>
      </c>
    </row>
    <row r="311">
      <c r="A311" s="116" t="s">
        <v>530</v>
      </c>
      <c r="B311" s="116" t="s">
        <v>527</v>
      </c>
      <c r="C311" s="116" t="s">
        <v>528</v>
      </c>
      <c r="D311" s="116" t="s">
        <v>665</v>
      </c>
    </row>
    <row r="312">
      <c r="A312" s="116" t="s">
        <v>526</v>
      </c>
      <c r="B312" s="116" t="s">
        <v>537</v>
      </c>
      <c r="C312" s="116" t="s">
        <v>528</v>
      </c>
      <c r="D312" s="116" t="s">
        <v>665</v>
      </c>
    </row>
    <row r="313">
      <c r="A313" s="116" t="s">
        <v>530</v>
      </c>
      <c r="B313" s="116" t="s">
        <v>537</v>
      </c>
      <c r="C313" s="116" t="s">
        <v>528</v>
      </c>
      <c r="D313" s="116" t="s">
        <v>666</v>
      </c>
    </row>
    <row r="314">
      <c r="A314" s="116" t="s">
        <v>526</v>
      </c>
      <c r="B314" s="116" t="s">
        <v>537</v>
      </c>
      <c r="C314" s="116" t="s">
        <v>528</v>
      </c>
      <c r="D314" s="116" t="s">
        <v>667</v>
      </c>
    </row>
    <row r="315">
      <c r="A315" s="116" t="s">
        <v>526</v>
      </c>
      <c r="B315" s="116" t="s">
        <v>527</v>
      </c>
      <c r="C315" s="116" t="s">
        <v>528</v>
      </c>
      <c r="D315" s="116" t="s">
        <v>668</v>
      </c>
    </row>
    <row r="316">
      <c r="A316" s="116" t="s">
        <v>526</v>
      </c>
      <c r="B316" s="116" t="s">
        <v>527</v>
      </c>
      <c r="C316" s="116" t="s">
        <v>528</v>
      </c>
      <c r="D316" s="116" t="s">
        <v>668</v>
      </c>
    </row>
    <row r="317">
      <c r="A317" s="116" t="s">
        <v>526</v>
      </c>
      <c r="B317" s="116" t="s">
        <v>537</v>
      </c>
      <c r="C317" s="116" t="s">
        <v>528</v>
      </c>
      <c r="D317" s="116" t="s">
        <v>669</v>
      </c>
    </row>
    <row r="318">
      <c r="A318" s="116" t="s">
        <v>526</v>
      </c>
      <c r="B318" s="116" t="s">
        <v>527</v>
      </c>
      <c r="C318" s="116" t="s">
        <v>528</v>
      </c>
      <c r="D318" s="116" t="s">
        <v>670</v>
      </c>
    </row>
    <row r="319">
      <c r="A319" s="116" t="s">
        <v>530</v>
      </c>
      <c r="B319" s="116" t="s">
        <v>537</v>
      </c>
      <c r="C319" s="116" t="s">
        <v>528</v>
      </c>
      <c r="D319" s="116" t="s">
        <v>672</v>
      </c>
    </row>
    <row r="320">
      <c r="A320" s="116" t="s">
        <v>526</v>
      </c>
      <c r="B320" s="116" t="s">
        <v>527</v>
      </c>
      <c r="C320" s="116" t="s">
        <v>528</v>
      </c>
      <c r="D320" s="116" t="s">
        <v>673</v>
      </c>
    </row>
    <row r="321">
      <c r="A321" s="116" t="s">
        <v>526</v>
      </c>
      <c r="B321" s="116" t="s">
        <v>527</v>
      </c>
      <c r="C321" s="116" t="s">
        <v>528</v>
      </c>
      <c r="D321" s="116" t="s">
        <v>673</v>
      </c>
    </row>
    <row r="322">
      <c r="A322" s="116" t="s">
        <v>526</v>
      </c>
      <c r="B322" s="116" t="s">
        <v>527</v>
      </c>
      <c r="C322" s="116" t="s">
        <v>528</v>
      </c>
      <c r="D322" s="116" t="s">
        <v>673</v>
      </c>
    </row>
    <row r="323">
      <c r="A323" s="116" t="s">
        <v>526</v>
      </c>
      <c r="B323" s="116" t="s">
        <v>527</v>
      </c>
      <c r="C323" s="116" t="s">
        <v>528</v>
      </c>
      <c r="D323" s="116" t="s">
        <v>673</v>
      </c>
    </row>
    <row r="324">
      <c r="A324" s="116" t="s">
        <v>526</v>
      </c>
      <c r="B324" s="116" t="s">
        <v>527</v>
      </c>
      <c r="C324" s="116" t="s">
        <v>528</v>
      </c>
      <c r="D324" s="116" t="s">
        <v>673</v>
      </c>
    </row>
    <row r="325">
      <c r="A325" s="116" t="s">
        <v>526</v>
      </c>
      <c r="B325" s="116" t="s">
        <v>527</v>
      </c>
      <c r="C325" s="116" t="s">
        <v>528</v>
      </c>
      <c r="D325" s="116" t="s">
        <v>673</v>
      </c>
    </row>
    <row r="326">
      <c r="A326" s="116" t="s">
        <v>526</v>
      </c>
      <c r="B326" s="116" t="s">
        <v>527</v>
      </c>
      <c r="C326" s="116" t="s">
        <v>528</v>
      </c>
      <c r="D326" s="116" t="s">
        <v>673</v>
      </c>
    </row>
    <row r="327">
      <c r="A327" s="116" t="s">
        <v>526</v>
      </c>
      <c r="B327" s="116" t="s">
        <v>527</v>
      </c>
      <c r="C327" s="116" t="s">
        <v>528</v>
      </c>
      <c r="D327" s="116" t="s">
        <v>673</v>
      </c>
    </row>
    <row r="328">
      <c r="A328" s="116" t="s">
        <v>526</v>
      </c>
      <c r="B328" s="116" t="s">
        <v>527</v>
      </c>
      <c r="C328" s="116" t="s">
        <v>528</v>
      </c>
      <c r="D328" s="116" t="s">
        <v>673</v>
      </c>
    </row>
    <row r="329">
      <c r="A329" s="116" t="s">
        <v>526</v>
      </c>
      <c r="B329" s="116" t="s">
        <v>527</v>
      </c>
      <c r="C329" s="116" t="s">
        <v>528</v>
      </c>
      <c r="D329" s="116" t="s">
        <v>673</v>
      </c>
    </row>
    <row r="330">
      <c r="A330" s="116" t="s">
        <v>526</v>
      </c>
      <c r="B330" s="116" t="s">
        <v>527</v>
      </c>
      <c r="C330" s="116" t="s">
        <v>528</v>
      </c>
      <c r="D330" s="116" t="s">
        <v>673</v>
      </c>
    </row>
    <row r="331">
      <c r="A331" s="116" t="s">
        <v>526</v>
      </c>
      <c r="B331" s="116" t="s">
        <v>527</v>
      </c>
      <c r="C331" s="116" t="s">
        <v>528</v>
      </c>
      <c r="D331" s="116" t="s">
        <v>673</v>
      </c>
    </row>
    <row r="332">
      <c r="A332" s="116" t="s">
        <v>526</v>
      </c>
      <c r="B332" s="116" t="s">
        <v>527</v>
      </c>
      <c r="C332" s="116" t="s">
        <v>528</v>
      </c>
      <c r="D332" s="116" t="s">
        <v>673</v>
      </c>
    </row>
    <row r="333">
      <c r="A333" s="116" t="s">
        <v>526</v>
      </c>
      <c r="B333" s="116" t="s">
        <v>537</v>
      </c>
      <c r="C333" s="116" t="s">
        <v>528</v>
      </c>
      <c r="D333" s="116" t="s">
        <v>673</v>
      </c>
    </row>
    <row r="334">
      <c r="A334" s="116" t="s">
        <v>526</v>
      </c>
      <c r="B334" s="116" t="s">
        <v>537</v>
      </c>
      <c r="C334" s="116" t="s">
        <v>528</v>
      </c>
      <c r="D334" s="116" t="s">
        <v>673</v>
      </c>
    </row>
    <row r="335">
      <c r="A335" s="116" t="s">
        <v>526</v>
      </c>
      <c r="B335" s="116" t="s">
        <v>537</v>
      </c>
      <c r="C335" s="116" t="s">
        <v>528</v>
      </c>
      <c r="D335" s="116" t="s">
        <v>673</v>
      </c>
    </row>
    <row r="336">
      <c r="A336" s="116" t="s">
        <v>526</v>
      </c>
      <c r="B336" s="116" t="s">
        <v>537</v>
      </c>
      <c r="C336" s="116" t="s">
        <v>528</v>
      </c>
      <c r="D336" s="116" t="s">
        <v>673</v>
      </c>
    </row>
    <row r="337">
      <c r="A337" s="116" t="s">
        <v>530</v>
      </c>
      <c r="B337" s="116" t="s">
        <v>537</v>
      </c>
      <c r="C337" s="116" t="s">
        <v>528</v>
      </c>
      <c r="D337" s="116" t="s">
        <v>673</v>
      </c>
    </row>
    <row r="338">
      <c r="A338" s="116" t="s">
        <v>526</v>
      </c>
      <c r="B338" s="116" t="s">
        <v>537</v>
      </c>
      <c r="C338" s="116" t="s">
        <v>528</v>
      </c>
      <c r="D338" s="116" t="s">
        <v>673</v>
      </c>
    </row>
    <row r="339">
      <c r="A339" s="116" t="s">
        <v>526</v>
      </c>
      <c r="B339" s="116" t="s">
        <v>537</v>
      </c>
      <c r="C339" s="116" t="s">
        <v>528</v>
      </c>
      <c r="D339" s="116" t="s">
        <v>673</v>
      </c>
    </row>
    <row r="340">
      <c r="A340" s="116" t="s">
        <v>526</v>
      </c>
      <c r="B340" s="116" t="s">
        <v>537</v>
      </c>
      <c r="C340" s="116" t="s">
        <v>528</v>
      </c>
      <c r="D340" s="116" t="s">
        <v>673</v>
      </c>
    </row>
    <row r="341">
      <c r="A341" s="116" t="s">
        <v>526</v>
      </c>
      <c r="B341" s="116" t="s">
        <v>537</v>
      </c>
      <c r="C341" s="116" t="s">
        <v>528</v>
      </c>
      <c r="D341" s="116" t="s">
        <v>673</v>
      </c>
    </row>
    <row r="342">
      <c r="A342" s="116" t="s">
        <v>526</v>
      </c>
      <c r="B342" s="116" t="s">
        <v>527</v>
      </c>
      <c r="C342" s="116" t="s">
        <v>528</v>
      </c>
      <c r="D342" s="116" t="s">
        <v>674</v>
      </c>
    </row>
    <row r="343">
      <c r="A343" s="116" t="s">
        <v>526</v>
      </c>
      <c r="B343" s="116" t="s">
        <v>527</v>
      </c>
      <c r="C343" s="116" t="s">
        <v>528</v>
      </c>
      <c r="D343" s="116" t="s">
        <v>675</v>
      </c>
    </row>
    <row r="344">
      <c r="A344" s="116" t="s">
        <v>526</v>
      </c>
      <c r="B344" s="116" t="s">
        <v>527</v>
      </c>
      <c r="C344" s="116" t="s">
        <v>528</v>
      </c>
      <c r="D344" s="116" t="s">
        <v>675</v>
      </c>
    </row>
    <row r="345">
      <c r="A345" s="116" t="s">
        <v>526</v>
      </c>
      <c r="B345" s="116" t="s">
        <v>527</v>
      </c>
      <c r="C345" s="116" t="s">
        <v>528</v>
      </c>
      <c r="D345" s="116" t="s">
        <v>675</v>
      </c>
    </row>
    <row r="346">
      <c r="A346" s="116" t="s">
        <v>526</v>
      </c>
      <c r="B346" s="116" t="s">
        <v>527</v>
      </c>
      <c r="C346" s="116" t="s">
        <v>528</v>
      </c>
      <c r="D346" s="116" t="s">
        <v>675</v>
      </c>
    </row>
    <row r="347">
      <c r="A347" s="116" t="s">
        <v>526</v>
      </c>
      <c r="B347" s="116" t="s">
        <v>537</v>
      </c>
      <c r="C347" s="116" t="s">
        <v>528</v>
      </c>
      <c r="D347" s="116" t="s">
        <v>675</v>
      </c>
    </row>
    <row r="348">
      <c r="A348" s="116" t="s">
        <v>530</v>
      </c>
      <c r="B348" s="116" t="s">
        <v>537</v>
      </c>
      <c r="C348" s="116" t="s">
        <v>528</v>
      </c>
      <c r="D348" s="116" t="s">
        <v>676</v>
      </c>
    </row>
    <row r="349">
      <c r="A349" s="116" t="s">
        <v>526</v>
      </c>
      <c r="B349" s="116" t="s">
        <v>527</v>
      </c>
      <c r="C349" s="116" t="s">
        <v>528</v>
      </c>
      <c r="D349" s="116" t="s">
        <v>677</v>
      </c>
    </row>
    <row r="350">
      <c r="A350" s="116" t="s">
        <v>526</v>
      </c>
      <c r="B350" s="116" t="s">
        <v>527</v>
      </c>
      <c r="C350" s="116" t="s">
        <v>528</v>
      </c>
      <c r="D350" s="116" t="s">
        <v>677</v>
      </c>
    </row>
    <row r="351">
      <c r="A351" s="116" t="s">
        <v>526</v>
      </c>
      <c r="B351" s="116" t="s">
        <v>537</v>
      </c>
      <c r="C351" s="116" t="s">
        <v>528</v>
      </c>
      <c r="D351" s="116" t="s">
        <v>678</v>
      </c>
    </row>
    <row r="352">
      <c r="A352" s="116" t="s">
        <v>526</v>
      </c>
      <c r="B352" s="116" t="s">
        <v>537</v>
      </c>
      <c r="C352" s="116" t="s">
        <v>528</v>
      </c>
      <c r="D352" s="116" t="s">
        <v>679</v>
      </c>
    </row>
    <row r="353">
      <c r="A353" s="116" t="s">
        <v>526</v>
      </c>
      <c r="B353" s="116" t="s">
        <v>537</v>
      </c>
      <c r="C353" s="116" t="s">
        <v>528</v>
      </c>
      <c r="D353" s="116" t="s">
        <v>680</v>
      </c>
    </row>
    <row r="354">
      <c r="A354" s="116" t="s">
        <v>526</v>
      </c>
      <c r="B354" s="116" t="s">
        <v>527</v>
      </c>
      <c r="C354" s="116" t="s">
        <v>528</v>
      </c>
      <c r="D354" s="116" t="s">
        <v>681</v>
      </c>
    </row>
    <row r="355">
      <c r="A355" s="116" t="s">
        <v>526</v>
      </c>
      <c r="B355" s="116" t="s">
        <v>527</v>
      </c>
      <c r="C355" s="116" t="s">
        <v>528</v>
      </c>
      <c r="D355" s="116" t="s">
        <v>681</v>
      </c>
    </row>
    <row r="356">
      <c r="A356" s="116" t="s">
        <v>526</v>
      </c>
      <c r="B356" s="116" t="s">
        <v>537</v>
      </c>
      <c r="C356" s="116" t="s">
        <v>528</v>
      </c>
      <c r="D356" s="116" t="s">
        <v>683</v>
      </c>
    </row>
    <row r="357">
      <c r="A357" s="116" t="s">
        <v>526</v>
      </c>
      <c r="B357" s="116" t="s">
        <v>527</v>
      </c>
      <c r="C357" s="116" t="s">
        <v>528</v>
      </c>
      <c r="D357" s="116" t="s">
        <v>684</v>
      </c>
    </row>
    <row r="358">
      <c r="A358" s="116" t="s">
        <v>526</v>
      </c>
      <c r="B358" s="116" t="s">
        <v>537</v>
      </c>
      <c r="C358" s="116" t="s">
        <v>528</v>
      </c>
      <c r="D358" s="116" t="s">
        <v>684</v>
      </c>
    </row>
    <row r="359">
      <c r="A359" s="116" t="s">
        <v>530</v>
      </c>
      <c r="B359" s="116" t="s">
        <v>537</v>
      </c>
      <c r="C359" s="116" t="s">
        <v>528</v>
      </c>
      <c r="D359" s="116" t="s">
        <v>684</v>
      </c>
    </row>
    <row r="360">
      <c r="A360" s="116" t="s">
        <v>526</v>
      </c>
      <c r="B360" s="116" t="s">
        <v>527</v>
      </c>
      <c r="C360" s="116" t="s">
        <v>528</v>
      </c>
      <c r="D360" s="116" t="s">
        <v>685</v>
      </c>
    </row>
    <row r="361">
      <c r="A361" s="116" t="s">
        <v>526</v>
      </c>
      <c r="B361" s="116" t="s">
        <v>527</v>
      </c>
      <c r="C361" s="116" t="s">
        <v>528</v>
      </c>
      <c r="D361" s="116" t="s">
        <v>685</v>
      </c>
    </row>
    <row r="362">
      <c r="A362" s="116" t="s">
        <v>526</v>
      </c>
      <c r="B362" s="116" t="s">
        <v>537</v>
      </c>
      <c r="C362" s="116" t="s">
        <v>528</v>
      </c>
      <c r="D362" s="116" t="s">
        <v>685</v>
      </c>
    </row>
    <row r="363">
      <c r="A363" s="116" t="s">
        <v>526</v>
      </c>
      <c r="B363" s="116" t="s">
        <v>537</v>
      </c>
      <c r="C363" s="116" t="s">
        <v>528</v>
      </c>
      <c r="D363" s="116" t="s">
        <v>685</v>
      </c>
    </row>
    <row r="364">
      <c r="A364" s="116" t="s">
        <v>526</v>
      </c>
      <c r="B364" s="116" t="s">
        <v>537</v>
      </c>
      <c r="C364" s="116" t="s">
        <v>528</v>
      </c>
      <c r="D364" s="116" t="s">
        <v>685</v>
      </c>
    </row>
    <row r="365">
      <c r="A365" s="116" t="s">
        <v>526</v>
      </c>
      <c r="B365" s="116" t="s">
        <v>537</v>
      </c>
      <c r="C365" s="116" t="s">
        <v>528</v>
      </c>
      <c r="D365" s="116" t="s">
        <v>687</v>
      </c>
    </row>
    <row r="366">
      <c r="A366" s="116" t="s">
        <v>530</v>
      </c>
      <c r="B366" s="116" t="s">
        <v>537</v>
      </c>
      <c r="C366" s="116" t="s">
        <v>528</v>
      </c>
      <c r="D366" s="116" t="s">
        <v>688</v>
      </c>
    </row>
    <row r="367">
      <c r="A367" s="116" t="s">
        <v>530</v>
      </c>
      <c r="B367" s="116" t="s">
        <v>537</v>
      </c>
      <c r="C367" s="116" t="s">
        <v>528</v>
      </c>
      <c r="D367" s="116" t="s">
        <v>689</v>
      </c>
    </row>
    <row r="368">
      <c r="A368" s="116" t="s">
        <v>530</v>
      </c>
      <c r="B368" s="116" t="s">
        <v>537</v>
      </c>
      <c r="C368" s="116" t="s">
        <v>528</v>
      </c>
      <c r="D368" s="116" t="s">
        <v>690</v>
      </c>
    </row>
    <row r="369">
      <c r="A369" s="116" t="s">
        <v>526</v>
      </c>
      <c r="B369" s="116" t="s">
        <v>527</v>
      </c>
      <c r="C369" s="116" t="s">
        <v>528</v>
      </c>
      <c r="D369" s="116" t="s">
        <v>691</v>
      </c>
    </row>
    <row r="370">
      <c r="A370" s="116" t="s">
        <v>526</v>
      </c>
      <c r="B370" s="116" t="s">
        <v>527</v>
      </c>
      <c r="C370" s="116" t="s">
        <v>528</v>
      </c>
      <c r="D370" s="116" t="s">
        <v>692</v>
      </c>
    </row>
    <row r="371">
      <c r="A371" s="116" t="s">
        <v>526</v>
      </c>
      <c r="B371" s="116" t="s">
        <v>527</v>
      </c>
      <c r="C371" s="116" t="s">
        <v>528</v>
      </c>
      <c r="D371" s="116" t="s">
        <v>695</v>
      </c>
    </row>
    <row r="372">
      <c r="A372" s="116" t="s">
        <v>526</v>
      </c>
      <c r="B372" s="116" t="s">
        <v>527</v>
      </c>
      <c r="C372" s="116" t="s">
        <v>528</v>
      </c>
      <c r="D372" s="116" t="s">
        <v>695</v>
      </c>
    </row>
    <row r="373">
      <c r="A373" s="116" t="s">
        <v>526</v>
      </c>
      <c r="B373" s="116" t="s">
        <v>527</v>
      </c>
      <c r="C373" s="116" t="s">
        <v>528</v>
      </c>
      <c r="D373" s="116" t="s">
        <v>696</v>
      </c>
    </row>
    <row r="374">
      <c r="A374" s="116" t="s">
        <v>530</v>
      </c>
      <c r="B374" s="116" t="s">
        <v>527</v>
      </c>
      <c r="C374" s="116" t="s">
        <v>528</v>
      </c>
      <c r="D374" s="116" t="s">
        <v>696</v>
      </c>
    </row>
    <row r="375">
      <c r="A375" s="116" t="s">
        <v>526</v>
      </c>
      <c r="B375" s="116" t="s">
        <v>527</v>
      </c>
      <c r="C375" s="116" t="s">
        <v>528</v>
      </c>
      <c r="D375" s="116" t="s">
        <v>697</v>
      </c>
    </row>
    <row r="376">
      <c r="A376" s="116" t="s">
        <v>526</v>
      </c>
      <c r="B376" s="116" t="s">
        <v>527</v>
      </c>
      <c r="C376" s="116" t="s">
        <v>528</v>
      </c>
      <c r="D376" s="116" t="s">
        <v>697</v>
      </c>
    </row>
    <row r="377">
      <c r="A377" s="116" t="s">
        <v>526</v>
      </c>
      <c r="B377" s="116" t="s">
        <v>527</v>
      </c>
      <c r="C377" s="116" t="s">
        <v>528</v>
      </c>
      <c r="D377" s="116" t="s">
        <v>697</v>
      </c>
    </row>
    <row r="378">
      <c r="A378" s="116" t="s">
        <v>530</v>
      </c>
      <c r="B378" s="116" t="s">
        <v>537</v>
      </c>
      <c r="C378" s="116" t="s">
        <v>528</v>
      </c>
      <c r="D378" s="116" t="s">
        <v>697</v>
      </c>
    </row>
    <row r="379">
      <c r="A379" s="116" t="s">
        <v>530</v>
      </c>
      <c r="B379" s="116" t="s">
        <v>537</v>
      </c>
      <c r="C379" s="116" t="s">
        <v>528</v>
      </c>
      <c r="D379" s="116" t="s">
        <v>697</v>
      </c>
    </row>
    <row r="380">
      <c r="A380" s="116" t="s">
        <v>526</v>
      </c>
      <c r="B380" s="116" t="s">
        <v>527</v>
      </c>
      <c r="C380" s="116" t="s">
        <v>528</v>
      </c>
      <c r="D380" s="116" t="s">
        <v>698</v>
      </c>
    </row>
    <row r="381">
      <c r="A381" s="116" t="s">
        <v>530</v>
      </c>
      <c r="B381" s="116" t="s">
        <v>527</v>
      </c>
      <c r="C381" s="116" t="s">
        <v>528</v>
      </c>
      <c r="D381" s="116" t="s">
        <v>699</v>
      </c>
    </row>
    <row r="382">
      <c r="A382" s="116" t="s">
        <v>526</v>
      </c>
      <c r="B382" s="116" t="s">
        <v>527</v>
      </c>
      <c r="C382" s="116" t="s">
        <v>528</v>
      </c>
      <c r="D382" s="116" t="s">
        <v>700</v>
      </c>
    </row>
    <row r="383">
      <c r="A383" s="116" t="s">
        <v>526</v>
      </c>
      <c r="B383" s="116" t="s">
        <v>527</v>
      </c>
      <c r="C383" s="116" t="s">
        <v>528</v>
      </c>
      <c r="D383" s="116" t="s">
        <v>700</v>
      </c>
    </row>
    <row r="384">
      <c r="A384" s="116" t="s">
        <v>526</v>
      </c>
      <c r="B384" s="116" t="s">
        <v>527</v>
      </c>
      <c r="C384" s="116" t="s">
        <v>528</v>
      </c>
      <c r="D384" s="116" t="s">
        <v>700</v>
      </c>
    </row>
    <row r="385">
      <c r="A385" s="116" t="s">
        <v>526</v>
      </c>
      <c r="B385" s="116" t="s">
        <v>537</v>
      </c>
      <c r="C385" s="116" t="s">
        <v>528</v>
      </c>
      <c r="D385" s="116" t="s">
        <v>700</v>
      </c>
    </row>
    <row r="386">
      <c r="A386" s="116" t="s">
        <v>530</v>
      </c>
      <c r="B386" s="116" t="s">
        <v>916</v>
      </c>
      <c r="C386" s="116" t="s">
        <v>528</v>
      </c>
      <c r="D386" s="116" t="s">
        <v>702</v>
      </c>
    </row>
    <row r="387">
      <c r="A387" s="116" t="s">
        <v>526</v>
      </c>
      <c r="B387" s="116" t="s">
        <v>527</v>
      </c>
      <c r="C387" s="116" t="s">
        <v>528</v>
      </c>
      <c r="D387" s="116" t="s">
        <v>702</v>
      </c>
    </row>
    <row r="388">
      <c r="A388" s="116" t="s">
        <v>530</v>
      </c>
      <c r="B388" s="116" t="s">
        <v>537</v>
      </c>
      <c r="C388" s="116" t="s">
        <v>528</v>
      </c>
      <c r="D388" s="116" t="s">
        <v>702</v>
      </c>
    </row>
    <row r="389">
      <c r="A389" s="116" t="s">
        <v>526</v>
      </c>
      <c r="B389" s="116" t="s">
        <v>537</v>
      </c>
      <c r="C389" s="116" t="s">
        <v>528</v>
      </c>
      <c r="D389" s="116" t="s">
        <v>702</v>
      </c>
    </row>
    <row r="390">
      <c r="A390" s="116" t="s">
        <v>526</v>
      </c>
      <c r="B390" s="116" t="s">
        <v>527</v>
      </c>
      <c r="C390" s="116" t="s">
        <v>528</v>
      </c>
      <c r="D390" s="116" t="s">
        <v>703</v>
      </c>
    </row>
    <row r="391">
      <c r="A391" s="116" t="s">
        <v>526</v>
      </c>
      <c r="B391" s="116" t="s">
        <v>537</v>
      </c>
      <c r="C391" s="116" t="s">
        <v>528</v>
      </c>
      <c r="D391" s="116" t="s">
        <v>704</v>
      </c>
    </row>
    <row r="392">
      <c r="A392" s="116" t="s">
        <v>530</v>
      </c>
      <c r="B392" s="116" t="s">
        <v>537</v>
      </c>
      <c r="C392" s="116" t="s">
        <v>528</v>
      </c>
      <c r="D392" s="116" t="s">
        <v>705</v>
      </c>
    </row>
    <row r="393">
      <c r="A393" s="116" t="s">
        <v>530</v>
      </c>
      <c r="B393" s="116" t="s">
        <v>537</v>
      </c>
      <c r="C393" s="116" t="s">
        <v>528</v>
      </c>
      <c r="D393" s="116" t="s">
        <v>705</v>
      </c>
    </row>
    <row r="394">
      <c r="A394" s="116" t="s">
        <v>526</v>
      </c>
      <c r="B394" s="116" t="s">
        <v>527</v>
      </c>
      <c r="C394" s="116" t="s">
        <v>528</v>
      </c>
      <c r="D394" s="116" t="s">
        <v>706</v>
      </c>
    </row>
    <row r="395">
      <c r="A395" s="116" t="s">
        <v>526</v>
      </c>
      <c r="B395" s="116" t="s">
        <v>527</v>
      </c>
      <c r="C395" s="116" t="s">
        <v>528</v>
      </c>
      <c r="D395" s="116" t="s">
        <v>706</v>
      </c>
    </row>
    <row r="396">
      <c r="A396" s="116" t="s">
        <v>526</v>
      </c>
      <c r="B396" s="116" t="s">
        <v>527</v>
      </c>
      <c r="C396" s="116" t="s">
        <v>528</v>
      </c>
      <c r="D396" s="116" t="s">
        <v>706</v>
      </c>
    </row>
    <row r="397">
      <c r="A397" s="116" t="s">
        <v>526</v>
      </c>
      <c r="B397" s="116" t="s">
        <v>537</v>
      </c>
      <c r="C397" s="116" t="s">
        <v>528</v>
      </c>
      <c r="D397" s="116" t="s">
        <v>706</v>
      </c>
    </row>
    <row r="398">
      <c r="A398" s="116" t="s">
        <v>526</v>
      </c>
      <c r="B398" s="116" t="s">
        <v>537</v>
      </c>
      <c r="C398" s="116" t="s">
        <v>528</v>
      </c>
      <c r="D398" s="116" t="s">
        <v>706</v>
      </c>
    </row>
    <row r="399">
      <c r="A399" s="116" t="s">
        <v>530</v>
      </c>
      <c r="B399" s="116" t="s">
        <v>537</v>
      </c>
      <c r="C399" s="116" t="s">
        <v>528</v>
      </c>
      <c r="D399" s="116" t="s">
        <v>707</v>
      </c>
    </row>
    <row r="400">
      <c r="A400" s="116" t="s">
        <v>526</v>
      </c>
      <c r="B400" s="116" t="s">
        <v>527</v>
      </c>
      <c r="C400" s="116" t="s">
        <v>528</v>
      </c>
      <c r="D400" s="116" t="s">
        <v>708</v>
      </c>
    </row>
    <row r="401">
      <c r="A401" s="116" t="s">
        <v>526</v>
      </c>
      <c r="B401" s="116" t="s">
        <v>527</v>
      </c>
      <c r="C401" s="116" t="s">
        <v>528</v>
      </c>
      <c r="D401" s="116" t="s">
        <v>708</v>
      </c>
    </row>
    <row r="402">
      <c r="A402" s="116" t="s">
        <v>526</v>
      </c>
      <c r="B402" s="116" t="s">
        <v>527</v>
      </c>
      <c r="C402" s="116" t="s">
        <v>528</v>
      </c>
      <c r="D402" s="116" t="s">
        <v>708</v>
      </c>
    </row>
    <row r="403">
      <c r="A403" s="116" t="s">
        <v>526</v>
      </c>
      <c r="B403" s="116" t="s">
        <v>527</v>
      </c>
      <c r="C403" s="116" t="s">
        <v>528</v>
      </c>
      <c r="D403" s="116" t="s">
        <v>708</v>
      </c>
    </row>
    <row r="404">
      <c r="A404" s="116" t="s">
        <v>526</v>
      </c>
      <c r="B404" s="116" t="s">
        <v>527</v>
      </c>
      <c r="C404" s="116" t="s">
        <v>528</v>
      </c>
      <c r="D404" s="116" t="s">
        <v>708</v>
      </c>
    </row>
    <row r="405">
      <c r="A405" s="116" t="s">
        <v>526</v>
      </c>
      <c r="B405" s="116" t="s">
        <v>527</v>
      </c>
      <c r="C405" s="116" t="s">
        <v>528</v>
      </c>
      <c r="D405" s="116" t="s">
        <v>708</v>
      </c>
    </row>
    <row r="406">
      <c r="A406" s="116" t="s">
        <v>526</v>
      </c>
      <c r="B406" s="116" t="s">
        <v>537</v>
      </c>
      <c r="C406" s="116" t="s">
        <v>528</v>
      </c>
      <c r="D406" s="116" t="s">
        <v>708</v>
      </c>
    </row>
    <row r="407">
      <c r="A407" s="116" t="s">
        <v>530</v>
      </c>
      <c r="B407" s="116" t="s">
        <v>537</v>
      </c>
      <c r="C407" s="116" t="s">
        <v>528</v>
      </c>
      <c r="D407" s="116" t="s">
        <v>708</v>
      </c>
    </row>
    <row r="408">
      <c r="A408" s="116" t="s">
        <v>526</v>
      </c>
      <c r="B408" s="116" t="s">
        <v>537</v>
      </c>
      <c r="C408" s="116" t="s">
        <v>528</v>
      </c>
      <c r="D408" s="116" t="s">
        <v>708</v>
      </c>
    </row>
    <row r="409">
      <c r="A409" s="116" t="s">
        <v>526</v>
      </c>
      <c r="B409" s="116" t="s">
        <v>537</v>
      </c>
      <c r="C409" s="116" t="s">
        <v>528</v>
      </c>
      <c r="D409" s="116" t="s">
        <v>709</v>
      </c>
    </row>
    <row r="410">
      <c r="A410" s="116" t="s">
        <v>526</v>
      </c>
      <c r="B410" s="116" t="s">
        <v>537</v>
      </c>
      <c r="C410" s="116" t="s">
        <v>528</v>
      </c>
      <c r="D410" s="116" t="s">
        <v>710</v>
      </c>
    </row>
    <row r="411">
      <c r="A411" s="116" t="s">
        <v>526</v>
      </c>
      <c r="B411" s="116" t="s">
        <v>527</v>
      </c>
      <c r="C411" s="116" t="s">
        <v>528</v>
      </c>
      <c r="D411" s="116" t="s">
        <v>711</v>
      </c>
    </row>
    <row r="412">
      <c r="A412" s="116" t="s">
        <v>526</v>
      </c>
      <c r="B412" s="116" t="s">
        <v>527</v>
      </c>
      <c r="C412" s="116" t="s">
        <v>528</v>
      </c>
      <c r="D412" s="116" t="s">
        <v>712</v>
      </c>
    </row>
    <row r="413">
      <c r="A413" s="116" t="s">
        <v>526</v>
      </c>
      <c r="B413" s="116" t="s">
        <v>537</v>
      </c>
      <c r="C413" s="116" t="s">
        <v>528</v>
      </c>
      <c r="D413" s="116" t="s">
        <v>713</v>
      </c>
    </row>
    <row r="414">
      <c r="A414" s="116" t="s">
        <v>526</v>
      </c>
      <c r="B414" s="116" t="s">
        <v>527</v>
      </c>
      <c r="C414" s="116" t="s">
        <v>528</v>
      </c>
      <c r="D414" s="116" t="s">
        <v>714</v>
      </c>
    </row>
    <row r="415">
      <c r="A415" s="116" t="s">
        <v>530</v>
      </c>
      <c r="B415" s="116" t="s">
        <v>537</v>
      </c>
      <c r="C415" s="116" t="s">
        <v>528</v>
      </c>
      <c r="D415" s="116" t="s">
        <v>715</v>
      </c>
    </row>
    <row r="416">
      <c r="A416" s="116" t="s">
        <v>526</v>
      </c>
      <c r="B416" s="116" t="s">
        <v>537</v>
      </c>
      <c r="C416" s="116" t="s">
        <v>528</v>
      </c>
      <c r="D416" s="116" t="s">
        <v>715</v>
      </c>
    </row>
    <row r="417">
      <c r="A417" s="116" t="s">
        <v>526</v>
      </c>
      <c r="B417" s="116" t="s">
        <v>537</v>
      </c>
      <c r="C417" s="116" t="s">
        <v>528</v>
      </c>
      <c r="D417" s="116" t="s">
        <v>715</v>
      </c>
    </row>
    <row r="418">
      <c r="A418" s="116" t="s">
        <v>530</v>
      </c>
      <c r="B418" s="116" t="s">
        <v>527</v>
      </c>
      <c r="C418" s="116" t="s">
        <v>528</v>
      </c>
      <c r="D418" s="116" t="s">
        <v>716</v>
      </c>
    </row>
    <row r="419">
      <c r="A419" s="116" t="s">
        <v>526</v>
      </c>
      <c r="B419" s="116" t="s">
        <v>527</v>
      </c>
      <c r="C419" s="116" t="s">
        <v>528</v>
      </c>
      <c r="D419" s="116" t="s">
        <v>717</v>
      </c>
    </row>
    <row r="420">
      <c r="A420" s="116" t="s">
        <v>526</v>
      </c>
      <c r="B420" s="116" t="s">
        <v>527</v>
      </c>
      <c r="C420" s="116" t="s">
        <v>528</v>
      </c>
      <c r="D420" s="116" t="s">
        <v>717</v>
      </c>
    </row>
    <row r="421">
      <c r="A421" s="116" t="s">
        <v>526</v>
      </c>
      <c r="B421" s="116" t="s">
        <v>527</v>
      </c>
      <c r="C421" s="116" t="s">
        <v>528</v>
      </c>
      <c r="D421" s="116" t="s">
        <v>717</v>
      </c>
    </row>
    <row r="422">
      <c r="A422" s="116" t="s">
        <v>530</v>
      </c>
      <c r="B422" s="116" t="s">
        <v>915</v>
      </c>
      <c r="C422" s="116" t="s">
        <v>528</v>
      </c>
      <c r="D422" s="116" t="s">
        <v>717</v>
      </c>
    </row>
    <row r="423">
      <c r="A423" s="116" t="s">
        <v>526</v>
      </c>
      <c r="B423" s="116" t="s">
        <v>537</v>
      </c>
      <c r="C423" s="116" t="s">
        <v>528</v>
      </c>
      <c r="D423" s="116" t="s">
        <v>717</v>
      </c>
    </row>
    <row r="424">
      <c r="A424" s="116" t="s">
        <v>526</v>
      </c>
      <c r="B424" s="116" t="s">
        <v>537</v>
      </c>
      <c r="C424" s="116" t="s">
        <v>528</v>
      </c>
      <c r="D424" s="116" t="s">
        <v>718</v>
      </c>
    </row>
    <row r="425">
      <c r="A425" s="116" t="s">
        <v>530</v>
      </c>
      <c r="B425" s="116" t="s">
        <v>537</v>
      </c>
      <c r="C425" s="116" t="s">
        <v>528</v>
      </c>
      <c r="D425" s="116" t="s">
        <v>719</v>
      </c>
    </row>
    <row r="426">
      <c r="A426" s="116" t="s">
        <v>526</v>
      </c>
      <c r="B426" s="116" t="s">
        <v>527</v>
      </c>
      <c r="C426" s="116" t="s">
        <v>528</v>
      </c>
      <c r="D426" s="116" t="s">
        <v>722</v>
      </c>
    </row>
    <row r="427">
      <c r="A427" s="116" t="s">
        <v>526</v>
      </c>
      <c r="B427" s="116" t="s">
        <v>527</v>
      </c>
      <c r="C427" s="116" t="s">
        <v>528</v>
      </c>
      <c r="D427" s="116" t="s">
        <v>723</v>
      </c>
    </row>
    <row r="428">
      <c r="A428" s="116" t="s">
        <v>526</v>
      </c>
      <c r="B428" s="116" t="s">
        <v>527</v>
      </c>
      <c r="C428" s="116" t="s">
        <v>528</v>
      </c>
      <c r="D428" s="116" t="s">
        <v>724</v>
      </c>
    </row>
    <row r="429">
      <c r="A429" s="116" t="s">
        <v>530</v>
      </c>
      <c r="B429" s="116" t="s">
        <v>537</v>
      </c>
      <c r="C429" s="116" t="s">
        <v>528</v>
      </c>
      <c r="D429" s="116" t="s">
        <v>725</v>
      </c>
    </row>
    <row r="430">
      <c r="A430" s="116" t="s">
        <v>526</v>
      </c>
      <c r="B430" s="116" t="s">
        <v>527</v>
      </c>
      <c r="C430" s="116" t="s">
        <v>528</v>
      </c>
      <c r="D430" s="116" t="s">
        <v>726</v>
      </c>
    </row>
    <row r="431">
      <c r="A431" s="116" t="s">
        <v>526</v>
      </c>
      <c r="B431" s="116" t="s">
        <v>527</v>
      </c>
      <c r="C431" s="116" t="s">
        <v>528</v>
      </c>
      <c r="D431" s="116" t="s">
        <v>727</v>
      </c>
    </row>
    <row r="432">
      <c r="A432" s="116" t="s">
        <v>526</v>
      </c>
      <c r="B432" s="116" t="s">
        <v>537</v>
      </c>
      <c r="C432" s="116" t="s">
        <v>528</v>
      </c>
      <c r="D432" s="116" t="s">
        <v>727</v>
      </c>
    </row>
    <row r="433">
      <c r="A433" s="116" t="s">
        <v>530</v>
      </c>
      <c r="B433" s="116" t="s">
        <v>537</v>
      </c>
      <c r="C433" s="116" t="s">
        <v>528</v>
      </c>
      <c r="D433" s="116" t="s">
        <v>728</v>
      </c>
    </row>
    <row r="434">
      <c r="A434" s="116" t="s">
        <v>526</v>
      </c>
      <c r="B434" s="116" t="s">
        <v>537</v>
      </c>
      <c r="C434" s="116" t="s">
        <v>528</v>
      </c>
      <c r="D434" s="116" t="s">
        <v>729</v>
      </c>
    </row>
    <row r="435">
      <c r="A435" s="116" t="s">
        <v>526</v>
      </c>
      <c r="B435" s="116" t="s">
        <v>527</v>
      </c>
      <c r="C435" s="116" t="s">
        <v>528</v>
      </c>
      <c r="D435" s="116" t="s">
        <v>730</v>
      </c>
    </row>
    <row r="436">
      <c r="A436" s="116" t="s">
        <v>526</v>
      </c>
      <c r="B436" s="116" t="s">
        <v>527</v>
      </c>
      <c r="C436" s="116" t="s">
        <v>528</v>
      </c>
      <c r="D436" s="116" t="s">
        <v>732</v>
      </c>
    </row>
    <row r="437">
      <c r="A437" s="116" t="s">
        <v>530</v>
      </c>
      <c r="B437" s="116" t="s">
        <v>537</v>
      </c>
      <c r="C437" s="116" t="s">
        <v>528</v>
      </c>
      <c r="D437" s="116" t="s">
        <v>733</v>
      </c>
    </row>
    <row r="438">
      <c r="A438" s="116" t="s">
        <v>530</v>
      </c>
      <c r="B438" s="116" t="s">
        <v>537</v>
      </c>
      <c r="C438" s="116" t="s">
        <v>528</v>
      </c>
      <c r="D438" s="116" t="s">
        <v>734</v>
      </c>
    </row>
    <row r="439">
      <c r="A439" s="116" t="s">
        <v>526</v>
      </c>
      <c r="B439" s="116" t="s">
        <v>537</v>
      </c>
      <c r="C439" s="116" t="s">
        <v>528</v>
      </c>
      <c r="D439" s="116" t="s">
        <v>735</v>
      </c>
    </row>
    <row r="440">
      <c r="A440" s="116" t="s">
        <v>526</v>
      </c>
      <c r="B440" s="116" t="s">
        <v>527</v>
      </c>
      <c r="C440" s="116" t="s">
        <v>528</v>
      </c>
      <c r="D440" s="116" t="s">
        <v>736</v>
      </c>
    </row>
    <row r="441">
      <c r="A441" s="116" t="s">
        <v>526</v>
      </c>
      <c r="B441" s="116" t="s">
        <v>537</v>
      </c>
      <c r="C441" s="116" t="s">
        <v>528</v>
      </c>
      <c r="D441" s="116" t="s">
        <v>736</v>
      </c>
    </row>
    <row r="442">
      <c r="A442" s="116" t="s">
        <v>530</v>
      </c>
      <c r="B442" s="116" t="s">
        <v>537</v>
      </c>
      <c r="C442" s="116" t="s">
        <v>528</v>
      </c>
      <c r="D442" s="116" t="s">
        <v>737</v>
      </c>
    </row>
    <row r="443">
      <c r="A443" s="116" t="s">
        <v>526</v>
      </c>
      <c r="B443" s="116" t="s">
        <v>527</v>
      </c>
      <c r="C443" s="116" t="s">
        <v>528</v>
      </c>
      <c r="D443" s="116" t="s">
        <v>739</v>
      </c>
    </row>
    <row r="444">
      <c r="A444" s="116" t="s">
        <v>530</v>
      </c>
      <c r="B444" s="116" t="s">
        <v>537</v>
      </c>
      <c r="C444" s="116" t="s">
        <v>528</v>
      </c>
      <c r="D444" s="116" t="s">
        <v>739</v>
      </c>
    </row>
    <row r="445">
      <c r="A445" s="116" t="s">
        <v>530</v>
      </c>
      <c r="B445" s="116" t="s">
        <v>537</v>
      </c>
      <c r="C445" s="116" t="s">
        <v>528</v>
      </c>
      <c r="D445" s="116" t="s">
        <v>739</v>
      </c>
    </row>
    <row r="446">
      <c r="A446" s="116" t="s">
        <v>526</v>
      </c>
      <c r="B446" s="116" t="s">
        <v>537</v>
      </c>
      <c r="C446" s="116" t="s">
        <v>528</v>
      </c>
      <c r="D446" s="116" t="s">
        <v>739</v>
      </c>
    </row>
    <row r="447">
      <c r="A447" s="116" t="s">
        <v>526</v>
      </c>
      <c r="B447" s="116" t="s">
        <v>527</v>
      </c>
      <c r="C447" s="116" t="s">
        <v>528</v>
      </c>
      <c r="D447" s="116" t="s">
        <v>740</v>
      </c>
    </row>
    <row r="448">
      <c r="A448" s="116" t="s">
        <v>530</v>
      </c>
      <c r="B448" s="116" t="s">
        <v>537</v>
      </c>
      <c r="C448" s="116" t="s">
        <v>528</v>
      </c>
      <c r="D448" s="116" t="s">
        <v>740</v>
      </c>
    </row>
    <row r="449">
      <c r="A449" s="116" t="s">
        <v>526</v>
      </c>
      <c r="B449" s="116" t="s">
        <v>537</v>
      </c>
      <c r="C449" s="116" t="s">
        <v>528</v>
      </c>
      <c r="D449" s="116" t="s">
        <v>740</v>
      </c>
    </row>
    <row r="450">
      <c r="A450" s="116" t="s">
        <v>526</v>
      </c>
      <c r="B450" s="116" t="s">
        <v>537</v>
      </c>
      <c r="C450" s="116" t="s">
        <v>528</v>
      </c>
      <c r="D450" s="116" t="s">
        <v>741</v>
      </c>
    </row>
    <row r="451">
      <c r="A451" s="116" t="s">
        <v>526</v>
      </c>
      <c r="B451" s="116" t="s">
        <v>527</v>
      </c>
      <c r="C451" s="116" t="s">
        <v>528</v>
      </c>
      <c r="D451" s="116" t="s">
        <v>742</v>
      </c>
    </row>
    <row r="452">
      <c r="A452" s="116" t="s">
        <v>526</v>
      </c>
      <c r="B452" s="116" t="s">
        <v>527</v>
      </c>
      <c r="C452" s="116" t="s">
        <v>528</v>
      </c>
      <c r="D452" s="116" t="s">
        <v>742</v>
      </c>
    </row>
    <row r="453">
      <c r="A453" s="116" t="s">
        <v>526</v>
      </c>
      <c r="B453" s="116" t="s">
        <v>527</v>
      </c>
      <c r="C453" s="116" t="s">
        <v>528</v>
      </c>
      <c r="D453" s="116" t="s">
        <v>742</v>
      </c>
    </row>
    <row r="454">
      <c r="A454" s="116" t="s">
        <v>530</v>
      </c>
      <c r="B454" s="116" t="s">
        <v>527</v>
      </c>
      <c r="C454" s="116" t="s">
        <v>528</v>
      </c>
      <c r="D454" s="116" t="s">
        <v>742</v>
      </c>
    </row>
    <row r="455">
      <c r="A455" s="116" t="s">
        <v>530</v>
      </c>
      <c r="B455" s="116" t="s">
        <v>537</v>
      </c>
      <c r="C455" s="116" t="s">
        <v>528</v>
      </c>
      <c r="D455" s="116" t="s">
        <v>742</v>
      </c>
    </row>
    <row r="456">
      <c r="A456" s="116" t="s">
        <v>526</v>
      </c>
      <c r="B456" s="116" t="s">
        <v>537</v>
      </c>
      <c r="C456" s="116" t="s">
        <v>528</v>
      </c>
      <c r="D456" s="116" t="s">
        <v>742</v>
      </c>
    </row>
    <row r="457">
      <c r="A457" s="116" t="s">
        <v>530</v>
      </c>
      <c r="B457" s="116" t="s">
        <v>537</v>
      </c>
      <c r="C457" s="116" t="s">
        <v>528</v>
      </c>
      <c r="D457" s="116" t="s">
        <v>742</v>
      </c>
    </row>
    <row r="458">
      <c r="A458" s="116" t="s">
        <v>526</v>
      </c>
      <c r="B458" s="116" t="s">
        <v>527</v>
      </c>
      <c r="C458" s="116" t="s">
        <v>528</v>
      </c>
      <c r="D458" s="116" t="s">
        <v>743</v>
      </c>
    </row>
    <row r="459">
      <c r="A459" s="116" t="s">
        <v>526</v>
      </c>
      <c r="B459" s="116" t="s">
        <v>527</v>
      </c>
      <c r="C459" s="116" t="s">
        <v>528</v>
      </c>
      <c r="D459" s="116" t="s">
        <v>744</v>
      </c>
    </row>
    <row r="460">
      <c r="A460" s="116" t="s">
        <v>526</v>
      </c>
      <c r="B460" s="116" t="s">
        <v>527</v>
      </c>
      <c r="C460" s="116" t="s">
        <v>528</v>
      </c>
      <c r="D460" s="116" t="s">
        <v>745</v>
      </c>
    </row>
    <row r="461">
      <c r="A461" s="116" t="s">
        <v>526</v>
      </c>
      <c r="B461" s="116" t="s">
        <v>527</v>
      </c>
      <c r="C461" s="116" t="s">
        <v>528</v>
      </c>
      <c r="D461" s="116" t="s">
        <v>745</v>
      </c>
    </row>
    <row r="462">
      <c r="A462" s="116" t="s">
        <v>526</v>
      </c>
      <c r="B462" s="116" t="s">
        <v>527</v>
      </c>
      <c r="C462" s="116" t="s">
        <v>528</v>
      </c>
      <c r="D462" s="116" t="s">
        <v>745</v>
      </c>
    </row>
    <row r="463">
      <c r="A463" s="116" t="s">
        <v>526</v>
      </c>
      <c r="B463" s="116" t="s">
        <v>527</v>
      </c>
      <c r="C463" s="116" t="s">
        <v>528</v>
      </c>
      <c r="D463" s="116" t="s">
        <v>745</v>
      </c>
    </row>
    <row r="464">
      <c r="A464" s="116" t="s">
        <v>526</v>
      </c>
      <c r="B464" s="116" t="s">
        <v>527</v>
      </c>
      <c r="C464" s="116" t="s">
        <v>528</v>
      </c>
      <c r="D464" s="116" t="s">
        <v>745</v>
      </c>
    </row>
    <row r="465">
      <c r="A465" s="116" t="s">
        <v>526</v>
      </c>
      <c r="B465" s="116" t="s">
        <v>527</v>
      </c>
      <c r="C465" s="116" t="s">
        <v>528</v>
      </c>
      <c r="D465" s="116" t="s">
        <v>745</v>
      </c>
    </row>
    <row r="466">
      <c r="A466" s="116" t="s">
        <v>526</v>
      </c>
      <c r="B466" s="116" t="s">
        <v>527</v>
      </c>
      <c r="C466" s="116" t="s">
        <v>528</v>
      </c>
      <c r="D466" s="116" t="s">
        <v>745</v>
      </c>
    </row>
    <row r="467">
      <c r="A467" s="116" t="s">
        <v>526</v>
      </c>
      <c r="B467" s="116" t="s">
        <v>527</v>
      </c>
      <c r="C467" s="116" t="s">
        <v>528</v>
      </c>
      <c r="D467" s="116" t="s">
        <v>745</v>
      </c>
    </row>
    <row r="468">
      <c r="A468" s="116" t="s">
        <v>526</v>
      </c>
      <c r="B468" s="116" t="s">
        <v>527</v>
      </c>
      <c r="C468" s="116" t="s">
        <v>528</v>
      </c>
      <c r="D468" s="116" t="s">
        <v>745</v>
      </c>
    </row>
    <row r="469">
      <c r="A469" s="116" t="s">
        <v>526</v>
      </c>
      <c r="B469" s="116" t="s">
        <v>527</v>
      </c>
      <c r="C469" s="116" t="s">
        <v>528</v>
      </c>
      <c r="D469" s="116" t="s">
        <v>745</v>
      </c>
    </row>
    <row r="470">
      <c r="A470" s="116" t="s">
        <v>526</v>
      </c>
      <c r="B470" s="116" t="s">
        <v>527</v>
      </c>
      <c r="C470" s="116" t="s">
        <v>528</v>
      </c>
      <c r="D470" s="116" t="s">
        <v>745</v>
      </c>
    </row>
    <row r="471">
      <c r="A471" s="116" t="s">
        <v>526</v>
      </c>
      <c r="B471" s="116" t="s">
        <v>527</v>
      </c>
      <c r="C471" s="116" t="s">
        <v>528</v>
      </c>
      <c r="D471" s="116" t="s">
        <v>745</v>
      </c>
    </row>
    <row r="472">
      <c r="A472" s="116" t="s">
        <v>526</v>
      </c>
      <c r="B472" s="116" t="s">
        <v>527</v>
      </c>
      <c r="C472" s="116" t="s">
        <v>528</v>
      </c>
      <c r="D472" s="116" t="s">
        <v>745</v>
      </c>
    </row>
    <row r="473">
      <c r="A473" s="116" t="s">
        <v>526</v>
      </c>
      <c r="B473" s="116" t="s">
        <v>527</v>
      </c>
      <c r="C473" s="116" t="s">
        <v>528</v>
      </c>
      <c r="D473" s="116" t="s">
        <v>745</v>
      </c>
    </row>
    <row r="474">
      <c r="A474" s="116" t="s">
        <v>526</v>
      </c>
      <c r="B474" s="116" t="s">
        <v>527</v>
      </c>
      <c r="C474" s="116" t="s">
        <v>528</v>
      </c>
      <c r="D474" s="116" t="s">
        <v>745</v>
      </c>
    </row>
    <row r="475">
      <c r="A475" s="116" t="s">
        <v>526</v>
      </c>
      <c r="B475" s="116" t="s">
        <v>527</v>
      </c>
      <c r="C475" s="116" t="s">
        <v>528</v>
      </c>
      <c r="D475" s="116" t="s">
        <v>745</v>
      </c>
    </row>
    <row r="476">
      <c r="A476" s="116" t="s">
        <v>526</v>
      </c>
      <c r="B476" s="116" t="s">
        <v>527</v>
      </c>
      <c r="C476" s="116" t="s">
        <v>528</v>
      </c>
      <c r="D476" s="116" t="s">
        <v>745</v>
      </c>
    </row>
    <row r="477">
      <c r="A477" s="116" t="s">
        <v>526</v>
      </c>
      <c r="B477" s="116" t="s">
        <v>527</v>
      </c>
      <c r="C477" s="116" t="s">
        <v>528</v>
      </c>
      <c r="D477" s="116" t="s">
        <v>745</v>
      </c>
    </row>
    <row r="478">
      <c r="A478" s="116" t="s">
        <v>526</v>
      </c>
      <c r="B478" s="116" t="s">
        <v>527</v>
      </c>
      <c r="C478" s="116" t="s">
        <v>528</v>
      </c>
      <c r="D478" s="116" t="s">
        <v>745</v>
      </c>
    </row>
    <row r="479">
      <c r="A479" s="116" t="s">
        <v>526</v>
      </c>
      <c r="B479" s="116" t="s">
        <v>527</v>
      </c>
      <c r="C479" s="116" t="s">
        <v>528</v>
      </c>
      <c r="D479" s="116" t="s">
        <v>745</v>
      </c>
    </row>
    <row r="480">
      <c r="A480" s="116" t="s">
        <v>526</v>
      </c>
      <c r="B480" s="116" t="s">
        <v>527</v>
      </c>
      <c r="C480" s="116" t="s">
        <v>528</v>
      </c>
      <c r="D480" s="116" t="s">
        <v>745</v>
      </c>
    </row>
    <row r="481">
      <c r="A481" s="116" t="s">
        <v>526</v>
      </c>
      <c r="B481" s="116" t="s">
        <v>527</v>
      </c>
      <c r="C481" s="116" t="s">
        <v>528</v>
      </c>
      <c r="D481" s="116" t="s">
        <v>745</v>
      </c>
    </row>
    <row r="482">
      <c r="A482" s="116" t="s">
        <v>530</v>
      </c>
      <c r="B482" s="116" t="s">
        <v>527</v>
      </c>
      <c r="C482" s="116" t="s">
        <v>528</v>
      </c>
      <c r="D482" s="116" t="s">
        <v>745</v>
      </c>
    </row>
    <row r="483">
      <c r="A483" s="116" t="s">
        <v>530</v>
      </c>
      <c r="B483" s="116" t="s">
        <v>527</v>
      </c>
      <c r="C483" s="116" t="s">
        <v>528</v>
      </c>
      <c r="D483" s="116" t="s">
        <v>745</v>
      </c>
    </row>
    <row r="484">
      <c r="A484" s="116" t="s">
        <v>530</v>
      </c>
      <c r="B484" s="116" t="s">
        <v>527</v>
      </c>
      <c r="C484" s="116" t="s">
        <v>528</v>
      </c>
      <c r="D484" s="116" t="s">
        <v>745</v>
      </c>
    </row>
    <row r="485">
      <c r="A485" s="116" t="s">
        <v>530</v>
      </c>
      <c r="B485" s="116" t="s">
        <v>527</v>
      </c>
      <c r="C485" s="116" t="s">
        <v>528</v>
      </c>
      <c r="D485" s="116" t="s">
        <v>745</v>
      </c>
    </row>
    <row r="486">
      <c r="A486" s="116" t="s">
        <v>526</v>
      </c>
      <c r="B486" s="116" t="s">
        <v>537</v>
      </c>
      <c r="C486" s="116" t="s">
        <v>528</v>
      </c>
      <c r="D486" s="116" t="s">
        <v>745</v>
      </c>
    </row>
    <row r="487">
      <c r="A487" s="116" t="s">
        <v>530</v>
      </c>
      <c r="B487" s="116" t="s">
        <v>537</v>
      </c>
      <c r="C487" s="116" t="s">
        <v>528</v>
      </c>
      <c r="D487" s="116" t="s">
        <v>745</v>
      </c>
    </row>
    <row r="488">
      <c r="A488" s="116" t="s">
        <v>526</v>
      </c>
      <c r="B488" s="116" t="s">
        <v>537</v>
      </c>
      <c r="C488" s="116" t="s">
        <v>528</v>
      </c>
      <c r="D488" s="116" t="s">
        <v>745</v>
      </c>
    </row>
    <row r="489">
      <c r="A489" s="116" t="s">
        <v>526</v>
      </c>
      <c r="B489" s="116" t="s">
        <v>537</v>
      </c>
      <c r="C489" s="116" t="s">
        <v>528</v>
      </c>
      <c r="D489" s="116" t="s">
        <v>745</v>
      </c>
    </row>
    <row r="490">
      <c r="A490" s="116" t="s">
        <v>530</v>
      </c>
      <c r="B490" s="116" t="s">
        <v>537</v>
      </c>
      <c r="C490" s="116" t="s">
        <v>528</v>
      </c>
      <c r="D490" s="116" t="s">
        <v>745</v>
      </c>
    </row>
    <row r="491">
      <c r="A491" s="116" t="s">
        <v>526</v>
      </c>
      <c r="B491" s="116" t="s">
        <v>537</v>
      </c>
      <c r="C491" s="116" t="s">
        <v>528</v>
      </c>
      <c r="D491" s="116" t="s">
        <v>745</v>
      </c>
    </row>
    <row r="492">
      <c r="A492" s="116" t="s">
        <v>526</v>
      </c>
      <c r="B492" s="116" t="s">
        <v>537</v>
      </c>
      <c r="C492" s="116" t="s">
        <v>528</v>
      </c>
      <c r="D492" s="116" t="s">
        <v>745</v>
      </c>
    </row>
    <row r="493">
      <c r="A493" s="116" t="s">
        <v>526</v>
      </c>
      <c r="B493" s="116" t="s">
        <v>537</v>
      </c>
      <c r="C493" s="116" t="s">
        <v>528</v>
      </c>
      <c r="D493" s="116" t="s">
        <v>745</v>
      </c>
    </row>
    <row r="494">
      <c r="A494" s="116" t="s">
        <v>526</v>
      </c>
      <c r="B494" s="116" t="s">
        <v>537</v>
      </c>
      <c r="C494" s="116" t="s">
        <v>528</v>
      </c>
      <c r="D494" s="116" t="s">
        <v>745</v>
      </c>
    </row>
    <row r="495">
      <c r="A495" s="116" t="s">
        <v>526</v>
      </c>
      <c r="B495" s="116" t="s">
        <v>527</v>
      </c>
      <c r="C495" s="116" t="s">
        <v>528</v>
      </c>
      <c r="D495" s="116" t="s">
        <v>748</v>
      </c>
    </row>
    <row r="496">
      <c r="A496" s="116" t="s">
        <v>526</v>
      </c>
      <c r="B496" s="116" t="s">
        <v>527</v>
      </c>
      <c r="C496" s="116" t="s">
        <v>528</v>
      </c>
      <c r="D496" s="116" t="s">
        <v>748</v>
      </c>
    </row>
    <row r="497">
      <c r="A497" s="116" t="s">
        <v>526</v>
      </c>
      <c r="B497" s="116" t="s">
        <v>527</v>
      </c>
      <c r="C497" s="116" t="s">
        <v>528</v>
      </c>
      <c r="D497" s="116" t="s">
        <v>748</v>
      </c>
    </row>
    <row r="498">
      <c r="A498" s="116" t="s">
        <v>530</v>
      </c>
      <c r="B498" s="116" t="s">
        <v>527</v>
      </c>
      <c r="C498" s="116" t="s">
        <v>528</v>
      </c>
      <c r="D498" s="116" t="s">
        <v>750</v>
      </c>
    </row>
    <row r="499">
      <c r="A499" s="116" t="s">
        <v>530</v>
      </c>
      <c r="B499" s="116" t="s">
        <v>537</v>
      </c>
      <c r="C499" s="116" t="s">
        <v>528</v>
      </c>
      <c r="D499" s="116" t="s">
        <v>751</v>
      </c>
    </row>
    <row r="500">
      <c r="A500" s="116" t="s">
        <v>530</v>
      </c>
      <c r="B500" s="116" t="s">
        <v>537</v>
      </c>
      <c r="C500" s="116" t="s">
        <v>528</v>
      </c>
      <c r="D500" s="116" t="s">
        <v>751</v>
      </c>
    </row>
    <row r="501">
      <c r="A501" s="116" t="s">
        <v>530</v>
      </c>
      <c r="B501" s="116" t="s">
        <v>537</v>
      </c>
      <c r="C501" s="116" t="s">
        <v>528</v>
      </c>
      <c r="D501" s="116" t="s">
        <v>751</v>
      </c>
    </row>
    <row r="502">
      <c r="A502" s="116" t="s">
        <v>530</v>
      </c>
      <c r="B502" s="116" t="s">
        <v>537</v>
      </c>
      <c r="C502" s="116" t="s">
        <v>528</v>
      </c>
      <c r="D502" s="116" t="s">
        <v>751</v>
      </c>
    </row>
    <row r="503">
      <c r="A503" s="116" t="s">
        <v>526</v>
      </c>
      <c r="B503" s="116" t="s">
        <v>527</v>
      </c>
      <c r="C503" s="116" t="s">
        <v>528</v>
      </c>
      <c r="D503" s="116" t="s">
        <v>754</v>
      </c>
    </row>
    <row r="504">
      <c r="A504" s="116" t="s">
        <v>526</v>
      </c>
      <c r="B504" s="116" t="s">
        <v>527</v>
      </c>
      <c r="C504" s="116" t="s">
        <v>528</v>
      </c>
      <c r="D504" s="116" t="s">
        <v>754</v>
      </c>
    </row>
    <row r="505">
      <c r="A505" s="116" t="s">
        <v>530</v>
      </c>
      <c r="B505" s="116" t="s">
        <v>537</v>
      </c>
      <c r="C505" s="116" t="s">
        <v>528</v>
      </c>
      <c r="D505" s="116" t="s">
        <v>754</v>
      </c>
    </row>
    <row r="506">
      <c r="A506" s="116" t="s">
        <v>526</v>
      </c>
      <c r="B506" s="116" t="s">
        <v>527</v>
      </c>
      <c r="C506" s="116" t="s">
        <v>528</v>
      </c>
      <c r="D506" s="116" t="s">
        <v>755</v>
      </c>
    </row>
    <row r="507">
      <c r="A507" s="116" t="s">
        <v>526</v>
      </c>
      <c r="B507" s="116" t="s">
        <v>527</v>
      </c>
      <c r="C507" s="116" t="s">
        <v>528</v>
      </c>
      <c r="D507" s="116" t="s">
        <v>756</v>
      </c>
    </row>
    <row r="508">
      <c r="A508" s="116" t="s">
        <v>526</v>
      </c>
      <c r="B508" s="116" t="s">
        <v>527</v>
      </c>
      <c r="C508" s="116" t="s">
        <v>528</v>
      </c>
      <c r="D508" s="116" t="s">
        <v>757</v>
      </c>
    </row>
    <row r="509">
      <c r="A509" s="116" t="s">
        <v>526</v>
      </c>
      <c r="B509" s="116" t="s">
        <v>527</v>
      </c>
      <c r="C509" s="116" t="s">
        <v>528</v>
      </c>
      <c r="D509" s="116" t="s">
        <v>757</v>
      </c>
    </row>
    <row r="510">
      <c r="A510" s="116" t="s">
        <v>526</v>
      </c>
      <c r="B510" s="116" t="s">
        <v>527</v>
      </c>
      <c r="C510" s="116" t="s">
        <v>528</v>
      </c>
      <c r="D510" s="116" t="s">
        <v>757</v>
      </c>
    </row>
    <row r="511">
      <c r="A511" s="116" t="s">
        <v>526</v>
      </c>
      <c r="B511" s="116" t="s">
        <v>527</v>
      </c>
      <c r="C511" s="116" t="s">
        <v>528</v>
      </c>
      <c r="D511" s="116" t="s">
        <v>757</v>
      </c>
    </row>
    <row r="512">
      <c r="A512" s="116" t="s">
        <v>526</v>
      </c>
      <c r="B512" s="116" t="s">
        <v>527</v>
      </c>
      <c r="C512" s="116" t="s">
        <v>528</v>
      </c>
      <c r="D512" s="116" t="s">
        <v>757</v>
      </c>
    </row>
    <row r="513">
      <c r="A513" s="116" t="s">
        <v>526</v>
      </c>
      <c r="B513" s="116" t="s">
        <v>527</v>
      </c>
      <c r="C513" s="116" t="s">
        <v>528</v>
      </c>
      <c r="D513" s="116" t="s">
        <v>757</v>
      </c>
    </row>
    <row r="514">
      <c r="A514" s="116" t="s">
        <v>526</v>
      </c>
      <c r="B514" s="116" t="s">
        <v>527</v>
      </c>
      <c r="C514" s="116" t="s">
        <v>528</v>
      </c>
      <c r="D514" s="116" t="s">
        <v>757</v>
      </c>
    </row>
    <row r="515">
      <c r="A515" s="116" t="s">
        <v>526</v>
      </c>
      <c r="B515" s="116" t="s">
        <v>527</v>
      </c>
      <c r="C515" s="116" t="s">
        <v>528</v>
      </c>
      <c r="D515" s="116" t="s">
        <v>758</v>
      </c>
    </row>
    <row r="516">
      <c r="A516" s="116" t="s">
        <v>526</v>
      </c>
      <c r="B516" s="116" t="s">
        <v>527</v>
      </c>
      <c r="C516" s="116" t="s">
        <v>528</v>
      </c>
      <c r="D516" s="116" t="s">
        <v>760</v>
      </c>
    </row>
    <row r="517">
      <c r="A517" s="116" t="s">
        <v>526</v>
      </c>
      <c r="B517" s="116" t="s">
        <v>537</v>
      </c>
      <c r="C517" s="116" t="s">
        <v>528</v>
      </c>
      <c r="D517" s="116" t="s">
        <v>760</v>
      </c>
    </row>
    <row r="518">
      <c r="A518" s="116" t="s">
        <v>530</v>
      </c>
      <c r="B518" s="116" t="s">
        <v>537</v>
      </c>
      <c r="C518" s="116" t="s">
        <v>528</v>
      </c>
      <c r="D518" s="116" t="s">
        <v>760</v>
      </c>
    </row>
    <row r="519">
      <c r="A519" s="116" t="s">
        <v>530</v>
      </c>
      <c r="B519" s="116" t="s">
        <v>537</v>
      </c>
      <c r="C519" s="116" t="s">
        <v>528</v>
      </c>
      <c r="D519" s="116" t="s">
        <v>760</v>
      </c>
    </row>
    <row r="520">
      <c r="A520" s="116" t="s">
        <v>530</v>
      </c>
      <c r="B520" s="116" t="s">
        <v>537</v>
      </c>
      <c r="C520" s="116" t="s">
        <v>528</v>
      </c>
      <c r="D520" s="116" t="s">
        <v>760</v>
      </c>
    </row>
    <row r="521">
      <c r="A521" s="116" t="s">
        <v>526</v>
      </c>
      <c r="B521" s="116" t="s">
        <v>537</v>
      </c>
      <c r="C521" s="116" t="s">
        <v>528</v>
      </c>
      <c r="D521" s="116" t="s">
        <v>761</v>
      </c>
    </row>
    <row r="522">
      <c r="A522" s="116" t="s">
        <v>526</v>
      </c>
      <c r="B522" s="116" t="s">
        <v>527</v>
      </c>
      <c r="C522" s="116" t="s">
        <v>528</v>
      </c>
      <c r="D522" s="116" t="s">
        <v>763</v>
      </c>
    </row>
    <row r="523">
      <c r="A523" s="116" t="s">
        <v>530</v>
      </c>
      <c r="B523" s="116" t="s">
        <v>537</v>
      </c>
      <c r="C523" s="116" t="s">
        <v>528</v>
      </c>
      <c r="D523" s="116" t="s">
        <v>763</v>
      </c>
    </row>
    <row r="524">
      <c r="A524" s="116" t="s">
        <v>526</v>
      </c>
      <c r="B524" s="116" t="s">
        <v>527</v>
      </c>
      <c r="C524" s="116" t="s">
        <v>528</v>
      </c>
      <c r="D524" s="116" t="s">
        <v>764</v>
      </c>
    </row>
    <row r="525">
      <c r="A525" s="116" t="s">
        <v>526</v>
      </c>
      <c r="B525" s="116" t="s">
        <v>527</v>
      </c>
      <c r="C525" s="116" t="s">
        <v>528</v>
      </c>
      <c r="D525" s="116" t="s">
        <v>765</v>
      </c>
    </row>
    <row r="526">
      <c r="A526" s="116" t="s">
        <v>526</v>
      </c>
      <c r="B526" s="116" t="s">
        <v>527</v>
      </c>
      <c r="C526" s="116" t="s">
        <v>528</v>
      </c>
      <c r="D526" s="116" t="s">
        <v>765</v>
      </c>
    </row>
    <row r="527">
      <c r="A527" s="116" t="s">
        <v>526</v>
      </c>
      <c r="B527" s="116" t="s">
        <v>527</v>
      </c>
      <c r="C527" s="116" t="s">
        <v>528</v>
      </c>
      <c r="D527" s="116" t="s">
        <v>765</v>
      </c>
    </row>
    <row r="528">
      <c r="A528" s="116" t="s">
        <v>526</v>
      </c>
      <c r="B528" s="116" t="s">
        <v>527</v>
      </c>
      <c r="C528" s="116" t="s">
        <v>528</v>
      </c>
      <c r="D528" s="116" t="s">
        <v>765</v>
      </c>
    </row>
    <row r="529">
      <c r="A529" s="116" t="s">
        <v>526</v>
      </c>
      <c r="B529" s="116" t="s">
        <v>527</v>
      </c>
      <c r="C529" s="116" t="s">
        <v>528</v>
      </c>
      <c r="D529" s="116" t="s">
        <v>765</v>
      </c>
    </row>
    <row r="530">
      <c r="A530" s="116" t="s">
        <v>526</v>
      </c>
      <c r="B530" s="116" t="s">
        <v>527</v>
      </c>
      <c r="C530" s="116" t="s">
        <v>528</v>
      </c>
      <c r="D530" s="116" t="s">
        <v>765</v>
      </c>
    </row>
    <row r="531">
      <c r="A531" s="116" t="s">
        <v>526</v>
      </c>
      <c r="B531" s="116" t="s">
        <v>527</v>
      </c>
      <c r="C531" s="116" t="s">
        <v>528</v>
      </c>
      <c r="D531" s="116" t="s">
        <v>765</v>
      </c>
    </row>
    <row r="532">
      <c r="A532" s="116" t="s">
        <v>526</v>
      </c>
      <c r="B532" s="116" t="s">
        <v>527</v>
      </c>
      <c r="C532" s="116" t="s">
        <v>528</v>
      </c>
      <c r="D532" s="116" t="s">
        <v>765</v>
      </c>
    </row>
    <row r="533">
      <c r="A533" s="116" t="s">
        <v>526</v>
      </c>
      <c r="B533" s="116" t="s">
        <v>527</v>
      </c>
      <c r="C533" s="116" t="s">
        <v>528</v>
      </c>
      <c r="D533" s="116" t="s">
        <v>765</v>
      </c>
    </row>
    <row r="534">
      <c r="A534" s="116" t="s">
        <v>526</v>
      </c>
      <c r="B534" s="116" t="s">
        <v>527</v>
      </c>
      <c r="C534" s="116" t="s">
        <v>528</v>
      </c>
      <c r="D534" s="116" t="s">
        <v>765</v>
      </c>
    </row>
    <row r="535">
      <c r="A535" s="116" t="s">
        <v>526</v>
      </c>
      <c r="B535" s="116" t="s">
        <v>527</v>
      </c>
      <c r="C535" s="116" t="s">
        <v>528</v>
      </c>
      <c r="D535" s="116" t="s">
        <v>765</v>
      </c>
    </row>
    <row r="536">
      <c r="A536" s="116" t="s">
        <v>526</v>
      </c>
      <c r="B536" s="116" t="s">
        <v>527</v>
      </c>
      <c r="C536" s="116" t="s">
        <v>528</v>
      </c>
      <c r="D536" s="116" t="s">
        <v>765</v>
      </c>
    </row>
    <row r="537">
      <c r="A537" s="116" t="s">
        <v>526</v>
      </c>
      <c r="B537" s="116" t="s">
        <v>527</v>
      </c>
      <c r="C537" s="116" t="s">
        <v>528</v>
      </c>
      <c r="D537" s="116" t="s">
        <v>765</v>
      </c>
    </row>
    <row r="538">
      <c r="A538" s="116" t="s">
        <v>526</v>
      </c>
      <c r="B538" s="116" t="s">
        <v>527</v>
      </c>
      <c r="C538" s="116" t="s">
        <v>528</v>
      </c>
      <c r="D538" s="116" t="s">
        <v>765</v>
      </c>
    </row>
    <row r="539">
      <c r="A539" s="116" t="s">
        <v>526</v>
      </c>
      <c r="B539" s="116" t="s">
        <v>527</v>
      </c>
      <c r="C539" s="116" t="s">
        <v>528</v>
      </c>
      <c r="D539" s="116" t="s">
        <v>765</v>
      </c>
    </row>
    <row r="540">
      <c r="A540" s="116" t="s">
        <v>526</v>
      </c>
      <c r="B540" s="116" t="s">
        <v>527</v>
      </c>
      <c r="C540" s="116" t="s">
        <v>528</v>
      </c>
      <c r="D540" s="116" t="s">
        <v>765</v>
      </c>
    </row>
    <row r="541">
      <c r="A541" s="116" t="s">
        <v>526</v>
      </c>
      <c r="B541" s="116" t="s">
        <v>527</v>
      </c>
      <c r="C541" s="116" t="s">
        <v>528</v>
      </c>
      <c r="D541" s="116" t="s">
        <v>765</v>
      </c>
    </row>
    <row r="542">
      <c r="A542" s="116" t="s">
        <v>530</v>
      </c>
      <c r="B542" s="116" t="s">
        <v>527</v>
      </c>
      <c r="C542" s="116" t="s">
        <v>528</v>
      </c>
      <c r="D542" s="116" t="s">
        <v>765</v>
      </c>
    </row>
    <row r="543">
      <c r="A543" s="116" t="s">
        <v>530</v>
      </c>
      <c r="B543" s="116" t="s">
        <v>537</v>
      </c>
      <c r="C543" s="116" t="s">
        <v>528</v>
      </c>
      <c r="D543" s="116" t="s">
        <v>765</v>
      </c>
    </row>
    <row r="544">
      <c r="A544" s="116" t="s">
        <v>526</v>
      </c>
      <c r="B544" s="116" t="s">
        <v>537</v>
      </c>
      <c r="C544" s="116" t="s">
        <v>528</v>
      </c>
      <c r="D544" s="116" t="s">
        <v>765</v>
      </c>
    </row>
    <row r="545">
      <c r="A545" s="116" t="s">
        <v>526</v>
      </c>
      <c r="B545" s="116" t="s">
        <v>537</v>
      </c>
      <c r="C545" s="116" t="s">
        <v>528</v>
      </c>
      <c r="D545" s="116" t="s">
        <v>765</v>
      </c>
    </row>
    <row r="546">
      <c r="A546" s="116" t="s">
        <v>526</v>
      </c>
      <c r="B546" s="116" t="s">
        <v>537</v>
      </c>
      <c r="C546" s="116" t="s">
        <v>528</v>
      </c>
      <c r="D546" s="116" t="s">
        <v>765</v>
      </c>
    </row>
    <row r="547">
      <c r="A547" s="116" t="s">
        <v>530</v>
      </c>
      <c r="B547" s="116" t="s">
        <v>537</v>
      </c>
      <c r="C547" s="116" t="s">
        <v>528</v>
      </c>
      <c r="D547" s="116" t="s">
        <v>765</v>
      </c>
    </row>
    <row r="548">
      <c r="A548" s="116" t="s">
        <v>526</v>
      </c>
      <c r="B548" s="116" t="s">
        <v>537</v>
      </c>
      <c r="C548" s="116" t="s">
        <v>528</v>
      </c>
      <c r="D548" s="116" t="s">
        <v>765</v>
      </c>
    </row>
    <row r="549">
      <c r="A549" s="116" t="s">
        <v>526</v>
      </c>
      <c r="B549" s="116" t="s">
        <v>537</v>
      </c>
      <c r="C549" s="116" t="s">
        <v>528</v>
      </c>
      <c r="D549" s="116" t="s">
        <v>765</v>
      </c>
    </row>
    <row r="550">
      <c r="A550" s="116" t="s">
        <v>526</v>
      </c>
      <c r="B550" s="116" t="s">
        <v>537</v>
      </c>
      <c r="C550" s="116" t="s">
        <v>528</v>
      </c>
      <c r="D550" s="116" t="s">
        <v>765</v>
      </c>
    </row>
    <row r="551">
      <c r="A551" s="116" t="s">
        <v>526</v>
      </c>
      <c r="B551" s="116" t="s">
        <v>537</v>
      </c>
      <c r="C551" s="116" t="s">
        <v>528</v>
      </c>
      <c r="D551" s="116" t="s">
        <v>765</v>
      </c>
    </row>
    <row r="552">
      <c r="A552" s="116" t="s">
        <v>526</v>
      </c>
      <c r="B552" s="116" t="s">
        <v>537</v>
      </c>
      <c r="C552" s="116" t="s">
        <v>528</v>
      </c>
      <c r="D552" s="116" t="s">
        <v>765</v>
      </c>
    </row>
    <row r="553">
      <c r="A553" s="116" t="s">
        <v>526</v>
      </c>
      <c r="B553" s="116" t="s">
        <v>537</v>
      </c>
      <c r="C553" s="116" t="s">
        <v>528</v>
      </c>
      <c r="D553" s="116" t="s">
        <v>765</v>
      </c>
    </row>
    <row r="554">
      <c r="A554" s="116" t="s">
        <v>526</v>
      </c>
      <c r="B554" s="116" t="s">
        <v>537</v>
      </c>
      <c r="C554" s="116" t="s">
        <v>528</v>
      </c>
      <c r="D554" s="116" t="s">
        <v>765</v>
      </c>
    </row>
    <row r="555">
      <c r="A555" s="116" t="s">
        <v>530</v>
      </c>
      <c r="B555" s="116" t="s">
        <v>537</v>
      </c>
      <c r="C555" s="116" t="s">
        <v>528</v>
      </c>
      <c r="D555" s="116" t="s">
        <v>765</v>
      </c>
    </row>
    <row r="556">
      <c r="A556" s="116" t="s">
        <v>530</v>
      </c>
      <c r="B556" s="116" t="s">
        <v>537</v>
      </c>
      <c r="C556" s="116" t="s">
        <v>528</v>
      </c>
      <c r="D556" s="116" t="s">
        <v>765</v>
      </c>
    </row>
    <row r="557">
      <c r="A557" s="116" t="s">
        <v>526</v>
      </c>
      <c r="B557" s="116" t="s">
        <v>537</v>
      </c>
      <c r="C557" s="116" t="s">
        <v>528</v>
      </c>
      <c r="D557" s="116" t="s">
        <v>765</v>
      </c>
    </row>
    <row r="558">
      <c r="A558" s="116" t="s">
        <v>526</v>
      </c>
      <c r="B558" s="116" t="s">
        <v>537</v>
      </c>
      <c r="C558" s="116" t="s">
        <v>528</v>
      </c>
      <c r="D558" s="116" t="s">
        <v>765</v>
      </c>
    </row>
    <row r="559">
      <c r="A559" s="116" t="s">
        <v>526</v>
      </c>
      <c r="B559" s="116" t="s">
        <v>537</v>
      </c>
      <c r="C559" s="116" t="s">
        <v>528</v>
      </c>
      <c r="D559" s="116" t="s">
        <v>765</v>
      </c>
    </row>
    <row r="560">
      <c r="A560" s="116" t="s">
        <v>526</v>
      </c>
      <c r="B560" s="116" t="s">
        <v>537</v>
      </c>
      <c r="C560" s="116" t="s">
        <v>528</v>
      </c>
      <c r="D560" s="116" t="s">
        <v>765</v>
      </c>
    </row>
    <row r="561">
      <c r="A561" s="116" t="s">
        <v>530</v>
      </c>
      <c r="B561" s="116" t="s">
        <v>537</v>
      </c>
      <c r="C561" s="116" t="s">
        <v>528</v>
      </c>
      <c r="D561" s="116" t="s">
        <v>765</v>
      </c>
    </row>
    <row r="562">
      <c r="A562" s="116" t="s">
        <v>530</v>
      </c>
      <c r="B562" s="116" t="s">
        <v>537</v>
      </c>
      <c r="C562" s="116" t="s">
        <v>528</v>
      </c>
      <c r="D562" s="116" t="s">
        <v>765</v>
      </c>
    </row>
    <row r="563">
      <c r="A563" s="116" t="s">
        <v>530</v>
      </c>
      <c r="B563" s="116" t="s">
        <v>537</v>
      </c>
      <c r="C563" s="116" t="s">
        <v>528</v>
      </c>
      <c r="D563" s="116" t="s">
        <v>767</v>
      </c>
    </row>
    <row r="564">
      <c r="A564" s="116" t="s">
        <v>530</v>
      </c>
      <c r="B564" s="116" t="s">
        <v>537</v>
      </c>
      <c r="C564" s="116" t="s">
        <v>528</v>
      </c>
      <c r="D564" s="116" t="s">
        <v>767</v>
      </c>
    </row>
    <row r="565">
      <c r="A565" s="116" t="s">
        <v>526</v>
      </c>
      <c r="B565" s="116" t="s">
        <v>527</v>
      </c>
      <c r="C565" s="116" t="s">
        <v>528</v>
      </c>
      <c r="D565" s="116" t="s">
        <v>768</v>
      </c>
    </row>
    <row r="566">
      <c r="A566" s="116" t="s">
        <v>530</v>
      </c>
      <c r="B566" s="116" t="s">
        <v>537</v>
      </c>
      <c r="C566" s="116" t="s">
        <v>528</v>
      </c>
      <c r="D566" s="116" t="s">
        <v>769</v>
      </c>
    </row>
    <row r="567">
      <c r="A567" s="116" t="s">
        <v>526</v>
      </c>
      <c r="B567" s="116" t="s">
        <v>537</v>
      </c>
      <c r="C567" s="116" t="s">
        <v>528</v>
      </c>
      <c r="D567" s="116" t="s">
        <v>769</v>
      </c>
    </row>
    <row r="568">
      <c r="A568" s="116" t="s">
        <v>530</v>
      </c>
      <c r="B568" s="116" t="s">
        <v>537</v>
      </c>
      <c r="C568" s="116" t="s">
        <v>528</v>
      </c>
      <c r="D568" s="116" t="s">
        <v>769</v>
      </c>
    </row>
    <row r="569">
      <c r="A569" s="116" t="s">
        <v>526</v>
      </c>
      <c r="B569" s="116" t="s">
        <v>527</v>
      </c>
      <c r="C569" s="116" t="s">
        <v>528</v>
      </c>
      <c r="D569" s="116" t="s">
        <v>771</v>
      </c>
    </row>
    <row r="570">
      <c r="A570" s="116" t="s">
        <v>530</v>
      </c>
      <c r="B570" s="116" t="s">
        <v>537</v>
      </c>
      <c r="C570" s="116" t="s">
        <v>528</v>
      </c>
      <c r="D570" s="116" t="s">
        <v>771</v>
      </c>
    </row>
    <row r="571">
      <c r="A571" s="116" t="s">
        <v>526</v>
      </c>
      <c r="B571" s="116" t="s">
        <v>527</v>
      </c>
      <c r="C571" s="116" t="s">
        <v>528</v>
      </c>
      <c r="D571" s="116" t="s">
        <v>772</v>
      </c>
    </row>
    <row r="572">
      <c r="A572" s="116" t="s">
        <v>530</v>
      </c>
      <c r="B572" s="116" t="s">
        <v>537</v>
      </c>
      <c r="C572" s="116" t="s">
        <v>528</v>
      </c>
      <c r="D572" s="116" t="s">
        <v>772</v>
      </c>
    </row>
    <row r="573">
      <c r="A573" s="116" t="s">
        <v>526</v>
      </c>
      <c r="B573" s="116" t="s">
        <v>527</v>
      </c>
      <c r="C573" s="116" t="s">
        <v>528</v>
      </c>
      <c r="D573" s="116" t="s">
        <v>773</v>
      </c>
    </row>
    <row r="574">
      <c r="A574" s="116" t="s">
        <v>526</v>
      </c>
      <c r="B574" s="116" t="s">
        <v>527</v>
      </c>
      <c r="C574" s="116" t="s">
        <v>528</v>
      </c>
      <c r="D574" s="116" t="s">
        <v>776</v>
      </c>
    </row>
    <row r="575">
      <c r="A575" s="116" t="s">
        <v>526</v>
      </c>
      <c r="B575" s="116" t="s">
        <v>527</v>
      </c>
      <c r="C575" s="116" t="s">
        <v>528</v>
      </c>
      <c r="D575" s="116" t="s">
        <v>776</v>
      </c>
    </row>
    <row r="576">
      <c r="A576" s="116" t="s">
        <v>526</v>
      </c>
      <c r="B576" s="116" t="s">
        <v>537</v>
      </c>
      <c r="C576" s="116" t="s">
        <v>528</v>
      </c>
      <c r="D576" s="116" t="s">
        <v>776</v>
      </c>
    </row>
    <row r="577">
      <c r="A577" s="116" t="s">
        <v>526</v>
      </c>
      <c r="B577" s="116" t="s">
        <v>527</v>
      </c>
      <c r="C577" s="116" t="s">
        <v>528</v>
      </c>
      <c r="D577" s="116" t="s">
        <v>777</v>
      </c>
    </row>
    <row r="578">
      <c r="A578" s="116" t="s">
        <v>530</v>
      </c>
      <c r="B578" s="116" t="s">
        <v>527</v>
      </c>
      <c r="C578" s="116" t="s">
        <v>528</v>
      </c>
      <c r="D578" s="116" t="s">
        <v>777</v>
      </c>
    </row>
    <row r="579">
      <c r="A579" s="116" t="s">
        <v>526</v>
      </c>
      <c r="B579" s="116" t="s">
        <v>527</v>
      </c>
      <c r="C579" s="116" t="s">
        <v>528</v>
      </c>
      <c r="D579" s="116" t="s">
        <v>777</v>
      </c>
    </row>
    <row r="580">
      <c r="A580" s="116" t="s">
        <v>526</v>
      </c>
      <c r="B580" s="116" t="s">
        <v>527</v>
      </c>
      <c r="C580" s="116" t="s">
        <v>528</v>
      </c>
      <c r="D580" s="116" t="s">
        <v>777</v>
      </c>
    </row>
    <row r="581">
      <c r="A581" s="116" t="s">
        <v>526</v>
      </c>
      <c r="B581" s="116" t="s">
        <v>527</v>
      </c>
      <c r="C581" s="116" t="s">
        <v>528</v>
      </c>
      <c r="D581" s="116" t="s">
        <v>777</v>
      </c>
    </row>
    <row r="582">
      <c r="A582" s="116" t="s">
        <v>526</v>
      </c>
      <c r="B582" s="116" t="s">
        <v>527</v>
      </c>
      <c r="C582" s="116" t="s">
        <v>528</v>
      </c>
      <c r="D582" s="116" t="s">
        <v>777</v>
      </c>
    </row>
    <row r="583">
      <c r="A583" s="116" t="s">
        <v>526</v>
      </c>
      <c r="B583" s="116" t="s">
        <v>527</v>
      </c>
      <c r="C583" s="116" t="s">
        <v>528</v>
      </c>
      <c r="D583" s="116" t="s">
        <v>777</v>
      </c>
    </row>
    <row r="584">
      <c r="A584" s="116" t="s">
        <v>526</v>
      </c>
      <c r="B584" s="116" t="s">
        <v>527</v>
      </c>
      <c r="C584" s="116" t="s">
        <v>528</v>
      </c>
      <c r="D584" s="116" t="s">
        <v>777</v>
      </c>
    </row>
    <row r="585">
      <c r="A585" s="116" t="s">
        <v>526</v>
      </c>
      <c r="B585" s="116" t="s">
        <v>527</v>
      </c>
      <c r="C585" s="116" t="s">
        <v>528</v>
      </c>
      <c r="D585" s="116" t="s">
        <v>777</v>
      </c>
    </row>
    <row r="586">
      <c r="A586" s="116" t="s">
        <v>526</v>
      </c>
      <c r="B586" s="116" t="s">
        <v>527</v>
      </c>
      <c r="C586" s="116" t="s">
        <v>528</v>
      </c>
      <c r="D586" s="116" t="s">
        <v>777</v>
      </c>
    </row>
    <row r="587">
      <c r="A587" s="116" t="s">
        <v>526</v>
      </c>
      <c r="B587" s="116" t="s">
        <v>527</v>
      </c>
      <c r="C587" s="116" t="s">
        <v>528</v>
      </c>
      <c r="D587" s="116" t="s">
        <v>777</v>
      </c>
    </row>
    <row r="588">
      <c r="A588" s="116" t="s">
        <v>526</v>
      </c>
      <c r="B588" s="116" t="s">
        <v>527</v>
      </c>
      <c r="C588" s="116" t="s">
        <v>528</v>
      </c>
      <c r="D588" s="116" t="s">
        <v>777</v>
      </c>
    </row>
    <row r="589">
      <c r="A589" s="116" t="s">
        <v>526</v>
      </c>
      <c r="B589" s="116" t="s">
        <v>527</v>
      </c>
      <c r="C589" s="116" t="s">
        <v>528</v>
      </c>
      <c r="D589" s="116" t="s">
        <v>777</v>
      </c>
    </row>
    <row r="590">
      <c r="A590" s="116" t="s">
        <v>526</v>
      </c>
      <c r="B590" s="116" t="s">
        <v>527</v>
      </c>
      <c r="C590" s="116" t="s">
        <v>528</v>
      </c>
      <c r="D590" s="116" t="s">
        <v>777</v>
      </c>
    </row>
    <row r="591">
      <c r="A591" s="116" t="s">
        <v>526</v>
      </c>
      <c r="B591" s="116" t="s">
        <v>527</v>
      </c>
      <c r="C591" s="116" t="s">
        <v>528</v>
      </c>
      <c r="D591" s="116" t="s">
        <v>777</v>
      </c>
    </row>
    <row r="592">
      <c r="A592" s="116" t="s">
        <v>530</v>
      </c>
      <c r="B592" s="116" t="s">
        <v>527</v>
      </c>
      <c r="C592" s="116" t="s">
        <v>528</v>
      </c>
      <c r="D592" s="116" t="s">
        <v>777</v>
      </c>
    </row>
    <row r="593">
      <c r="A593" s="116" t="s">
        <v>526</v>
      </c>
      <c r="B593" s="116" t="s">
        <v>527</v>
      </c>
      <c r="C593" s="116" t="s">
        <v>528</v>
      </c>
      <c r="D593" s="116" t="s">
        <v>777</v>
      </c>
    </row>
    <row r="594">
      <c r="A594" s="116" t="s">
        <v>526</v>
      </c>
      <c r="B594" s="116" t="s">
        <v>527</v>
      </c>
      <c r="C594" s="116" t="s">
        <v>528</v>
      </c>
      <c r="D594" s="116" t="s">
        <v>777</v>
      </c>
    </row>
    <row r="595">
      <c r="A595" s="116" t="s">
        <v>526</v>
      </c>
      <c r="B595" s="116" t="s">
        <v>527</v>
      </c>
      <c r="C595" s="116" t="s">
        <v>528</v>
      </c>
      <c r="D595" s="116" t="s">
        <v>777</v>
      </c>
    </row>
    <row r="596">
      <c r="A596" s="116" t="s">
        <v>526</v>
      </c>
      <c r="B596" s="116" t="s">
        <v>527</v>
      </c>
      <c r="C596" s="116" t="s">
        <v>528</v>
      </c>
      <c r="D596" s="116" t="s">
        <v>777</v>
      </c>
    </row>
    <row r="597">
      <c r="A597" s="116" t="s">
        <v>530</v>
      </c>
      <c r="B597" s="116" t="s">
        <v>527</v>
      </c>
      <c r="C597" s="116" t="s">
        <v>528</v>
      </c>
      <c r="D597" s="116" t="s">
        <v>777</v>
      </c>
    </row>
    <row r="598">
      <c r="A598" s="116" t="s">
        <v>526</v>
      </c>
      <c r="B598" s="116" t="s">
        <v>527</v>
      </c>
      <c r="C598" s="116" t="s">
        <v>528</v>
      </c>
      <c r="D598" s="116" t="s">
        <v>777</v>
      </c>
    </row>
    <row r="599">
      <c r="A599" s="116" t="s">
        <v>526</v>
      </c>
      <c r="B599" s="116" t="s">
        <v>527</v>
      </c>
      <c r="C599" s="116" t="s">
        <v>528</v>
      </c>
      <c r="D599" s="116" t="s">
        <v>777</v>
      </c>
    </row>
    <row r="600">
      <c r="A600" s="116" t="s">
        <v>526</v>
      </c>
      <c r="B600" s="116" t="s">
        <v>527</v>
      </c>
      <c r="C600" s="116" t="s">
        <v>528</v>
      </c>
      <c r="D600" s="116" t="s">
        <v>777</v>
      </c>
    </row>
    <row r="601">
      <c r="A601" s="116" t="s">
        <v>526</v>
      </c>
      <c r="B601" s="116" t="s">
        <v>527</v>
      </c>
      <c r="C601" s="116" t="s">
        <v>528</v>
      </c>
      <c r="D601" s="116" t="s">
        <v>777</v>
      </c>
    </row>
    <row r="602">
      <c r="A602" s="116" t="s">
        <v>526</v>
      </c>
      <c r="B602" s="116" t="s">
        <v>527</v>
      </c>
      <c r="C602" s="116" t="s">
        <v>528</v>
      </c>
      <c r="D602" s="116" t="s">
        <v>777</v>
      </c>
    </row>
    <row r="603">
      <c r="A603" s="116" t="s">
        <v>526</v>
      </c>
      <c r="B603" s="116" t="s">
        <v>527</v>
      </c>
      <c r="C603" s="116" t="s">
        <v>528</v>
      </c>
      <c r="D603" s="116" t="s">
        <v>777</v>
      </c>
    </row>
    <row r="604">
      <c r="A604" s="116" t="s">
        <v>530</v>
      </c>
      <c r="B604" s="116" t="s">
        <v>916</v>
      </c>
      <c r="C604" s="116" t="s">
        <v>528</v>
      </c>
      <c r="D604" s="116" t="s">
        <v>777</v>
      </c>
    </row>
    <row r="605">
      <c r="A605" s="116" t="s">
        <v>526</v>
      </c>
      <c r="B605" s="116" t="s">
        <v>537</v>
      </c>
      <c r="C605" s="116" t="s">
        <v>528</v>
      </c>
      <c r="D605" s="116" t="s">
        <v>777</v>
      </c>
    </row>
    <row r="606">
      <c r="A606" s="116" t="s">
        <v>530</v>
      </c>
      <c r="B606" s="116" t="s">
        <v>537</v>
      </c>
      <c r="C606" s="116" t="s">
        <v>528</v>
      </c>
      <c r="D606" s="116" t="s">
        <v>777</v>
      </c>
    </row>
    <row r="607">
      <c r="A607" s="116" t="s">
        <v>530</v>
      </c>
      <c r="B607" s="116" t="s">
        <v>537</v>
      </c>
      <c r="C607" s="116" t="s">
        <v>528</v>
      </c>
      <c r="D607" s="116" t="s">
        <v>777</v>
      </c>
    </row>
    <row r="608">
      <c r="A608" s="116" t="s">
        <v>526</v>
      </c>
      <c r="B608" s="116" t="s">
        <v>537</v>
      </c>
      <c r="C608" s="116" t="s">
        <v>528</v>
      </c>
      <c r="D608" s="116" t="s">
        <v>777</v>
      </c>
    </row>
    <row r="609">
      <c r="A609" s="116" t="s">
        <v>526</v>
      </c>
      <c r="B609" s="116" t="s">
        <v>537</v>
      </c>
      <c r="C609" s="116" t="s">
        <v>528</v>
      </c>
      <c r="D609" s="116" t="s">
        <v>777</v>
      </c>
    </row>
    <row r="610">
      <c r="A610" s="116" t="s">
        <v>530</v>
      </c>
      <c r="B610" s="116" t="s">
        <v>537</v>
      </c>
      <c r="C610" s="116" t="s">
        <v>528</v>
      </c>
      <c r="D610" s="116" t="s">
        <v>777</v>
      </c>
    </row>
    <row r="611">
      <c r="A611" s="116" t="s">
        <v>530</v>
      </c>
      <c r="B611" s="116" t="s">
        <v>537</v>
      </c>
      <c r="C611" s="116" t="s">
        <v>528</v>
      </c>
      <c r="D611" s="116" t="s">
        <v>777</v>
      </c>
    </row>
    <row r="612">
      <c r="A612" s="116" t="s">
        <v>526</v>
      </c>
      <c r="B612" s="116" t="s">
        <v>537</v>
      </c>
      <c r="C612" s="116" t="s">
        <v>528</v>
      </c>
      <c r="D612" s="116" t="s">
        <v>777</v>
      </c>
    </row>
    <row r="613">
      <c r="A613" s="116" t="s">
        <v>530</v>
      </c>
      <c r="B613" s="116" t="s">
        <v>537</v>
      </c>
      <c r="C613" s="116" t="s">
        <v>528</v>
      </c>
      <c r="D613" s="116" t="s">
        <v>777</v>
      </c>
    </row>
    <row r="614">
      <c r="A614" s="116" t="s">
        <v>526</v>
      </c>
      <c r="B614" s="116" t="s">
        <v>537</v>
      </c>
      <c r="C614" s="116" t="s">
        <v>528</v>
      </c>
      <c r="D614" s="116" t="s">
        <v>777</v>
      </c>
    </row>
    <row r="615">
      <c r="A615" s="116" t="s">
        <v>526</v>
      </c>
      <c r="B615" s="116" t="s">
        <v>537</v>
      </c>
      <c r="C615" s="116" t="s">
        <v>528</v>
      </c>
      <c r="D615" s="116" t="s">
        <v>777</v>
      </c>
    </row>
    <row r="616">
      <c r="A616" s="116" t="s">
        <v>530</v>
      </c>
      <c r="B616" s="116" t="s">
        <v>537</v>
      </c>
      <c r="C616" s="116" t="s">
        <v>528</v>
      </c>
      <c r="D616" s="116" t="s">
        <v>777</v>
      </c>
    </row>
    <row r="617">
      <c r="A617" s="116" t="s">
        <v>526</v>
      </c>
      <c r="B617" s="116" t="s">
        <v>537</v>
      </c>
      <c r="C617" s="116" t="s">
        <v>528</v>
      </c>
      <c r="D617" s="116" t="s">
        <v>777</v>
      </c>
    </row>
    <row r="618">
      <c r="A618" s="116" t="s">
        <v>530</v>
      </c>
      <c r="B618" s="116" t="s">
        <v>537</v>
      </c>
      <c r="C618" s="116" t="s">
        <v>528</v>
      </c>
      <c r="D618" s="116" t="s">
        <v>777</v>
      </c>
    </row>
    <row r="619">
      <c r="A619" s="116" t="s">
        <v>530</v>
      </c>
      <c r="B619" s="116" t="s">
        <v>537</v>
      </c>
      <c r="C619" s="116" t="s">
        <v>528</v>
      </c>
      <c r="D619" s="116" t="s">
        <v>777</v>
      </c>
    </row>
    <row r="620">
      <c r="A620" s="116" t="s">
        <v>526</v>
      </c>
      <c r="B620" s="116" t="s">
        <v>537</v>
      </c>
      <c r="C620" s="116" t="s">
        <v>528</v>
      </c>
      <c r="D620" s="116" t="s">
        <v>777</v>
      </c>
    </row>
    <row r="621">
      <c r="A621" s="116" t="s">
        <v>526</v>
      </c>
      <c r="B621" s="116" t="s">
        <v>537</v>
      </c>
      <c r="C621" s="116" t="s">
        <v>528</v>
      </c>
      <c r="D621" s="116" t="s">
        <v>777</v>
      </c>
    </row>
    <row r="622">
      <c r="A622" s="116" t="s">
        <v>526</v>
      </c>
      <c r="B622" s="116" t="s">
        <v>537</v>
      </c>
      <c r="C622" s="116" t="s">
        <v>528</v>
      </c>
      <c r="D622" s="116" t="s">
        <v>777</v>
      </c>
    </row>
    <row r="623">
      <c r="A623" s="116" t="s">
        <v>526</v>
      </c>
      <c r="B623" s="116" t="s">
        <v>537</v>
      </c>
      <c r="C623" s="116" t="s">
        <v>528</v>
      </c>
      <c r="D623" s="116" t="s">
        <v>777</v>
      </c>
    </row>
    <row r="624">
      <c r="A624" s="116" t="s">
        <v>526</v>
      </c>
      <c r="B624" s="116" t="s">
        <v>537</v>
      </c>
      <c r="C624" s="116" t="s">
        <v>528</v>
      </c>
      <c r="D624" s="116" t="s">
        <v>777</v>
      </c>
    </row>
    <row r="625">
      <c r="A625" s="116" t="s">
        <v>530</v>
      </c>
      <c r="B625" s="116" t="s">
        <v>537</v>
      </c>
      <c r="C625" s="116" t="s">
        <v>528</v>
      </c>
      <c r="D625" s="116" t="s">
        <v>777</v>
      </c>
    </row>
    <row r="626">
      <c r="A626" s="116" t="s">
        <v>526</v>
      </c>
      <c r="B626" s="116" t="s">
        <v>537</v>
      </c>
      <c r="C626" s="116" t="s">
        <v>528</v>
      </c>
      <c r="D626" s="116" t="s">
        <v>777</v>
      </c>
    </row>
    <row r="627">
      <c r="A627" s="116" t="s">
        <v>526</v>
      </c>
      <c r="B627" s="116" t="s">
        <v>537</v>
      </c>
      <c r="C627" s="116" t="s">
        <v>528</v>
      </c>
      <c r="D627" s="116" t="s">
        <v>777</v>
      </c>
    </row>
    <row r="628">
      <c r="A628" s="116" t="s">
        <v>530</v>
      </c>
      <c r="B628" s="116" t="s">
        <v>537</v>
      </c>
      <c r="C628" s="116" t="s">
        <v>528</v>
      </c>
      <c r="D628" s="116" t="s">
        <v>777</v>
      </c>
    </row>
    <row r="629">
      <c r="A629" s="116" t="s">
        <v>530</v>
      </c>
      <c r="B629" s="116" t="s">
        <v>537</v>
      </c>
      <c r="C629" s="116" t="s">
        <v>528</v>
      </c>
      <c r="D629" s="116" t="s">
        <v>777</v>
      </c>
    </row>
    <row r="630">
      <c r="A630" s="116" t="s">
        <v>526</v>
      </c>
      <c r="B630" s="116" t="s">
        <v>537</v>
      </c>
      <c r="C630" s="116" t="s">
        <v>528</v>
      </c>
      <c r="D630" s="116" t="s">
        <v>777</v>
      </c>
    </row>
    <row r="631">
      <c r="A631" s="116" t="s">
        <v>530</v>
      </c>
      <c r="B631" s="116" t="s">
        <v>537</v>
      </c>
      <c r="C631" s="116" t="s">
        <v>528</v>
      </c>
      <c r="D631" s="116" t="s">
        <v>777</v>
      </c>
    </row>
    <row r="632">
      <c r="A632" s="116" t="s">
        <v>526</v>
      </c>
      <c r="B632" s="116" t="s">
        <v>537</v>
      </c>
      <c r="C632" s="116" t="s">
        <v>528</v>
      </c>
      <c r="D632" s="116" t="s">
        <v>777</v>
      </c>
    </row>
    <row r="633">
      <c r="A633" s="116" t="s">
        <v>530</v>
      </c>
      <c r="B633" s="116" t="s">
        <v>537</v>
      </c>
      <c r="C633" s="116" t="s">
        <v>528</v>
      </c>
      <c r="D633" s="116" t="s">
        <v>777</v>
      </c>
    </row>
    <row r="634">
      <c r="A634" s="116" t="s">
        <v>530</v>
      </c>
      <c r="B634" s="116" t="s">
        <v>537</v>
      </c>
      <c r="C634" s="116" t="s">
        <v>528</v>
      </c>
      <c r="D634" s="116" t="s">
        <v>777</v>
      </c>
    </row>
    <row r="635">
      <c r="A635" s="116" t="s">
        <v>530</v>
      </c>
      <c r="B635" s="116" t="s">
        <v>537</v>
      </c>
      <c r="C635" s="116" t="s">
        <v>528</v>
      </c>
      <c r="D635" s="116" t="s">
        <v>777</v>
      </c>
    </row>
    <row r="636">
      <c r="A636" s="116" t="s">
        <v>530</v>
      </c>
      <c r="B636" s="116" t="s">
        <v>537</v>
      </c>
      <c r="C636" s="116" t="s">
        <v>528</v>
      </c>
      <c r="D636" s="116" t="s">
        <v>777</v>
      </c>
    </row>
    <row r="637">
      <c r="A637" s="116" t="s">
        <v>530</v>
      </c>
      <c r="B637" s="116" t="s">
        <v>537</v>
      </c>
      <c r="C637" s="116" t="s">
        <v>528</v>
      </c>
      <c r="D637" s="116" t="s">
        <v>777</v>
      </c>
    </row>
    <row r="638">
      <c r="A638" s="116" t="s">
        <v>526</v>
      </c>
      <c r="B638" s="116" t="s">
        <v>537</v>
      </c>
      <c r="C638" s="116" t="s">
        <v>528</v>
      </c>
      <c r="D638" s="116" t="s">
        <v>777</v>
      </c>
    </row>
    <row r="639">
      <c r="A639" s="116" t="s">
        <v>530</v>
      </c>
      <c r="B639" s="116" t="s">
        <v>537</v>
      </c>
      <c r="C639" s="116" t="s">
        <v>528</v>
      </c>
      <c r="D639" s="116" t="s">
        <v>777</v>
      </c>
    </row>
    <row r="640">
      <c r="A640" s="116" t="s">
        <v>526</v>
      </c>
      <c r="B640" s="116" t="s">
        <v>537</v>
      </c>
      <c r="C640" s="116" t="s">
        <v>528</v>
      </c>
      <c r="D640" s="116" t="s">
        <v>777</v>
      </c>
    </row>
    <row r="641">
      <c r="A641" s="116" t="s">
        <v>526</v>
      </c>
      <c r="B641" s="116" t="s">
        <v>537</v>
      </c>
      <c r="C641" s="116" t="s">
        <v>528</v>
      </c>
      <c r="D641" s="116" t="s">
        <v>777</v>
      </c>
    </row>
    <row r="642">
      <c r="A642" s="116" t="s">
        <v>526</v>
      </c>
      <c r="B642" s="116" t="s">
        <v>537</v>
      </c>
      <c r="C642" s="116" t="s">
        <v>528</v>
      </c>
      <c r="D642" s="116" t="s">
        <v>777</v>
      </c>
    </row>
    <row r="643">
      <c r="A643" s="116" t="s">
        <v>526</v>
      </c>
      <c r="B643" s="116" t="s">
        <v>537</v>
      </c>
      <c r="C643" s="116" t="s">
        <v>528</v>
      </c>
      <c r="D643" s="116" t="s">
        <v>777</v>
      </c>
    </row>
    <row r="644">
      <c r="A644" s="116" t="s">
        <v>530</v>
      </c>
      <c r="B644" s="116" t="s">
        <v>537</v>
      </c>
      <c r="C644" s="116" t="s">
        <v>528</v>
      </c>
      <c r="D644" s="116" t="s">
        <v>777</v>
      </c>
    </row>
    <row r="645">
      <c r="A645" s="116" t="s">
        <v>526</v>
      </c>
      <c r="B645" s="116" t="s">
        <v>537</v>
      </c>
      <c r="C645" s="116" t="s">
        <v>528</v>
      </c>
      <c r="D645" s="116" t="s">
        <v>777</v>
      </c>
    </row>
    <row r="646">
      <c r="A646" s="116" t="s">
        <v>530</v>
      </c>
      <c r="B646" s="116" t="s">
        <v>537</v>
      </c>
      <c r="C646" s="116" t="s">
        <v>528</v>
      </c>
      <c r="D646" s="116" t="s">
        <v>777</v>
      </c>
    </row>
    <row r="647">
      <c r="A647" s="116" t="s">
        <v>530</v>
      </c>
      <c r="B647" s="116" t="s">
        <v>537</v>
      </c>
      <c r="C647" s="116" t="s">
        <v>528</v>
      </c>
      <c r="D647" s="116" t="s">
        <v>777</v>
      </c>
    </row>
    <row r="648">
      <c r="A648" s="116" t="s">
        <v>530</v>
      </c>
      <c r="B648" s="116" t="s">
        <v>537</v>
      </c>
      <c r="C648" s="116" t="s">
        <v>528</v>
      </c>
      <c r="D648" s="116" t="s">
        <v>777</v>
      </c>
    </row>
    <row r="649">
      <c r="A649" s="116" t="s">
        <v>526</v>
      </c>
      <c r="B649" s="116" t="s">
        <v>537</v>
      </c>
      <c r="C649" s="116" t="s">
        <v>528</v>
      </c>
      <c r="D649" s="116" t="s">
        <v>777</v>
      </c>
    </row>
    <row r="650">
      <c r="A650" s="116" t="s">
        <v>526</v>
      </c>
      <c r="B650" s="116" t="s">
        <v>537</v>
      </c>
      <c r="C650" s="116" t="s">
        <v>528</v>
      </c>
      <c r="D650" s="116" t="s">
        <v>777</v>
      </c>
    </row>
    <row r="651">
      <c r="A651" s="116" t="s">
        <v>530</v>
      </c>
      <c r="B651" s="116" t="s">
        <v>537</v>
      </c>
      <c r="C651" s="116" t="s">
        <v>528</v>
      </c>
      <c r="D651" s="116" t="s">
        <v>777</v>
      </c>
    </row>
    <row r="652">
      <c r="A652" s="116" t="s">
        <v>526</v>
      </c>
      <c r="B652" s="116" t="s">
        <v>537</v>
      </c>
      <c r="C652" s="116" t="s">
        <v>528</v>
      </c>
      <c r="D652" s="116" t="s">
        <v>777</v>
      </c>
    </row>
    <row r="653">
      <c r="A653" s="116" t="s">
        <v>526</v>
      </c>
      <c r="B653" s="116" t="s">
        <v>537</v>
      </c>
      <c r="C653" s="116" t="s">
        <v>528</v>
      </c>
      <c r="D653" s="116" t="s">
        <v>777</v>
      </c>
    </row>
    <row r="654">
      <c r="A654" s="116" t="s">
        <v>530</v>
      </c>
      <c r="B654" s="116" t="s">
        <v>537</v>
      </c>
      <c r="C654" s="116" t="s">
        <v>528</v>
      </c>
      <c r="D654" s="116" t="s">
        <v>777</v>
      </c>
    </row>
    <row r="655">
      <c r="A655" s="116" t="s">
        <v>526</v>
      </c>
      <c r="B655" s="116" t="s">
        <v>537</v>
      </c>
      <c r="C655" s="116" t="s">
        <v>528</v>
      </c>
      <c r="D655" s="116" t="s">
        <v>777</v>
      </c>
    </row>
    <row r="656">
      <c r="A656" s="116" t="s">
        <v>526</v>
      </c>
      <c r="B656" s="116" t="s">
        <v>537</v>
      </c>
      <c r="C656" s="116" t="s">
        <v>528</v>
      </c>
      <c r="D656" s="116" t="s">
        <v>777</v>
      </c>
    </row>
    <row r="657">
      <c r="A657" s="116" t="s">
        <v>526</v>
      </c>
      <c r="B657" s="116" t="s">
        <v>537</v>
      </c>
      <c r="C657" s="116" t="s">
        <v>528</v>
      </c>
      <c r="D657" s="116" t="s">
        <v>777</v>
      </c>
    </row>
    <row r="658">
      <c r="A658" s="116" t="s">
        <v>530</v>
      </c>
      <c r="B658" s="116" t="s">
        <v>537</v>
      </c>
      <c r="C658" s="116" t="s">
        <v>528</v>
      </c>
      <c r="D658" s="116" t="s">
        <v>777</v>
      </c>
    </row>
    <row r="659">
      <c r="A659" s="116" t="s">
        <v>526</v>
      </c>
      <c r="B659" s="116" t="s">
        <v>537</v>
      </c>
      <c r="C659" s="116" t="s">
        <v>528</v>
      </c>
      <c r="D659" s="116" t="s">
        <v>777</v>
      </c>
    </row>
    <row r="660">
      <c r="A660" s="116" t="s">
        <v>530</v>
      </c>
      <c r="B660" s="116" t="s">
        <v>537</v>
      </c>
      <c r="C660" s="116" t="s">
        <v>528</v>
      </c>
      <c r="D660" s="116" t="s">
        <v>777</v>
      </c>
    </row>
    <row r="661">
      <c r="A661" s="116" t="s">
        <v>530</v>
      </c>
      <c r="B661" s="116" t="s">
        <v>537</v>
      </c>
      <c r="C661" s="116" t="s">
        <v>528</v>
      </c>
      <c r="D661" s="116" t="s">
        <v>777</v>
      </c>
    </row>
    <row r="662">
      <c r="A662" s="116" t="s">
        <v>530</v>
      </c>
      <c r="B662" s="116" t="s">
        <v>537</v>
      </c>
      <c r="C662" s="116" t="s">
        <v>528</v>
      </c>
      <c r="D662" s="116" t="s">
        <v>777</v>
      </c>
    </row>
    <row r="663">
      <c r="A663" s="116" t="s">
        <v>526</v>
      </c>
      <c r="B663" s="116" t="s">
        <v>537</v>
      </c>
      <c r="C663" s="116" t="s">
        <v>528</v>
      </c>
      <c r="D663" s="116" t="s">
        <v>777</v>
      </c>
    </row>
    <row r="664">
      <c r="A664" s="116" t="s">
        <v>526</v>
      </c>
      <c r="B664" s="116" t="s">
        <v>537</v>
      </c>
      <c r="C664" s="116" t="s">
        <v>528</v>
      </c>
      <c r="D664" s="116" t="s">
        <v>777</v>
      </c>
    </row>
    <row r="665">
      <c r="A665" s="116" t="s">
        <v>526</v>
      </c>
      <c r="B665" s="116" t="s">
        <v>537</v>
      </c>
      <c r="C665" s="116" t="s">
        <v>528</v>
      </c>
      <c r="D665" s="116" t="s">
        <v>777</v>
      </c>
    </row>
    <row r="666">
      <c r="A666" s="116" t="s">
        <v>526</v>
      </c>
      <c r="B666" s="116" t="s">
        <v>537</v>
      </c>
      <c r="C666" s="116" t="s">
        <v>528</v>
      </c>
      <c r="D666" s="116" t="s">
        <v>777</v>
      </c>
    </row>
    <row r="667">
      <c r="A667" s="116" t="s">
        <v>530</v>
      </c>
      <c r="B667" s="116" t="s">
        <v>537</v>
      </c>
      <c r="C667" s="116" t="s">
        <v>528</v>
      </c>
      <c r="D667" s="116" t="s">
        <v>777</v>
      </c>
    </row>
    <row r="668">
      <c r="A668" s="116" t="s">
        <v>526</v>
      </c>
      <c r="B668" s="116" t="s">
        <v>537</v>
      </c>
      <c r="C668" s="116" t="s">
        <v>528</v>
      </c>
      <c r="D668" s="116" t="s">
        <v>777</v>
      </c>
    </row>
    <row r="669">
      <c r="A669" s="116" t="s">
        <v>530</v>
      </c>
      <c r="B669" s="116" t="s">
        <v>537</v>
      </c>
      <c r="C669" s="116" t="s">
        <v>528</v>
      </c>
      <c r="D669" s="116" t="s">
        <v>777</v>
      </c>
    </row>
    <row r="670">
      <c r="A670" s="116" t="s">
        <v>530</v>
      </c>
      <c r="B670" s="116" t="s">
        <v>537</v>
      </c>
      <c r="C670" s="116" t="s">
        <v>528</v>
      </c>
      <c r="D670" s="116" t="s">
        <v>777</v>
      </c>
    </row>
    <row r="671">
      <c r="A671" s="116" t="s">
        <v>530</v>
      </c>
      <c r="B671" s="116" t="s">
        <v>537</v>
      </c>
      <c r="C671" s="116" t="s">
        <v>528</v>
      </c>
      <c r="D671" s="116" t="s">
        <v>777</v>
      </c>
    </row>
    <row r="672">
      <c r="A672" s="116" t="s">
        <v>526</v>
      </c>
      <c r="B672" s="116" t="s">
        <v>527</v>
      </c>
      <c r="C672" s="116" t="s">
        <v>528</v>
      </c>
      <c r="D672" s="116" t="s">
        <v>778</v>
      </c>
    </row>
    <row r="673">
      <c r="A673" s="116" t="s">
        <v>526</v>
      </c>
      <c r="B673" s="116" t="s">
        <v>527</v>
      </c>
      <c r="C673" s="116" t="s">
        <v>528</v>
      </c>
      <c r="D673" s="116" t="s">
        <v>778</v>
      </c>
    </row>
    <row r="674">
      <c r="A674" s="116" t="s">
        <v>530</v>
      </c>
      <c r="B674" s="116" t="s">
        <v>537</v>
      </c>
      <c r="C674" s="116" t="s">
        <v>528</v>
      </c>
      <c r="D674" s="116" t="s">
        <v>779</v>
      </c>
    </row>
    <row r="675">
      <c r="A675" s="116" t="s">
        <v>526</v>
      </c>
      <c r="B675" s="116" t="s">
        <v>527</v>
      </c>
      <c r="C675" s="116" t="s">
        <v>528</v>
      </c>
      <c r="D675" s="116" t="s">
        <v>780</v>
      </c>
    </row>
    <row r="676">
      <c r="A676" s="116" t="s">
        <v>530</v>
      </c>
      <c r="B676" s="116" t="s">
        <v>537</v>
      </c>
      <c r="C676" s="116" t="s">
        <v>528</v>
      </c>
      <c r="D676" s="116" t="s">
        <v>781</v>
      </c>
    </row>
    <row r="677">
      <c r="A677" s="116" t="s">
        <v>526</v>
      </c>
      <c r="B677" s="116" t="s">
        <v>537</v>
      </c>
      <c r="C677" s="116" t="s">
        <v>528</v>
      </c>
      <c r="D677" s="116" t="s">
        <v>782</v>
      </c>
    </row>
    <row r="678">
      <c r="A678" s="116" t="s">
        <v>526</v>
      </c>
      <c r="B678" s="116" t="s">
        <v>537</v>
      </c>
      <c r="C678" s="116" t="s">
        <v>528</v>
      </c>
      <c r="D678" s="116" t="s">
        <v>783</v>
      </c>
    </row>
    <row r="679">
      <c r="A679" s="116" t="s">
        <v>526</v>
      </c>
      <c r="B679" s="116" t="s">
        <v>537</v>
      </c>
      <c r="C679" s="116" t="s">
        <v>528</v>
      </c>
      <c r="D679" s="116" t="s">
        <v>784</v>
      </c>
    </row>
    <row r="680">
      <c r="A680" s="116" t="s">
        <v>526</v>
      </c>
      <c r="B680" s="116" t="s">
        <v>527</v>
      </c>
      <c r="C680" s="116" t="s">
        <v>528</v>
      </c>
      <c r="D680" s="116" t="s">
        <v>785</v>
      </c>
    </row>
    <row r="681">
      <c r="A681" s="116" t="s">
        <v>526</v>
      </c>
      <c r="B681" s="116" t="s">
        <v>527</v>
      </c>
      <c r="C681" s="116" t="s">
        <v>528</v>
      </c>
      <c r="D681" s="116" t="s">
        <v>786</v>
      </c>
    </row>
    <row r="682">
      <c r="A682" s="116" t="s">
        <v>526</v>
      </c>
      <c r="B682" s="116" t="s">
        <v>527</v>
      </c>
      <c r="C682" s="116" t="s">
        <v>528</v>
      </c>
      <c r="D682" s="116" t="s">
        <v>786</v>
      </c>
    </row>
    <row r="683">
      <c r="A683" s="116" t="s">
        <v>530</v>
      </c>
      <c r="B683" s="116" t="s">
        <v>527</v>
      </c>
      <c r="C683" s="116" t="s">
        <v>528</v>
      </c>
      <c r="D683" s="116" t="s">
        <v>786</v>
      </c>
    </row>
    <row r="684">
      <c r="A684" s="116" t="s">
        <v>526</v>
      </c>
      <c r="B684" s="116" t="s">
        <v>537</v>
      </c>
      <c r="C684" s="116" t="s">
        <v>528</v>
      </c>
      <c r="D684" s="116" t="s">
        <v>787</v>
      </c>
    </row>
    <row r="685">
      <c r="A685" s="116" t="s">
        <v>530</v>
      </c>
      <c r="B685" s="116" t="s">
        <v>527</v>
      </c>
      <c r="C685" s="116" t="s">
        <v>528</v>
      </c>
      <c r="D685" s="116" t="s">
        <v>788</v>
      </c>
    </row>
    <row r="686">
      <c r="A686" s="116" t="s">
        <v>526</v>
      </c>
      <c r="B686" s="116" t="s">
        <v>527</v>
      </c>
      <c r="C686" s="116" t="s">
        <v>528</v>
      </c>
      <c r="D686" s="116" t="s">
        <v>789</v>
      </c>
    </row>
    <row r="687">
      <c r="A687" s="116" t="s">
        <v>526</v>
      </c>
      <c r="B687" s="116" t="s">
        <v>527</v>
      </c>
      <c r="C687" s="116" t="s">
        <v>528</v>
      </c>
      <c r="D687" s="116" t="s">
        <v>790</v>
      </c>
    </row>
    <row r="688">
      <c r="A688" s="116" t="s">
        <v>526</v>
      </c>
      <c r="B688" s="116" t="s">
        <v>527</v>
      </c>
      <c r="C688" s="116" t="s">
        <v>528</v>
      </c>
      <c r="D688" s="116" t="s">
        <v>790</v>
      </c>
    </row>
    <row r="689">
      <c r="A689" s="116" t="s">
        <v>530</v>
      </c>
      <c r="B689" s="116" t="s">
        <v>537</v>
      </c>
      <c r="C689" s="116" t="s">
        <v>528</v>
      </c>
      <c r="D689" s="116" t="s">
        <v>790</v>
      </c>
    </row>
    <row r="690">
      <c r="A690" s="116" t="s">
        <v>530</v>
      </c>
      <c r="B690" s="116" t="s">
        <v>537</v>
      </c>
      <c r="C690" s="116" t="s">
        <v>528</v>
      </c>
      <c r="D690" s="116" t="s">
        <v>790</v>
      </c>
    </row>
    <row r="691">
      <c r="A691" s="116" t="s">
        <v>530</v>
      </c>
      <c r="B691" s="116" t="s">
        <v>527</v>
      </c>
      <c r="C691" s="116" t="s">
        <v>528</v>
      </c>
      <c r="D691" s="116" t="s">
        <v>791</v>
      </c>
    </row>
    <row r="692">
      <c r="A692" s="116" t="s">
        <v>526</v>
      </c>
      <c r="B692" s="116" t="s">
        <v>527</v>
      </c>
      <c r="C692" s="116" t="s">
        <v>528</v>
      </c>
      <c r="D692" s="116" t="s">
        <v>792</v>
      </c>
    </row>
    <row r="693">
      <c r="A693" s="116" t="s">
        <v>526</v>
      </c>
      <c r="B693" s="116" t="s">
        <v>527</v>
      </c>
      <c r="C693" s="116" t="s">
        <v>528</v>
      </c>
      <c r="D693" s="116" t="s">
        <v>793</v>
      </c>
    </row>
    <row r="694">
      <c r="A694" s="116" t="s">
        <v>526</v>
      </c>
      <c r="B694" s="116" t="s">
        <v>527</v>
      </c>
      <c r="C694" s="116" t="s">
        <v>528</v>
      </c>
      <c r="D694" s="116" t="s">
        <v>794</v>
      </c>
    </row>
    <row r="695">
      <c r="A695" s="116" t="s">
        <v>526</v>
      </c>
      <c r="B695" s="116" t="s">
        <v>527</v>
      </c>
      <c r="C695" s="116" t="s">
        <v>528</v>
      </c>
      <c r="D695" s="116" t="s">
        <v>794</v>
      </c>
    </row>
    <row r="696">
      <c r="A696" s="116" t="s">
        <v>526</v>
      </c>
      <c r="B696" s="116" t="s">
        <v>527</v>
      </c>
      <c r="C696" s="116" t="s">
        <v>528</v>
      </c>
      <c r="D696" s="116" t="s">
        <v>794</v>
      </c>
    </row>
    <row r="697">
      <c r="A697" s="116" t="s">
        <v>530</v>
      </c>
      <c r="B697" s="116" t="s">
        <v>916</v>
      </c>
      <c r="C697" s="116" t="s">
        <v>528</v>
      </c>
      <c r="D697" s="116" t="s">
        <v>794</v>
      </c>
    </row>
    <row r="698">
      <c r="A698" s="116" t="s">
        <v>530</v>
      </c>
      <c r="B698" s="116" t="s">
        <v>527</v>
      </c>
      <c r="C698" s="116" t="s">
        <v>528</v>
      </c>
      <c r="D698" s="116" t="s">
        <v>794</v>
      </c>
    </row>
    <row r="699">
      <c r="A699" s="116" t="s">
        <v>530</v>
      </c>
      <c r="B699" s="116" t="s">
        <v>537</v>
      </c>
      <c r="C699" s="116" t="s">
        <v>528</v>
      </c>
      <c r="D699" s="116" t="s">
        <v>794</v>
      </c>
    </row>
    <row r="700">
      <c r="A700" s="116" t="s">
        <v>526</v>
      </c>
      <c r="B700" s="116" t="s">
        <v>537</v>
      </c>
      <c r="C700" s="116" t="s">
        <v>528</v>
      </c>
      <c r="D700" s="116" t="s">
        <v>794</v>
      </c>
    </row>
    <row r="701">
      <c r="A701" s="116" t="s">
        <v>530</v>
      </c>
      <c r="B701" s="116" t="s">
        <v>537</v>
      </c>
      <c r="C701" s="116" t="s">
        <v>528</v>
      </c>
      <c r="D701" s="116" t="s">
        <v>794</v>
      </c>
    </row>
    <row r="702">
      <c r="A702" s="116" t="s">
        <v>530</v>
      </c>
      <c r="B702" s="116" t="s">
        <v>537</v>
      </c>
      <c r="C702" s="116" t="s">
        <v>528</v>
      </c>
      <c r="D702" s="116" t="s">
        <v>794</v>
      </c>
    </row>
    <row r="703">
      <c r="A703" s="116" t="s">
        <v>530</v>
      </c>
      <c r="B703" s="116" t="s">
        <v>537</v>
      </c>
      <c r="C703" s="116" t="s">
        <v>528</v>
      </c>
      <c r="D703" s="116" t="s">
        <v>794</v>
      </c>
    </row>
    <row r="704">
      <c r="A704" s="116" t="s">
        <v>526</v>
      </c>
      <c r="B704" s="116" t="s">
        <v>537</v>
      </c>
      <c r="C704" s="116" t="s">
        <v>528</v>
      </c>
      <c r="D704" s="116" t="s">
        <v>794</v>
      </c>
    </row>
    <row r="705">
      <c r="A705" s="116" t="s">
        <v>530</v>
      </c>
      <c r="B705" s="116" t="s">
        <v>537</v>
      </c>
      <c r="C705" s="116" t="s">
        <v>528</v>
      </c>
      <c r="D705" s="116" t="s">
        <v>794</v>
      </c>
    </row>
    <row r="706">
      <c r="A706" s="116" t="s">
        <v>530</v>
      </c>
      <c r="B706" s="116" t="s">
        <v>537</v>
      </c>
      <c r="C706" s="116" t="s">
        <v>528</v>
      </c>
      <c r="D706" s="116" t="s">
        <v>794</v>
      </c>
    </row>
    <row r="707">
      <c r="A707" s="116" t="s">
        <v>530</v>
      </c>
      <c r="B707" s="116" t="s">
        <v>537</v>
      </c>
      <c r="C707" s="116" t="s">
        <v>528</v>
      </c>
      <c r="D707" s="116" t="s">
        <v>794</v>
      </c>
    </row>
    <row r="708">
      <c r="A708" s="116" t="s">
        <v>526</v>
      </c>
      <c r="B708" s="116" t="s">
        <v>537</v>
      </c>
      <c r="C708" s="116" t="s">
        <v>528</v>
      </c>
      <c r="D708" s="116" t="s">
        <v>794</v>
      </c>
    </row>
    <row r="709">
      <c r="A709" s="116" t="s">
        <v>526</v>
      </c>
      <c r="B709" s="116" t="s">
        <v>537</v>
      </c>
      <c r="C709" s="116" t="s">
        <v>528</v>
      </c>
      <c r="D709" s="116" t="s">
        <v>794</v>
      </c>
    </row>
    <row r="710">
      <c r="A710" s="116" t="s">
        <v>526</v>
      </c>
      <c r="B710" s="116" t="s">
        <v>527</v>
      </c>
      <c r="C710" s="116" t="s">
        <v>528</v>
      </c>
      <c r="D710" s="116" t="s">
        <v>796</v>
      </c>
    </row>
    <row r="711">
      <c r="A711" s="116" t="s">
        <v>526</v>
      </c>
      <c r="B711" s="116" t="s">
        <v>527</v>
      </c>
      <c r="C711" s="116" t="s">
        <v>528</v>
      </c>
      <c r="D711" s="116" t="s">
        <v>796</v>
      </c>
    </row>
    <row r="712">
      <c r="A712" s="116" t="s">
        <v>530</v>
      </c>
      <c r="B712" s="116" t="s">
        <v>537</v>
      </c>
      <c r="C712" s="116" t="s">
        <v>528</v>
      </c>
      <c r="D712" s="116" t="s">
        <v>796</v>
      </c>
    </row>
    <row r="713">
      <c r="A713" s="116" t="s">
        <v>530</v>
      </c>
      <c r="B713" s="116" t="s">
        <v>537</v>
      </c>
      <c r="C713" s="116" t="s">
        <v>528</v>
      </c>
      <c r="D713" s="116" t="s">
        <v>796</v>
      </c>
    </row>
    <row r="714">
      <c r="A714" s="116" t="s">
        <v>526</v>
      </c>
      <c r="B714" s="116" t="s">
        <v>527</v>
      </c>
      <c r="C714" s="116" t="s">
        <v>528</v>
      </c>
      <c r="D714" s="116" t="s">
        <v>797</v>
      </c>
    </row>
    <row r="715">
      <c r="A715" s="116" t="s">
        <v>530</v>
      </c>
      <c r="B715" s="116" t="s">
        <v>527</v>
      </c>
      <c r="C715" s="116" t="s">
        <v>528</v>
      </c>
      <c r="D715" s="116" t="s">
        <v>798</v>
      </c>
    </row>
    <row r="716">
      <c r="A716" s="116" t="s">
        <v>530</v>
      </c>
      <c r="B716" s="116" t="s">
        <v>537</v>
      </c>
      <c r="C716" s="116" t="s">
        <v>528</v>
      </c>
      <c r="D716" s="116" t="s">
        <v>801</v>
      </c>
    </row>
    <row r="717">
      <c r="A717" s="116" t="s">
        <v>526</v>
      </c>
      <c r="B717" s="116" t="s">
        <v>527</v>
      </c>
      <c r="C717" s="116" t="s">
        <v>528</v>
      </c>
      <c r="D717" s="116" t="s">
        <v>802</v>
      </c>
    </row>
    <row r="718">
      <c r="A718" s="116" t="s">
        <v>530</v>
      </c>
      <c r="B718" s="116" t="s">
        <v>537</v>
      </c>
      <c r="C718" s="116" t="s">
        <v>528</v>
      </c>
      <c r="D718" s="116" t="s">
        <v>802</v>
      </c>
    </row>
    <row r="719">
      <c r="A719" s="116" t="s">
        <v>530</v>
      </c>
      <c r="B719" s="116" t="s">
        <v>537</v>
      </c>
      <c r="C719" s="116" t="s">
        <v>528</v>
      </c>
      <c r="D719" s="116" t="s">
        <v>802</v>
      </c>
    </row>
    <row r="720">
      <c r="A720" s="116" t="s">
        <v>530</v>
      </c>
      <c r="B720" s="116" t="s">
        <v>537</v>
      </c>
      <c r="C720" s="116" t="s">
        <v>528</v>
      </c>
      <c r="D720" s="116" t="s">
        <v>802</v>
      </c>
    </row>
    <row r="721">
      <c r="A721" s="116" t="s">
        <v>530</v>
      </c>
      <c r="B721" s="116" t="s">
        <v>537</v>
      </c>
      <c r="C721" s="116" t="s">
        <v>528</v>
      </c>
      <c r="D721" s="116" t="s">
        <v>802</v>
      </c>
    </row>
    <row r="722">
      <c r="A722" s="116" t="s">
        <v>526</v>
      </c>
      <c r="B722" s="116" t="s">
        <v>527</v>
      </c>
      <c r="C722" s="116" t="s">
        <v>528</v>
      </c>
      <c r="D722" s="116" t="s">
        <v>803</v>
      </c>
    </row>
    <row r="723">
      <c r="A723" s="116" t="s">
        <v>530</v>
      </c>
      <c r="B723" s="116" t="s">
        <v>537</v>
      </c>
      <c r="C723" s="116" t="s">
        <v>528</v>
      </c>
      <c r="D723" s="116" t="s">
        <v>804</v>
      </c>
    </row>
    <row r="724">
      <c r="A724" s="116" t="s">
        <v>530</v>
      </c>
      <c r="B724" s="116" t="s">
        <v>537</v>
      </c>
      <c r="C724" s="116" t="s">
        <v>528</v>
      </c>
      <c r="D724" s="116" t="s">
        <v>805</v>
      </c>
    </row>
    <row r="725">
      <c r="A725" s="116" t="s">
        <v>530</v>
      </c>
      <c r="B725" s="116" t="s">
        <v>537</v>
      </c>
      <c r="C725" s="116" t="s">
        <v>528</v>
      </c>
      <c r="D725" s="116" t="s">
        <v>806</v>
      </c>
    </row>
    <row r="726">
      <c r="A726" s="116" t="s">
        <v>530</v>
      </c>
      <c r="B726" s="116" t="s">
        <v>537</v>
      </c>
      <c r="C726" s="116" t="s">
        <v>528</v>
      </c>
      <c r="D726" s="116" t="s">
        <v>807</v>
      </c>
    </row>
    <row r="727">
      <c r="A727" s="116" t="s">
        <v>530</v>
      </c>
      <c r="B727" s="116" t="s">
        <v>527</v>
      </c>
      <c r="C727" s="116" t="s">
        <v>528</v>
      </c>
      <c r="D727" s="116" t="s">
        <v>808</v>
      </c>
    </row>
    <row r="728">
      <c r="A728" s="116" t="s">
        <v>526</v>
      </c>
      <c r="B728" s="116" t="s">
        <v>527</v>
      </c>
      <c r="C728" s="116" t="s">
        <v>528</v>
      </c>
      <c r="D728" s="116" t="s">
        <v>808</v>
      </c>
    </row>
    <row r="729">
      <c r="A729" s="116" t="s">
        <v>526</v>
      </c>
      <c r="B729" s="116" t="s">
        <v>527</v>
      </c>
      <c r="C729" s="116" t="s">
        <v>528</v>
      </c>
      <c r="D729" s="116" t="s">
        <v>808</v>
      </c>
    </row>
    <row r="730">
      <c r="A730" s="116" t="s">
        <v>526</v>
      </c>
      <c r="B730" s="116" t="s">
        <v>527</v>
      </c>
      <c r="C730" s="116" t="s">
        <v>528</v>
      </c>
      <c r="D730" s="116" t="s">
        <v>808</v>
      </c>
    </row>
    <row r="731">
      <c r="A731" s="116" t="s">
        <v>530</v>
      </c>
      <c r="B731" s="116" t="s">
        <v>527</v>
      </c>
      <c r="C731" s="116" t="s">
        <v>528</v>
      </c>
      <c r="D731" s="116" t="s">
        <v>808</v>
      </c>
    </row>
    <row r="732">
      <c r="A732" s="116" t="s">
        <v>526</v>
      </c>
      <c r="B732" s="116" t="s">
        <v>527</v>
      </c>
      <c r="C732" s="116" t="s">
        <v>528</v>
      </c>
      <c r="D732" s="116" t="s">
        <v>808</v>
      </c>
    </row>
    <row r="733">
      <c r="A733" s="116" t="s">
        <v>526</v>
      </c>
      <c r="B733" s="116" t="s">
        <v>527</v>
      </c>
      <c r="C733" s="116" t="s">
        <v>528</v>
      </c>
      <c r="D733" s="116" t="s">
        <v>808</v>
      </c>
    </row>
    <row r="734">
      <c r="A734" s="116" t="s">
        <v>526</v>
      </c>
      <c r="B734" s="116" t="s">
        <v>527</v>
      </c>
      <c r="C734" s="116" t="s">
        <v>528</v>
      </c>
      <c r="D734" s="116" t="s">
        <v>808</v>
      </c>
    </row>
    <row r="735">
      <c r="A735" s="116" t="s">
        <v>530</v>
      </c>
      <c r="B735" s="116" t="s">
        <v>527</v>
      </c>
      <c r="C735" s="116" t="s">
        <v>528</v>
      </c>
      <c r="D735" s="116" t="s">
        <v>808</v>
      </c>
    </row>
    <row r="736">
      <c r="A736" s="116" t="s">
        <v>526</v>
      </c>
      <c r="B736" s="116" t="s">
        <v>537</v>
      </c>
      <c r="C736" s="116" t="s">
        <v>528</v>
      </c>
      <c r="D736" s="116" t="s">
        <v>808</v>
      </c>
    </row>
    <row r="737">
      <c r="A737" s="116" t="s">
        <v>530</v>
      </c>
      <c r="B737" s="116" t="s">
        <v>537</v>
      </c>
      <c r="C737" s="116" t="s">
        <v>528</v>
      </c>
      <c r="D737" s="116" t="s">
        <v>808</v>
      </c>
    </row>
    <row r="738">
      <c r="A738" s="116" t="s">
        <v>526</v>
      </c>
      <c r="B738" s="116" t="s">
        <v>527</v>
      </c>
      <c r="C738" s="116" t="s">
        <v>528</v>
      </c>
      <c r="D738" s="116" t="s">
        <v>809</v>
      </c>
    </row>
    <row r="739">
      <c r="A739" s="116" t="s">
        <v>526</v>
      </c>
      <c r="B739" s="116" t="s">
        <v>527</v>
      </c>
      <c r="C739" s="116" t="s">
        <v>528</v>
      </c>
      <c r="D739" s="116" t="s">
        <v>810</v>
      </c>
    </row>
    <row r="740">
      <c r="A740" s="116" t="s">
        <v>526</v>
      </c>
      <c r="B740" s="116" t="s">
        <v>527</v>
      </c>
      <c r="C740" s="116" t="s">
        <v>528</v>
      </c>
      <c r="D740" s="116" t="s">
        <v>810</v>
      </c>
    </row>
    <row r="741">
      <c r="A741" s="116" t="s">
        <v>526</v>
      </c>
      <c r="B741" s="116" t="s">
        <v>527</v>
      </c>
      <c r="C741" s="116" t="s">
        <v>528</v>
      </c>
      <c r="D741" s="116" t="s">
        <v>810</v>
      </c>
    </row>
    <row r="742">
      <c r="A742" s="116" t="s">
        <v>526</v>
      </c>
      <c r="B742" s="116" t="s">
        <v>527</v>
      </c>
      <c r="C742" s="116" t="s">
        <v>528</v>
      </c>
      <c r="D742" s="116" t="s">
        <v>810</v>
      </c>
    </row>
    <row r="743">
      <c r="A743" s="116" t="s">
        <v>526</v>
      </c>
      <c r="B743" s="116" t="s">
        <v>527</v>
      </c>
      <c r="C743" s="116" t="s">
        <v>528</v>
      </c>
      <c r="D743" s="116" t="s">
        <v>810</v>
      </c>
    </row>
    <row r="744">
      <c r="A744" s="116" t="s">
        <v>530</v>
      </c>
      <c r="B744" s="116" t="s">
        <v>916</v>
      </c>
      <c r="C744" s="116" t="s">
        <v>528</v>
      </c>
      <c r="D744" s="116" t="s">
        <v>810</v>
      </c>
    </row>
    <row r="745">
      <c r="A745" s="116" t="s">
        <v>530</v>
      </c>
      <c r="B745" s="116" t="s">
        <v>527</v>
      </c>
      <c r="C745" s="116" t="s">
        <v>528</v>
      </c>
      <c r="D745" s="116" t="s">
        <v>810</v>
      </c>
    </row>
    <row r="746">
      <c r="A746" s="116" t="s">
        <v>526</v>
      </c>
      <c r="B746" s="116" t="s">
        <v>537</v>
      </c>
      <c r="C746" s="116" t="s">
        <v>528</v>
      </c>
      <c r="D746" s="116" t="s">
        <v>810</v>
      </c>
    </row>
    <row r="747">
      <c r="A747" s="116" t="s">
        <v>526</v>
      </c>
      <c r="B747" s="116" t="s">
        <v>537</v>
      </c>
      <c r="C747" s="116" t="s">
        <v>528</v>
      </c>
      <c r="D747" s="116" t="s">
        <v>810</v>
      </c>
    </row>
    <row r="748">
      <c r="A748" s="116" t="s">
        <v>526</v>
      </c>
      <c r="B748" s="116" t="s">
        <v>537</v>
      </c>
      <c r="C748" s="116" t="s">
        <v>528</v>
      </c>
      <c r="D748" s="116" t="s">
        <v>810</v>
      </c>
    </row>
    <row r="749">
      <c r="A749" s="116" t="s">
        <v>530</v>
      </c>
      <c r="B749" s="116" t="s">
        <v>527</v>
      </c>
      <c r="C749" s="116" t="s">
        <v>528</v>
      </c>
      <c r="D749" s="116" t="s">
        <v>811</v>
      </c>
    </row>
    <row r="750">
      <c r="A750" s="116" t="s">
        <v>530</v>
      </c>
      <c r="B750" s="116" t="s">
        <v>527</v>
      </c>
      <c r="C750" s="116" t="s">
        <v>528</v>
      </c>
      <c r="D750" s="116" t="s">
        <v>811</v>
      </c>
    </row>
    <row r="751">
      <c r="A751" s="116" t="s">
        <v>526</v>
      </c>
      <c r="B751" s="116" t="s">
        <v>537</v>
      </c>
      <c r="C751" s="116" t="s">
        <v>528</v>
      </c>
      <c r="D751" s="116" t="s">
        <v>811</v>
      </c>
    </row>
    <row r="752">
      <c r="A752" s="116" t="s">
        <v>526</v>
      </c>
      <c r="B752" s="116" t="s">
        <v>537</v>
      </c>
      <c r="C752" s="116" t="s">
        <v>528</v>
      </c>
      <c r="D752" s="116" t="s">
        <v>811</v>
      </c>
    </row>
    <row r="753">
      <c r="A753" s="116" t="s">
        <v>530</v>
      </c>
      <c r="B753" s="116" t="s">
        <v>537</v>
      </c>
      <c r="C753" s="116" t="s">
        <v>528</v>
      </c>
      <c r="D753" s="116" t="s">
        <v>811</v>
      </c>
    </row>
    <row r="754">
      <c r="A754" s="116" t="s">
        <v>526</v>
      </c>
      <c r="B754" s="116" t="s">
        <v>537</v>
      </c>
      <c r="C754" s="116" t="s">
        <v>528</v>
      </c>
      <c r="D754" s="116" t="s">
        <v>811</v>
      </c>
    </row>
    <row r="755">
      <c r="A755" s="116" t="s">
        <v>526</v>
      </c>
      <c r="B755" s="116" t="s">
        <v>527</v>
      </c>
      <c r="C755" s="116" t="s">
        <v>528</v>
      </c>
      <c r="D755" s="116" t="s">
        <v>812</v>
      </c>
    </row>
    <row r="756">
      <c r="A756" s="116" t="s">
        <v>526</v>
      </c>
      <c r="B756" s="116" t="s">
        <v>527</v>
      </c>
      <c r="C756" s="116" t="s">
        <v>528</v>
      </c>
      <c r="D756" s="116" t="s">
        <v>812</v>
      </c>
    </row>
    <row r="757">
      <c r="A757" s="116" t="s">
        <v>526</v>
      </c>
      <c r="B757" s="116" t="s">
        <v>527</v>
      </c>
      <c r="C757" s="116" t="s">
        <v>528</v>
      </c>
      <c r="D757" s="116" t="s">
        <v>812</v>
      </c>
    </row>
    <row r="758">
      <c r="A758" s="116" t="s">
        <v>526</v>
      </c>
      <c r="B758" s="116" t="s">
        <v>537</v>
      </c>
      <c r="C758" s="116" t="s">
        <v>528</v>
      </c>
      <c r="D758" s="116" t="s">
        <v>812</v>
      </c>
    </row>
    <row r="759">
      <c r="A759" s="116" t="s">
        <v>526</v>
      </c>
      <c r="B759" s="116" t="s">
        <v>537</v>
      </c>
      <c r="C759" s="116" t="s">
        <v>528</v>
      </c>
      <c r="D759" s="116" t="s">
        <v>812</v>
      </c>
    </row>
    <row r="760">
      <c r="A760" s="116" t="s">
        <v>526</v>
      </c>
      <c r="B760" s="116" t="s">
        <v>537</v>
      </c>
      <c r="C760" s="116" t="s">
        <v>528</v>
      </c>
      <c r="D760" s="116" t="s">
        <v>812</v>
      </c>
    </row>
    <row r="761">
      <c r="A761" s="116" t="s">
        <v>530</v>
      </c>
      <c r="B761" s="116" t="s">
        <v>537</v>
      </c>
      <c r="C761" s="116" t="s">
        <v>528</v>
      </c>
      <c r="D761" s="116" t="s">
        <v>812</v>
      </c>
    </row>
    <row r="762">
      <c r="A762" s="116" t="s">
        <v>530</v>
      </c>
      <c r="B762" s="116" t="s">
        <v>537</v>
      </c>
      <c r="C762" s="116" t="s">
        <v>528</v>
      </c>
      <c r="D762" s="116" t="s">
        <v>812</v>
      </c>
    </row>
    <row r="763">
      <c r="A763" s="116" t="s">
        <v>526</v>
      </c>
      <c r="B763" s="116" t="s">
        <v>537</v>
      </c>
      <c r="C763" s="116" t="s">
        <v>528</v>
      </c>
      <c r="D763" s="116" t="s">
        <v>812</v>
      </c>
    </row>
    <row r="764">
      <c r="A764" s="116" t="s">
        <v>526</v>
      </c>
      <c r="B764" s="116" t="s">
        <v>537</v>
      </c>
      <c r="C764" s="116" t="s">
        <v>528</v>
      </c>
      <c r="D764" s="116" t="s">
        <v>812</v>
      </c>
    </row>
    <row r="765">
      <c r="A765" s="116" t="s">
        <v>526</v>
      </c>
      <c r="B765" s="116" t="s">
        <v>537</v>
      </c>
      <c r="C765" s="116" t="s">
        <v>528</v>
      </c>
      <c r="D765" s="116" t="s">
        <v>812</v>
      </c>
    </row>
    <row r="766">
      <c r="A766" s="116" t="s">
        <v>526</v>
      </c>
      <c r="B766" s="116" t="s">
        <v>527</v>
      </c>
      <c r="C766" s="116" t="s">
        <v>528</v>
      </c>
      <c r="D766" s="116" t="s">
        <v>813</v>
      </c>
    </row>
    <row r="767">
      <c r="A767" s="116" t="s">
        <v>526</v>
      </c>
      <c r="B767" s="116" t="s">
        <v>527</v>
      </c>
      <c r="C767" s="116" t="s">
        <v>528</v>
      </c>
      <c r="D767" s="116" t="s">
        <v>814</v>
      </c>
    </row>
    <row r="768">
      <c r="A768" s="116" t="s">
        <v>526</v>
      </c>
      <c r="B768" s="116" t="s">
        <v>527</v>
      </c>
      <c r="C768" s="116" t="s">
        <v>528</v>
      </c>
      <c r="D768" s="116" t="s">
        <v>814</v>
      </c>
    </row>
    <row r="769">
      <c r="A769" s="116" t="s">
        <v>526</v>
      </c>
      <c r="B769" s="116" t="s">
        <v>527</v>
      </c>
      <c r="C769" s="116" t="s">
        <v>528</v>
      </c>
      <c r="D769" s="116" t="s">
        <v>814</v>
      </c>
    </row>
    <row r="770">
      <c r="A770" s="116" t="s">
        <v>526</v>
      </c>
      <c r="B770" s="116" t="s">
        <v>527</v>
      </c>
      <c r="C770" s="116" t="s">
        <v>528</v>
      </c>
      <c r="D770" s="116" t="s">
        <v>814</v>
      </c>
    </row>
    <row r="771">
      <c r="A771" s="116" t="s">
        <v>526</v>
      </c>
      <c r="B771" s="116" t="s">
        <v>527</v>
      </c>
      <c r="C771" s="116" t="s">
        <v>528</v>
      </c>
      <c r="D771" s="116" t="s">
        <v>814</v>
      </c>
    </row>
    <row r="772">
      <c r="A772" s="116" t="s">
        <v>526</v>
      </c>
      <c r="B772" s="116" t="s">
        <v>527</v>
      </c>
      <c r="C772" s="116" t="s">
        <v>528</v>
      </c>
      <c r="D772" s="116" t="s">
        <v>814</v>
      </c>
    </row>
    <row r="773">
      <c r="A773" s="116" t="s">
        <v>526</v>
      </c>
      <c r="B773" s="116" t="s">
        <v>527</v>
      </c>
      <c r="C773" s="116" t="s">
        <v>528</v>
      </c>
      <c r="D773" s="116" t="s">
        <v>814</v>
      </c>
    </row>
    <row r="774">
      <c r="A774" s="116" t="s">
        <v>526</v>
      </c>
      <c r="B774" s="116" t="s">
        <v>527</v>
      </c>
      <c r="C774" s="116" t="s">
        <v>528</v>
      </c>
      <c r="D774" s="116" t="s">
        <v>814</v>
      </c>
    </row>
    <row r="775">
      <c r="A775" s="116" t="s">
        <v>526</v>
      </c>
      <c r="B775" s="116" t="s">
        <v>527</v>
      </c>
      <c r="C775" s="116" t="s">
        <v>528</v>
      </c>
      <c r="D775" s="116" t="s">
        <v>814</v>
      </c>
    </row>
    <row r="776">
      <c r="A776" s="116" t="s">
        <v>526</v>
      </c>
      <c r="B776" s="116" t="s">
        <v>527</v>
      </c>
      <c r="C776" s="116" t="s">
        <v>528</v>
      </c>
      <c r="D776" s="116" t="s">
        <v>814</v>
      </c>
    </row>
    <row r="777">
      <c r="A777" s="116" t="s">
        <v>530</v>
      </c>
      <c r="B777" s="116" t="s">
        <v>527</v>
      </c>
      <c r="C777" s="116" t="s">
        <v>528</v>
      </c>
      <c r="D777" s="116" t="s">
        <v>814</v>
      </c>
    </row>
    <row r="778">
      <c r="A778" s="116" t="s">
        <v>526</v>
      </c>
      <c r="B778" s="116" t="s">
        <v>527</v>
      </c>
      <c r="C778" s="116" t="s">
        <v>528</v>
      </c>
      <c r="D778" s="116" t="s">
        <v>814</v>
      </c>
    </row>
    <row r="779">
      <c r="A779" s="116" t="s">
        <v>526</v>
      </c>
      <c r="B779" s="116" t="s">
        <v>537</v>
      </c>
      <c r="C779" s="116" t="s">
        <v>528</v>
      </c>
      <c r="D779" s="116" t="s">
        <v>814</v>
      </c>
    </row>
    <row r="780">
      <c r="A780" s="116" t="s">
        <v>526</v>
      </c>
      <c r="B780" s="116" t="s">
        <v>537</v>
      </c>
      <c r="C780" s="116" t="s">
        <v>528</v>
      </c>
      <c r="D780" s="116" t="s">
        <v>814</v>
      </c>
    </row>
    <row r="781">
      <c r="A781" s="116" t="s">
        <v>530</v>
      </c>
      <c r="B781" s="116" t="s">
        <v>537</v>
      </c>
      <c r="C781" s="116" t="s">
        <v>528</v>
      </c>
      <c r="D781" s="116" t="s">
        <v>814</v>
      </c>
    </row>
    <row r="782">
      <c r="A782" s="116" t="s">
        <v>526</v>
      </c>
      <c r="B782" s="116" t="s">
        <v>537</v>
      </c>
      <c r="C782" s="116" t="s">
        <v>528</v>
      </c>
      <c r="D782" s="116" t="s">
        <v>814</v>
      </c>
    </row>
    <row r="783">
      <c r="A783" s="116" t="s">
        <v>526</v>
      </c>
      <c r="B783" s="116" t="s">
        <v>527</v>
      </c>
      <c r="C783" s="116" t="s">
        <v>528</v>
      </c>
      <c r="D783" s="116" t="s">
        <v>815</v>
      </c>
    </row>
    <row r="784">
      <c r="A784" s="116" t="s">
        <v>526</v>
      </c>
      <c r="B784" s="116" t="s">
        <v>527</v>
      </c>
      <c r="C784" s="116" t="s">
        <v>528</v>
      </c>
      <c r="D784" s="116" t="s">
        <v>815</v>
      </c>
    </row>
    <row r="785">
      <c r="A785" s="116" t="s">
        <v>526</v>
      </c>
      <c r="B785" s="116" t="s">
        <v>537</v>
      </c>
      <c r="C785" s="116" t="s">
        <v>528</v>
      </c>
      <c r="D785" s="116" t="s">
        <v>815</v>
      </c>
    </row>
    <row r="786">
      <c r="A786" s="116" t="s">
        <v>526</v>
      </c>
      <c r="B786" s="116" t="s">
        <v>527</v>
      </c>
      <c r="C786" s="116" t="s">
        <v>528</v>
      </c>
      <c r="D786" s="116" t="s">
        <v>816</v>
      </c>
    </row>
    <row r="787">
      <c r="A787" s="116" t="s">
        <v>526</v>
      </c>
      <c r="B787" s="116" t="s">
        <v>527</v>
      </c>
      <c r="C787" s="116" t="s">
        <v>528</v>
      </c>
      <c r="D787" s="116" t="s">
        <v>816</v>
      </c>
    </row>
    <row r="788">
      <c r="A788" s="116" t="s">
        <v>526</v>
      </c>
      <c r="B788" s="116" t="s">
        <v>527</v>
      </c>
      <c r="C788" s="116" t="s">
        <v>528</v>
      </c>
      <c r="D788" s="116" t="s">
        <v>816</v>
      </c>
    </row>
    <row r="789">
      <c r="A789" s="116" t="s">
        <v>526</v>
      </c>
      <c r="B789" s="116" t="s">
        <v>527</v>
      </c>
      <c r="C789" s="116" t="s">
        <v>528</v>
      </c>
      <c r="D789" s="116" t="s">
        <v>816</v>
      </c>
    </row>
    <row r="790">
      <c r="A790" s="116" t="s">
        <v>530</v>
      </c>
      <c r="B790" s="116" t="s">
        <v>527</v>
      </c>
      <c r="C790" s="116" t="s">
        <v>528</v>
      </c>
      <c r="D790" s="116" t="s">
        <v>816</v>
      </c>
    </row>
    <row r="791">
      <c r="A791" s="116" t="s">
        <v>526</v>
      </c>
      <c r="B791" s="116" t="s">
        <v>527</v>
      </c>
      <c r="C791" s="116" t="s">
        <v>528</v>
      </c>
      <c r="D791" s="116" t="s">
        <v>816</v>
      </c>
    </row>
    <row r="792">
      <c r="A792" s="116" t="s">
        <v>526</v>
      </c>
      <c r="B792" s="116" t="s">
        <v>527</v>
      </c>
      <c r="C792" s="116" t="s">
        <v>528</v>
      </c>
      <c r="D792" s="116" t="s">
        <v>816</v>
      </c>
    </row>
    <row r="793">
      <c r="A793" s="116" t="s">
        <v>530</v>
      </c>
      <c r="B793" s="116" t="s">
        <v>527</v>
      </c>
      <c r="C793" s="116" t="s">
        <v>528</v>
      </c>
      <c r="D793" s="116" t="s">
        <v>816</v>
      </c>
    </row>
    <row r="794">
      <c r="A794" s="116" t="s">
        <v>526</v>
      </c>
      <c r="B794" s="116" t="s">
        <v>527</v>
      </c>
      <c r="C794" s="116" t="s">
        <v>528</v>
      </c>
      <c r="D794" s="116" t="s">
        <v>816</v>
      </c>
    </row>
    <row r="795">
      <c r="A795" s="116" t="s">
        <v>530</v>
      </c>
      <c r="B795" s="116" t="s">
        <v>527</v>
      </c>
      <c r="C795" s="116" t="s">
        <v>528</v>
      </c>
      <c r="D795" s="116" t="s">
        <v>816</v>
      </c>
    </row>
    <row r="796">
      <c r="A796" s="116" t="s">
        <v>526</v>
      </c>
      <c r="B796" s="116" t="s">
        <v>537</v>
      </c>
      <c r="C796" s="116" t="s">
        <v>528</v>
      </c>
      <c r="D796" s="116" t="s">
        <v>816</v>
      </c>
    </row>
    <row r="797">
      <c r="A797" s="116" t="s">
        <v>526</v>
      </c>
      <c r="B797" s="116" t="s">
        <v>537</v>
      </c>
      <c r="C797" s="116" t="s">
        <v>528</v>
      </c>
      <c r="D797" s="116" t="s">
        <v>816</v>
      </c>
    </row>
    <row r="798">
      <c r="A798" s="116" t="s">
        <v>526</v>
      </c>
      <c r="B798" s="116" t="s">
        <v>537</v>
      </c>
      <c r="C798" s="116" t="s">
        <v>528</v>
      </c>
      <c r="D798" s="116" t="s">
        <v>816</v>
      </c>
    </row>
    <row r="799">
      <c r="A799" s="116" t="s">
        <v>526</v>
      </c>
      <c r="B799" s="116" t="s">
        <v>537</v>
      </c>
      <c r="C799" s="116" t="s">
        <v>528</v>
      </c>
      <c r="D799" s="116" t="s">
        <v>816</v>
      </c>
    </row>
    <row r="800">
      <c r="A800" s="116" t="s">
        <v>526</v>
      </c>
      <c r="B800" s="116" t="s">
        <v>537</v>
      </c>
      <c r="C800" s="116" t="s">
        <v>528</v>
      </c>
      <c r="D800" s="116" t="s">
        <v>816</v>
      </c>
    </row>
    <row r="801">
      <c r="A801" s="116" t="s">
        <v>530</v>
      </c>
      <c r="B801" s="116" t="s">
        <v>537</v>
      </c>
      <c r="C801" s="116" t="s">
        <v>528</v>
      </c>
      <c r="D801" s="116" t="s">
        <v>817</v>
      </c>
    </row>
    <row r="802">
      <c r="A802" s="116" t="s">
        <v>530</v>
      </c>
      <c r="B802" s="116" t="s">
        <v>537</v>
      </c>
      <c r="C802" s="116" t="s">
        <v>528</v>
      </c>
      <c r="D802" s="116" t="s">
        <v>817</v>
      </c>
    </row>
    <row r="803">
      <c r="A803" s="116" t="s">
        <v>526</v>
      </c>
      <c r="B803" s="116" t="s">
        <v>527</v>
      </c>
      <c r="C803" s="116" t="s">
        <v>528</v>
      </c>
      <c r="D803" s="116" t="s">
        <v>818</v>
      </c>
    </row>
    <row r="804">
      <c r="A804" s="116" t="s">
        <v>526</v>
      </c>
      <c r="B804" s="116" t="s">
        <v>527</v>
      </c>
      <c r="C804" s="116" t="s">
        <v>528</v>
      </c>
      <c r="D804" s="116" t="s">
        <v>820</v>
      </c>
    </row>
    <row r="805">
      <c r="A805" s="116" t="s">
        <v>526</v>
      </c>
      <c r="B805" s="116" t="s">
        <v>537</v>
      </c>
      <c r="C805" s="116" t="s">
        <v>528</v>
      </c>
      <c r="D805" s="116" t="s">
        <v>820</v>
      </c>
    </row>
    <row r="806">
      <c r="A806" s="116" t="s">
        <v>526</v>
      </c>
      <c r="B806" s="116" t="s">
        <v>537</v>
      </c>
      <c r="C806" s="116" t="s">
        <v>528</v>
      </c>
      <c r="D806" s="116" t="s">
        <v>820</v>
      </c>
    </row>
    <row r="807">
      <c r="A807" s="116" t="s">
        <v>526</v>
      </c>
      <c r="B807" s="116" t="s">
        <v>537</v>
      </c>
      <c r="C807" s="116" t="s">
        <v>528</v>
      </c>
      <c r="D807" s="116" t="s">
        <v>820</v>
      </c>
    </row>
    <row r="808">
      <c r="A808" s="116" t="s">
        <v>526</v>
      </c>
      <c r="B808" s="116" t="s">
        <v>527</v>
      </c>
      <c r="C808" s="116" t="s">
        <v>528</v>
      </c>
      <c r="D808" s="116" t="s">
        <v>821</v>
      </c>
    </row>
    <row r="809">
      <c r="A809" s="116" t="s">
        <v>526</v>
      </c>
      <c r="B809" s="116" t="s">
        <v>537</v>
      </c>
      <c r="C809" s="116" t="s">
        <v>528</v>
      </c>
      <c r="D809" s="116" t="s">
        <v>821</v>
      </c>
    </row>
    <row r="810">
      <c r="A810" s="116" t="s">
        <v>526</v>
      </c>
      <c r="B810" s="116" t="s">
        <v>527</v>
      </c>
      <c r="C810" s="116" t="s">
        <v>528</v>
      </c>
      <c r="D810" s="116" t="s">
        <v>822</v>
      </c>
    </row>
    <row r="811">
      <c r="A811" s="116" t="s">
        <v>526</v>
      </c>
      <c r="B811" s="116" t="s">
        <v>527</v>
      </c>
      <c r="C811" s="116" t="s">
        <v>528</v>
      </c>
      <c r="D811" s="116" t="s">
        <v>822</v>
      </c>
    </row>
    <row r="812">
      <c r="A812" s="116" t="s">
        <v>526</v>
      </c>
      <c r="B812" s="116" t="s">
        <v>527</v>
      </c>
      <c r="C812" s="116" t="s">
        <v>528</v>
      </c>
      <c r="D812" s="116" t="s">
        <v>822</v>
      </c>
    </row>
    <row r="813">
      <c r="A813" s="116" t="s">
        <v>526</v>
      </c>
      <c r="B813" s="116" t="s">
        <v>527</v>
      </c>
      <c r="C813" s="116" t="s">
        <v>528</v>
      </c>
      <c r="D813" s="116" t="s">
        <v>822</v>
      </c>
    </row>
    <row r="814">
      <c r="A814" s="116" t="s">
        <v>526</v>
      </c>
      <c r="B814" s="116" t="s">
        <v>527</v>
      </c>
      <c r="C814" s="116" t="s">
        <v>528</v>
      </c>
      <c r="D814" s="116" t="s">
        <v>822</v>
      </c>
    </row>
    <row r="815">
      <c r="A815" s="116" t="s">
        <v>526</v>
      </c>
      <c r="B815" s="116" t="s">
        <v>537</v>
      </c>
      <c r="C815" s="116" t="s">
        <v>528</v>
      </c>
      <c r="D815" s="116" t="s">
        <v>822</v>
      </c>
    </row>
    <row r="816">
      <c r="A816" s="116" t="s">
        <v>526</v>
      </c>
      <c r="B816" s="116" t="s">
        <v>537</v>
      </c>
      <c r="C816" s="116" t="s">
        <v>528</v>
      </c>
      <c r="D816" s="116" t="s">
        <v>822</v>
      </c>
    </row>
    <row r="817">
      <c r="A817" s="116" t="s">
        <v>526</v>
      </c>
      <c r="B817" s="116" t="s">
        <v>527</v>
      </c>
      <c r="C817" s="116" t="s">
        <v>528</v>
      </c>
      <c r="D817" s="116" t="s">
        <v>824</v>
      </c>
    </row>
    <row r="818">
      <c r="A818" s="116" t="s">
        <v>530</v>
      </c>
      <c r="B818" s="116" t="s">
        <v>537</v>
      </c>
      <c r="C818" s="116" t="s">
        <v>528</v>
      </c>
      <c r="D818" s="116" t="s">
        <v>824</v>
      </c>
    </row>
    <row r="819">
      <c r="A819" s="116" t="s">
        <v>530</v>
      </c>
      <c r="B819" s="116" t="s">
        <v>537</v>
      </c>
      <c r="C819" s="116" t="s">
        <v>528</v>
      </c>
      <c r="D819" s="116" t="s">
        <v>824</v>
      </c>
    </row>
    <row r="820">
      <c r="A820" s="116" t="s">
        <v>530</v>
      </c>
      <c r="B820" s="116" t="s">
        <v>527</v>
      </c>
      <c r="C820" s="116" t="s">
        <v>528</v>
      </c>
      <c r="D820" s="116" t="s">
        <v>825</v>
      </c>
    </row>
    <row r="821">
      <c r="A821" s="116" t="s">
        <v>526</v>
      </c>
      <c r="B821" s="116" t="s">
        <v>527</v>
      </c>
      <c r="C821" s="116" t="s">
        <v>528</v>
      </c>
      <c r="D821" s="116" t="s">
        <v>826</v>
      </c>
    </row>
    <row r="822">
      <c r="A822" s="116" t="s">
        <v>526</v>
      </c>
      <c r="B822" s="116" t="s">
        <v>527</v>
      </c>
      <c r="C822" s="116" t="s">
        <v>528</v>
      </c>
      <c r="D822" s="116" t="s">
        <v>826</v>
      </c>
    </row>
    <row r="823">
      <c r="A823" s="116" t="s">
        <v>526</v>
      </c>
      <c r="B823" s="116" t="s">
        <v>527</v>
      </c>
      <c r="C823" s="116" t="s">
        <v>528</v>
      </c>
      <c r="D823" s="116" t="s">
        <v>826</v>
      </c>
    </row>
    <row r="824">
      <c r="A824" s="116" t="s">
        <v>526</v>
      </c>
      <c r="B824" s="116" t="s">
        <v>527</v>
      </c>
      <c r="C824" s="116" t="s">
        <v>528</v>
      </c>
      <c r="D824" s="116" t="s">
        <v>826</v>
      </c>
    </row>
    <row r="825">
      <c r="A825" s="116" t="s">
        <v>526</v>
      </c>
      <c r="B825" s="116" t="s">
        <v>527</v>
      </c>
      <c r="C825" s="116" t="s">
        <v>528</v>
      </c>
      <c r="D825" s="116" t="s">
        <v>826</v>
      </c>
    </row>
    <row r="826">
      <c r="A826" s="116" t="s">
        <v>526</v>
      </c>
      <c r="B826" s="116" t="s">
        <v>527</v>
      </c>
      <c r="C826" s="116" t="s">
        <v>528</v>
      </c>
      <c r="D826" s="116" t="s">
        <v>826</v>
      </c>
    </row>
    <row r="827">
      <c r="A827" s="116" t="s">
        <v>526</v>
      </c>
      <c r="B827" s="116" t="s">
        <v>527</v>
      </c>
      <c r="C827" s="116" t="s">
        <v>528</v>
      </c>
      <c r="D827" s="116" t="s">
        <v>826</v>
      </c>
    </row>
    <row r="828">
      <c r="A828" s="116" t="s">
        <v>526</v>
      </c>
      <c r="B828" s="116" t="s">
        <v>527</v>
      </c>
      <c r="C828" s="116" t="s">
        <v>528</v>
      </c>
      <c r="D828" s="116" t="s">
        <v>826</v>
      </c>
    </row>
    <row r="829">
      <c r="A829" s="116" t="s">
        <v>530</v>
      </c>
      <c r="B829" s="116" t="s">
        <v>527</v>
      </c>
      <c r="C829" s="116" t="s">
        <v>528</v>
      </c>
      <c r="D829" s="116" t="s">
        <v>826</v>
      </c>
    </row>
    <row r="830">
      <c r="A830" s="116" t="s">
        <v>530</v>
      </c>
      <c r="B830" s="116" t="s">
        <v>527</v>
      </c>
      <c r="C830" s="116" t="s">
        <v>528</v>
      </c>
      <c r="D830" s="116" t="s">
        <v>826</v>
      </c>
    </row>
    <row r="831">
      <c r="A831" s="116" t="s">
        <v>530</v>
      </c>
      <c r="B831" s="116" t="s">
        <v>527</v>
      </c>
      <c r="C831" s="116" t="s">
        <v>528</v>
      </c>
      <c r="D831" s="116" t="s">
        <v>826</v>
      </c>
    </row>
    <row r="832">
      <c r="A832" s="116" t="s">
        <v>530</v>
      </c>
      <c r="B832" s="116" t="s">
        <v>537</v>
      </c>
      <c r="C832" s="116" t="s">
        <v>528</v>
      </c>
      <c r="D832" s="116" t="s">
        <v>826</v>
      </c>
    </row>
    <row r="833">
      <c r="A833" s="116" t="s">
        <v>526</v>
      </c>
      <c r="B833" s="116" t="s">
        <v>537</v>
      </c>
      <c r="C833" s="116" t="s">
        <v>528</v>
      </c>
      <c r="D833" s="116" t="s">
        <v>826</v>
      </c>
    </row>
    <row r="834">
      <c r="A834" s="116" t="s">
        <v>526</v>
      </c>
      <c r="B834" s="116" t="s">
        <v>537</v>
      </c>
      <c r="C834" s="116" t="s">
        <v>528</v>
      </c>
      <c r="D834" s="116" t="s">
        <v>826</v>
      </c>
    </row>
    <row r="835">
      <c r="A835" s="116" t="s">
        <v>530</v>
      </c>
      <c r="B835" s="116" t="s">
        <v>537</v>
      </c>
      <c r="C835" s="116" t="s">
        <v>528</v>
      </c>
      <c r="D835" s="116" t="s">
        <v>826</v>
      </c>
    </row>
    <row r="836">
      <c r="A836" s="116" t="s">
        <v>526</v>
      </c>
      <c r="B836" s="116" t="s">
        <v>527</v>
      </c>
      <c r="C836" s="116" t="s">
        <v>528</v>
      </c>
      <c r="D836" s="116" t="s">
        <v>827</v>
      </c>
    </row>
    <row r="837">
      <c r="A837" s="116" t="s">
        <v>530</v>
      </c>
      <c r="B837" s="116" t="s">
        <v>537</v>
      </c>
      <c r="C837" s="116" t="s">
        <v>528</v>
      </c>
      <c r="D837" s="116" t="s">
        <v>827</v>
      </c>
    </row>
    <row r="838">
      <c r="A838" s="116" t="s">
        <v>530</v>
      </c>
      <c r="B838" s="116" t="s">
        <v>537</v>
      </c>
      <c r="C838" s="116" t="s">
        <v>528</v>
      </c>
      <c r="D838" s="116" t="s">
        <v>827</v>
      </c>
    </row>
    <row r="839">
      <c r="A839" s="116" t="s">
        <v>526</v>
      </c>
      <c r="B839" s="116" t="s">
        <v>537</v>
      </c>
      <c r="C839" s="116" t="s">
        <v>528</v>
      </c>
      <c r="D839" s="116" t="s">
        <v>828</v>
      </c>
    </row>
    <row r="840">
      <c r="A840" s="116" t="s">
        <v>530</v>
      </c>
      <c r="B840" s="116" t="s">
        <v>537</v>
      </c>
      <c r="C840" s="116" t="s">
        <v>528</v>
      </c>
      <c r="D840" s="116" t="s">
        <v>829</v>
      </c>
    </row>
    <row r="841">
      <c r="A841" s="116" t="s">
        <v>526</v>
      </c>
      <c r="B841" s="116" t="s">
        <v>527</v>
      </c>
      <c r="C841" s="116" t="s">
        <v>528</v>
      </c>
      <c r="D841" s="116" t="s">
        <v>832</v>
      </c>
    </row>
    <row r="842">
      <c r="A842" s="116" t="s">
        <v>530</v>
      </c>
      <c r="B842" s="116" t="s">
        <v>537</v>
      </c>
      <c r="C842" s="116" t="s">
        <v>528</v>
      </c>
      <c r="D842" s="116" t="s">
        <v>833</v>
      </c>
    </row>
    <row r="843">
      <c r="A843" s="116" t="s">
        <v>530</v>
      </c>
      <c r="B843" s="116" t="s">
        <v>537</v>
      </c>
      <c r="C843" s="116" t="s">
        <v>528</v>
      </c>
      <c r="D843" s="116" t="s">
        <v>833</v>
      </c>
    </row>
    <row r="844">
      <c r="A844" s="116" t="s">
        <v>530</v>
      </c>
      <c r="B844" s="116" t="s">
        <v>537</v>
      </c>
      <c r="C844" s="116" t="s">
        <v>528</v>
      </c>
      <c r="D844" s="116" t="s">
        <v>833</v>
      </c>
    </row>
    <row r="845">
      <c r="A845" s="116" t="s">
        <v>530</v>
      </c>
      <c r="B845" s="116" t="s">
        <v>537</v>
      </c>
      <c r="C845" s="116" t="s">
        <v>528</v>
      </c>
      <c r="D845" s="116" t="s">
        <v>833</v>
      </c>
    </row>
    <row r="846">
      <c r="A846" s="116" t="s">
        <v>530</v>
      </c>
      <c r="B846" s="116" t="s">
        <v>537</v>
      </c>
      <c r="C846" s="116" t="s">
        <v>528</v>
      </c>
      <c r="D846" s="116" t="s">
        <v>835</v>
      </c>
    </row>
    <row r="847">
      <c r="A847" s="116" t="s">
        <v>526</v>
      </c>
      <c r="B847" s="116" t="s">
        <v>527</v>
      </c>
      <c r="C847" s="116" t="s">
        <v>528</v>
      </c>
      <c r="D847" s="116" t="s">
        <v>836</v>
      </c>
    </row>
    <row r="848">
      <c r="A848" s="116" t="s">
        <v>526</v>
      </c>
      <c r="B848" s="116" t="s">
        <v>527</v>
      </c>
      <c r="C848" s="116" t="s">
        <v>528</v>
      </c>
      <c r="D848" s="116" t="s">
        <v>836</v>
      </c>
    </row>
    <row r="849">
      <c r="A849" s="116" t="s">
        <v>530</v>
      </c>
      <c r="B849" s="116" t="s">
        <v>527</v>
      </c>
      <c r="C849" s="116" t="s">
        <v>528</v>
      </c>
      <c r="D849" s="116" t="s">
        <v>836</v>
      </c>
    </row>
    <row r="850">
      <c r="A850" s="116" t="s">
        <v>526</v>
      </c>
      <c r="B850" s="116" t="s">
        <v>527</v>
      </c>
      <c r="C850" s="116" t="s">
        <v>528</v>
      </c>
      <c r="D850" s="116" t="s">
        <v>836</v>
      </c>
    </row>
    <row r="851">
      <c r="A851" s="116" t="s">
        <v>530</v>
      </c>
      <c r="B851" s="116" t="s">
        <v>527</v>
      </c>
      <c r="C851" s="116" t="s">
        <v>528</v>
      </c>
      <c r="D851" s="116" t="s">
        <v>836</v>
      </c>
    </row>
    <row r="852">
      <c r="A852" s="116" t="s">
        <v>526</v>
      </c>
      <c r="B852" s="116" t="s">
        <v>537</v>
      </c>
      <c r="C852" s="116" t="s">
        <v>528</v>
      </c>
      <c r="D852" s="116" t="s">
        <v>836</v>
      </c>
    </row>
    <row r="853">
      <c r="A853" s="116" t="s">
        <v>526</v>
      </c>
      <c r="B853" s="116" t="s">
        <v>537</v>
      </c>
      <c r="C853" s="116" t="s">
        <v>528</v>
      </c>
      <c r="D853" s="116" t="s">
        <v>836</v>
      </c>
    </row>
    <row r="854">
      <c r="A854" s="116" t="s">
        <v>526</v>
      </c>
      <c r="B854" s="116" t="s">
        <v>537</v>
      </c>
      <c r="C854" s="116" t="s">
        <v>528</v>
      </c>
      <c r="D854" s="116" t="s">
        <v>836</v>
      </c>
    </row>
    <row r="855">
      <c r="A855" s="116" t="s">
        <v>530</v>
      </c>
      <c r="B855" s="116" t="s">
        <v>537</v>
      </c>
      <c r="C855" s="116" t="s">
        <v>528</v>
      </c>
      <c r="D855" s="116" t="s">
        <v>836</v>
      </c>
    </row>
    <row r="856">
      <c r="A856" s="116" t="s">
        <v>530</v>
      </c>
      <c r="B856" s="116" t="s">
        <v>537</v>
      </c>
      <c r="C856" s="116" t="s">
        <v>528</v>
      </c>
      <c r="D856" s="116" t="s">
        <v>836</v>
      </c>
    </row>
    <row r="857">
      <c r="A857" s="116" t="s">
        <v>526</v>
      </c>
      <c r="B857" s="116" t="s">
        <v>527</v>
      </c>
      <c r="C857" s="116" t="s">
        <v>528</v>
      </c>
      <c r="D857" s="116" t="s">
        <v>837</v>
      </c>
    </row>
    <row r="858">
      <c r="A858" s="116" t="s">
        <v>530</v>
      </c>
      <c r="B858" s="116" t="s">
        <v>915</v>
      </c>
      <c r="C858" s="116" t="s">
        <v>528</v>
      </c>
      <c r="D858" s="116" t="s">
        <v>837</v>
      </c>
    </row>
    <row r="859">
      <c r="A859" s="116" t="s">
        <v>526</v>
      </c>
      <c r="B859" s="116" t="s">
        <v>537</v>
      </c>
      <c r="C859" s="116" t="s">
        <v>528</v>
      </c>
      <c r="D859" s="116" t="s">
        <v>837</v>
      </c>
    </row>
    <row r="860">
      <c r="A860" s="116" t="s">
        <v>526</v>
      </c>
      <c r="B860" s="116" t="s">
        <v>537</v>
      </c>
      <c r="C860" s="116" t="s">
        <v>528</v>
      </c>
      <c r="D860" s="116" t="s">
        <v>837</v>
      </c>
    </row>
    <row r="861">
      <c r="A861" s="116" t="s">
        <v>526</v>
      </c>
      <c r="B861" s="116" t="s">
        <v>537</v>
      </c>
      <c r="C861" s="116" t="s">
        <v>528</v>
      </c>
      <c r="D861" s="116" t="s">
        <v>837</v>
      </c>
    </row>
    <row r="862">
      <c r="A862" s="116" t="s">
        <v>530</v>
      </c>
      <c r="B862" s="116" t="s">
        <v>537</v>
      </c>
      <c r="C862" s="116" t="s">
        <v>528</v>
      </c>
      <c r="D862" s="116" t="s">
        <v>839</v>
      </c>
    </row>
    <row r="863">
      <c r="A863" s="116" t="s">
        <v>530</v>
      </c>
      <c r="B863" s="116" t="s">
        <v>537</v>
      </c>
      <c r="C863" s="116" t="s">
        <v>528</v>
      </c>
      <c r="D863" s="116" t="s">
        <v>839</v>
      </c>
    </row>
    <row r="864">
      <c r="A864" s="116" t="s">
        <v>526</v>
      </c>
      <c r="B864" s="116" t="s">
        <v>537</v>
      </c>
      <c r="C864" s="116" t="s">
        <v>528</v>
      </c>
      <c r="D864" s="116" t="s">
        <v>839</v>
      </c>
    </row>
    <row r="865">
      <c r="A865" s="116" t="s">
        <v>530</v>
      </c>
      <c r="B865" s="116" t="s">
        <v>527</v>
      </c>
      <c r="C865" s="116" t="s">
        <v>528</v>
      </c>
      <c r="D865" s="116" t="s">
        <v>840</v>
      </c>
    </row>
    <row r="866">
      <c r="A866" s="116" t="s">
        <v>530</v>
      </c>
      <c r="B866" s="116" t="s">
        <v>537</v>
      </c>
      <c r="C866" s="116" t="s">
        <v>528</v>
      </c>
      <c r="D866" s="116" t="s">
        <v>840</v>
      </c>
    </row>
    <row r="867">
      <c r="A867" s="116" t="s">
        <v>526</v>
      </c>
      <c r="B867" s="116" t="s">
        <v>537</v>
      </c>
      <c r="C867" s="116" t="s">
        <v>528</v>
      </c>
      <c r="D867" s="116" t="s">
        <v>841</v>
      </c>
    </row>
    <row r="868">
      <c r="A868" s="116" t="s">
        <v>526</v>
      </c>
      <c r="B868" s="116" t="s">
        <v>527</v>
      </c>
      <c r="C868" s="116" t="s">
        <v>528</v>
      </c>
      <c r="D868" s="116" t="s">
        <v>842</v>
      </c>
    </row>
    <row r="869">
      <c r="A869" s="116" t="s">
        <v>526</v>
      </c>
      <c r="B869" s="116" t="s">
        <v>527</v>
      </c>
      <c r="C869" s="116" t="s">
        <v>528</v>
      </c>
      <c r="D869" s="116" t="s">
        <v>843</v>
      </c>
    </row>
    <row r="870">
      <c r="A870" s="116" t="s">
        <v>526</v>
      </c>
      <c r="B870" s="116" t="s">
        <v>527</v>
      </c>
      <c r="C870" s="116" t="s">
        <v>528</v>
      </c>
      <c r="D870" s="116" t="s">
        <v>844</v>
      </c>
    </row>
    <row r="871">
      <c r="A871" s="116" t="s">
        <v>526</v>
      </c>
      <c r="B871" s="116" t="s">
        <v>527</v>
      </c>
      <c r="C871" s="116" t="s">
        <v>528</v>
      </c>
      <c r="D871" s="116" t="s">
        <v>846</v>
      </c>
    </row>
    <row r="872">
      <c r="A872" s="116" t="s">
        <v>530</v>
      </c>
      <c r="B872" s="116" t="s">
        <v>537</v>
      </c>
      <c r="C872" s="116" t="s">
        <v>528</v>
      </c>
      <c r="D872" s="116" t="s">
        <v>848</v>
      </c>
    </row>
    <row r="873">
      <c r="A873" s="116" t="s">
        <v>526</v>
      </c>
      <c r="B873" s="116" t="s">
        <v>537</v>
      </c>
      <c r="C873" s="116" t="s">
        <v>528</v>
      </c>
      <c r="D873" s="116" t="s">
        <v>848</v>
      </c>
    </row>
    <row r="874">
      <c r="A874" s="116" t="s">
        <v>526</v>
      </c>
      <c r="B874" s="116" t="s">
        <v>527</v>
      </c>
      <c r="C874" s="116" t="s">
        <v>528</v>
      </c>
      <c r="D874" s="116" t="s">
        <v>849</v>
      </c>
    </row>
    <row r="875">
      <c r="A875" s="116" t="s">
        <v>526</v>
      </c>
      <c r="B875" s="116" t="s">
        <v>527</v>
      </c>
      <c r="C875" s="116" t="s">
        <v>528</v>
      </c>
      <c r="D875" s="116" t="s">
        <v>849</v>
      </c>
    </row>
    <row r="876">
      <c r="A876" s="116" t="s">
        <v>530</v>
      </c>
      <c r="B876" s="116" t="s">
        <v>537</v>
      </c>
      <c r="C876" s="116" t="s">
        <v>528</v>
      </c>
      <c r="D876" s="116" t="s">
        <v>849</v>
      </c>
    </row>
    <row r="877">
      <c r="A877" s="116" t="s">
        <v>526</v>
      </c>
      <c r="B877" s="116" t="s">
        <v>537</v>
      </c>
      <c r="C877" s="116" t="s">
        <v>528</v>
      </c>
      <c r="D877" s="116" t="s">
        <v>849</v>
      </c>
    </row>
    <row r="878">
      <c r="A878" s="116" t="s">
        <v>526</v>
      </c>
      <c r="B878" s="116" t="s">
        <v>537</v>
      </c>
      <c r="C878" s="116" t="s">
        <v>528</v>
      </c>
      <c r="D878" s="116" t="s">
        <v>849</v>
      </c>
    </row>
    <row r="879">
      <c r="A879" s="116" t="s">
        <v>526</v>
      </c>
      <c r="B879" s="116" t="s">
        <v>527</v>
      </c>
      <c r="C879" s="116" t="s">
        <v>528</v>
      </c>
      <c r="D879" s="116" t="s">
        <v>850</v>
      </c>
    </row>
    <row r="880">
      <c r="A880" s="116" t="s">
        <v>530</v>
      </c>
      <c r="B880" s="116" t="s">
        <v>527</v>
      </c>
      <c r="C880" s="116" t="s">
        <v>528</v>
      </c>
      <c r="D880" s="116" t="s">
        <v>850</v>
      </c>
    </row>
    <row r="881">
      <c r="A881" s="116" t="s">
        <v>530</v>
      </c>
      <c r="B881" s="116" t="s">
        <v>527</v>
      </c>
      <c r="C881" s="116" t="s">
        <v>528</v>
      </c>
      <c r="D881" s="116" t="s">
        <v>850</v>
      </c>
    </row>
    <row r="882">
      <c r="A882" s="116" t="s">
        <v>530</v>
      </c>
      <c r="B882" s="116" t="s">
        <v>537</v>
      </c>
      <c r="C882" s="116" t="s">
        <v>528</v>
      </c>
      <c r="D882" s="116" t="s">
        <v>852</v>
      </c>
    </row>
    <row r="883">
      <c r="A883" s="116" t="s">
        <v>526</v>
      </c>
      <c r="B883" s="116" t="s">
        <v>527</v>
      </c>
      <c r="C883" s="116" t="s">
        <v>528</v>
      </c>
      <c r="D883" s="116" t="s">
        <v>853</v>
      </c>
    </row>
    <row r="884">
      <c r="A884" s="116" t="s">
        <v>526</v>
      </c>
      <c r="B884" s="116" t="s">
        <v>527</v>
      </c>
      <c r="C884" s="116" t="s">
        <v>528</v>
      </c>
      <c r="D884" s="116" t="s">
        <v>854</v>
      </c>
    </row>
    <row r="885">
      <c r="A885" s="116" t="s">
        <v>526</v>
      </c>
      <c r="B885" s="116" t="s">
        <v>537</v>
      </c>
      <c r="C885" s="116" t="s">
        <v>528</v>
      </c>
      <c r="D885" s="116" t="s">
        <v>854</v>
      </c>
    </row>
    <row r="886">
      <c r="A886" s="116" t="s">
        <v>526</v>
      </c>
      <c r="B886" s="116" t="s">
        <v>527</v>
      </c>
      <c r="C886" s="116" t="s">
        <v>528</v>
      </c>
      <c r="D886" s="116" t="s">
        <v>855</v>
      </c>
    </row>
    <row r="887">
      <c r="A887" s="116" t="s">
        <v>526</v>
      </c>
      <c r="B887" s="116" t="s">
        <v>527</v>
      </c>
      <c r="C887" s="116" t="s">
        <v>528</v>
      </c>
      <c r="D887" s="116" t="s">
        <v>855</v>
      </c>
    </row>
    <row r="888">
      <c r="A888" s="116" t="s">
        <v>526</v>
      </c>
      <c r="B888" s="116" t="s">
        <v>527</v>
      </c>
      <c r="C888" s="116" t="s">
        <v>528</v>
      </c>
      <c r="D888" s="116" t="s">
        <v>855</v>
      </c>
    </row>
    <row r="889">
      <c r="A889" s="116" t="s">
        <v>526</v>
      </c>
      <c r="B889" s="116" t="s">
        <v>537</v>
      </c>
      <c r="C889" s="116" t="s">
        <v>528</v>
      </c>
      <c r="D889" s="116" t="s">
        <v>855</v>
      </c>
    </row>
    <row r="890">
      <c r="A890" s="116" t="s">
        <v>526</v>
      </c>
      <c r="B890" s="116" t="s">
        <v>537</v>
      </c>
      <c r="C890" s="116" t="s">
        <v>528</v>
      </c>
      <c r="D890" s="116" t="s">
        <v>855</v>
      </c>
    </row>
    <row r="891">
      <c r="A891" s="116" t="s">
        <v>530</v>
      </c>
      <c r="B891" s="116" t="s">
        <v>537</v>
      </c>
      <c r="C891" s="116" t="s">
        <v>528</v>
      </c>
      <c r="D891" s="116" t="s">
        <v>855</v>
      </c>
    </row>
    <row r="892">
      <c r="A892" s="116" t="s">
        <v>526</v>
      </c>
      <c r="B892" s="116" t="s">
        <v>537</v>
      </c>
      <c r="C892" s="116" t="s">
        <v>528</v>
      </c>
      <c r="D892" s="116" t="s">
        <v>855</v>
      </c>
    </row>
    <row r="893">
      <c r="A893" s="116" t="s">
        <v>526</v>
      </c>
      <c r="B893" s="116" t="s">
        <v>917</v>
      </c>
      <c r="C893" s="116" t="s">
        <v>528</v>
      </c>
      <c r="D893" s="116" t="s">
        <v>855</v>
      </c>
    </row>
    <row r="894">
      <c r="A894" s="116" t="s">
        <v>526</v>
      </c>
      <c r="B894" s="116" t="s">
        <v>527</v>
      </c>
      <c r="C894" s="116" t="s">
        <v>528</v>
      </c>
      <c r="D894" s="116" t="s">
        <v>856</v>
      </c>
    </row>
    <row r="895">
      <c r="A895" s="116" t="s">
        <v>530</v>
      </c>
      <c r="B895" s="116" t="s">
        <v>527</v>
      </c>
      <c r="C895" s="116" t="s">
        <v>528</v>
      </c>
      <c r="D895" s="116" t="s">
        <v>856</v>
      </c>
    </row>
    <row r="896">
      <c r="A896" s="116" t="s">
        <v>526</v>
      </c>
      <c r="B896" s="116" t="s">
        <v>527</v>
      </c>
      <c r="C896" s="116" t="s">
        <v>528</v>
      </c>
      <c r="D896" s="116" t="s">
        <v>856</v>
      </c>
    </row>
    <row r="897">
      <c r="A897" s="116" t="s">
        <v>526</v>
      </c>
      <c r="B897" s="116" t="s">
        <v>537</v>
      </c>
      <c r="C897" s="116" t="s">
        <v>528</v>
      </c>
      <c r="D897" s="116" t="s">
        <v>856</v>
      </c>
    </row>
    <row r="898">
      <c r="A898" s="116" t="s">
        <v>530</v>
      </c>
      <c r="B898" s="116" t="s">
        <v>537</v>
      </c>
      <c r="C898" s="116" t="s">
        <v>528</v>
      </c>
      <c r="D898" s="116" t="s">
        <v>856</v>
      </c>
    </row>
    <row r="899">
      <c r="A899" s="116" t="s">
        <v>526</v>
      </c>
      <c r="B899" s="116" t="s">
        <v>537</v>
      </c>
      <c r="C899" s="116" t="s">
        <v>528</v>
      </c>
      <c r="D899" s="116" t="s">
        <v>856</v>
      </c>
    </row>
    <row r="900">
      <c r="A900" s="116" t="s">
        <v>530</v>
      </c>
      <c r="B900" s="116" t="s">
        <v>537</v>
      </c>
      <c r="C900" s="116" t="s">
        <v>528</v>
      </c>
      <c r="D900" s="116" t="s">
        <v>856</v>
      </c>
    </row>
    <row r="901">
      <c r="A901" s="116" t="s">
        <v>526</v>
      </c>
      <c r="B901" s="116" t="s">
        <v>537</v>
      </c>
      <c r="C901" s="116" t="s">
        <v>528</v>
      </c>
      <c r="D901" s="116" t="s">
        <v>856</v>
      </c>
    </row>
    <row r="902">
      <c r="A902" s="116" t="s">
        <v>526</v>
      </c>
      <c r="B902" s="116" t="s">
        <v>537</v>
      </c>
      <c r="C902" s="116" t="s">
        <v>528</v>
      </c>
      <c r="D902" s="116" t="s">
        <v>856</v>
      </c>
    </row>
    <row r="903">
      <c r="A903" s="116" t="s">
        <v>526</v>
      </c>
      <c r="B903" s="116" t="s">
        <v>537</v>
      </c>
      <c r="C903" s="116" t="s">
        <v>528</v>
      </c>
      <c r="D903" s="116" t="s">
        <v>856</v>
      </c>
    </row>
    <row r="904">
      <c r="A904" s="116" t="s">
        <v>530</v>
      </c>
      <c r="B904" s="116" t="s">
        <v>537</v>
      </c>
      <c r="C904" s="116" t="s">
        <v>528</v>
      </c>
      <c r="D904" s="116" t="s">
        <v>856</v>
      </c>
    </row>
    <row r="905">
      <c r="A905" s="116" t="s">
        <v>526</v>
      </c>
      <c r="B905" s="116" t="s">
        <v>537</v>
      </c>
      <c r="C905" s="116" t="s">
        <v>528</v>
      </c>
      <c r="D905" s="116" t="s">
        <v>857</v>
      </c>
    </row>
    <row r="906">
      <c r="A906" s="116" t="s">
        <v>526</v>
      </c>
      <c r="B906" s="116" t="s">
        <v>527</v>
      </c>
      <c r="C906" s="116" t="s">
        <v>528</v>
      </c>
      <c r="D906" s="116" t="s">
        <v>858</v>
      </c>
    </row>
    <row r="907">
      <c r="A907" s="116" t="s">
        <v>526</v>
      </c>
      <c r="B907" s="116" t="s">
        <v>537</v>
      </c>
      <c r="C907" s="116" t="s">
        <v>528</v>
      </c>
      <c r="D907" s="116" t="s">
        <v>858</v>
      </c>
    </row>
    <row r="908">
      <c r="A908" s="116" t="s">
        <v>530</v>
      </c>
      <c r="B908" s="116" t="s">
        <v>537</v>
      </c>
      <c r="C908" s="116" t="s">
        <v>528</v>
      </c>
      <c r="D908" s="116" t="s">
        <v>859</v>
      </c>
    </row>
    <row r="909">
      <c r="A909" s="116" t="s">
        <v>526</v>
      </c>
      <c r="B909" s="116" t="s">
        <v>527</v>
      </c>
      <c r="C909" s="116" t="s">
        <v>528</v>
      </c>
      <c r="D909" s="116" t="s">
        <v>860</v>
      </c>
    </row>
    <row r="910">
      <c r="A910" s="116" t="s">
        <v>526</v>
      </c>
      <c r="B910" s="116" t="s">
        <v>537</v>
      </c>
      <c r="C910" s="116" t="s">
        <v>528</v>
      </c>
      <c r="D910" s="116" t="s">
        <v>862</v>
      </c>
    </row>
    <row r="911">
      <c r="A911" s="116" t="s">
        <v>526</v>
      </c>
      <c r="B911" s="116" t="s">
        <v>537</v>
      </c>
      <c r="C911" s="116" t="s">
        <v>528</v>
      </c>
      <c r="D911" s="116" t="s">
        <v>862</v>
      </c>
    </row>
    <row r="912">
      <c r="A912" s="116" t="s">
        <v>526</v>
      </c>
      <c r="B912" s="116" t="s">
        <v>537</v>
      </c>
      <c r="C912" s="116" t="s">
        <v>528</v>
      </c>
      <c r="D912" s="116" t="s">
        <v>862</v>
      </c>
    </row>
    <row r="913">
      <c r="A913" s="116" t="s">
        <v>526</v>
      </c>
      <c r="B913" s="116" t="s">
        <v>537</v>
      </c>
      <c r="C913" s="116" t="s">
        <v>528</v>
      </c>
      <c r="D913" s="116" t="s">
        <v>863</v>
      </c>
    </row>
    <row r="914">
      <c r="A914" s="116" t="s">
        <v>526</v>
      </c>
      <c r="B914" s="116" t="s">
        <v>527</v>
      </c>
      <c r="C914" s="116" t="s">
        <v>528</v>
      </c>
      <c r="D914" s="116" t="s">
        <v>865</v>
      </c>
    </row>
    <row r="915">
      <c r="A915" s="116" t="s">
        <v>526</v>
      </c>
      <c r="B915" s="116" t="s">
        <v>527</v>
      </c>
      <c r="C915" s="116" t="s">
        <v>528</v>
      </c>
      <c r="D915" s="116" t="s">
        <v>866</v>
      </c>
    </row>
    <row r="916">
      <c r="A916" s="116" t="s">
        <v>526</v>
      </c>
      <c r="B916" s="116" t="s">
        <v>527</v>
      </c>
      <c r="C916" s="116" t="s">
        <v>528</v>
      </c>
      <c r="D916" s="116" t="s">
        <v>867</v>
      </c>
    </row>
    <row r="917">
      <c r="A917" s="116" t="s">
        <v>526</v>
      </c>
      <c r="B917" s="116" t="s">
        <v>527</v>
      </c>
      <c r="C917" s="116" t="s">
        <v>528</v>
      </c>
      <c r="D917" s="116" t="s">
        <v>869</v>
      </c>
    </row>
    <row r="918">
      <c r="A918" s="116" t="s">
        <v>526</v>
      </c>
      <c r="B918" s="116" t="s">
        <v>527</v>
      </c>
      <c r="C918" s="116" t="s">
        <v>528</v>
      </c>
      <c r="D918" s="116" t="s">
        <v>870</v>
      </c>
    </row>
    <row r="919">
      <c r="A919" s="116" t="s">
        <v>526</v>
      </c>
      <c r="B919" s="116" t="s">
        <v>527</v>
      </c>
      <c r="C919" s="116" t="s">
        <v>528</v>
      </c>
      <c r="D919" s="116" t="s">
        <v>870</v>
      </c>
    </row>
    <row r="920">
      <c r="A920" s="116" t="s">
        <v>526</v>
      </c>
      <c r="B920" s="116" t="s">
        <v>527</v>
      </c>
      <c r="C920" s="116" t="s">
        <v>528</v>
      </c>
      <c r="D920" s="116" t="s">
        <v>870</v>
      </c>
    </row>
    <row r="921">
      <c r="A921" s="116" t="s">
        <v>526</v>
      </c>
      <c r="B921" s="116" t="s">
        <v>537</v>
      </c>
      <c r="C921" s="116" t="s">
        <v>528</v>
      </c>
      <c r="D921" s="116" t="s">
        <v>870</v>
      </c>
    </row>
    <row r="922">
      <c r="A922" s="116" t="s">
        <v>530</v>
      </c>
      <c r="B922" s="116" t="s">
        <v>537</v>
      </c>
      <c r="C922" s="116" t="s">
        <v>528</v>
      </c>
      <c r="D922" s="116" t="s">
        <v>871</v>
      </c>
    </row>
    <row r="923">
      <c r="A923" s="116" t="s">
        <v>530</v>
      </c>
      <c r="B923" s="116" t="s">
        <v>537</v>
      </c>
      <c r="C923" s="116" t="s">
        <v>528</v>
      </c>
      <c r="D923" s="116" t="s">
        <v>872</v>
      </c>
    </row>
    <row r="924">
      <c r="A924" s="116" t="s">
        <v>530</v>
      </c>
      <c r="B924" s="116" t="s">
        <v>537</v>
      </c>
      <c r="C924" s="116" t="s">
        <v>528</v>
      </c>
      <c r="D924" s="116" t="s">
        <v>872</v>
      </c>
    </row>
    <row r="925">
      <c r="A925" s="116" t="s">
        <v>526</v>
      </c>
      <c r="B925" s="116" t="s">
        <v>537</v>
      </c>
      <c r="C925" s="116" t="s">
        <v>528</v>
      </c>
      <c r="D925" s="116" t="s">
        <v>873</v>
      </c>
    </row>
    <row r="926">
      <c r="A926" s="116" t="s">
        <v>530</v>
      </c>
      <c r="B926" s="116" t="s">
        <v>537</v>
      </c>
      <c r="C926" s="116" t="s">
        <v>528</v>
      </c>
      <c r="D926" s="116" t="s">
        <v>874</v>
      </c>
    </row>
    <row r="927">
      <c r="A927" s="116" t="s">
        <v>530</v>
      </c>
      <c r="B927" s="116" t="s">
        <v>537</v>
      </c>
      <c r="C927" s="116" t="s">
        <v>528</v>
      </c>
      <c r="D927" s="116" t="s">
        <v>874</v>
      </c>
    </row>
    <row r="928">
      <c r="A928" s="116" t="s">
        <v>526</v>
      </c>
      <c r="B928" s="116" t="s">
        <v>527</v>
      </c>
      <c r="C928" s="116" t="s">
        <v>528</v>
      </c>
      <c r="D928" s="116" t="s">
        <v>875</v>
      </c>
    </row>
    <row r="929">
      <c r="A929" s="116" t="s">
        <v>526</v>
      </c>
      <c r="B929" s="116" t="s">
        <v>527</v>
      </c>
      <c r="C929" s="116" t="s">
        <v>528</v>
      </c>
      <c r="D929" s="116" t="s">
        <v>875</v>
      </c>
    </row>
    <row r="930">
      <c r="A930" s="116" t="s">
        <v>526</v>
      </c>
      <c r="B930" s="116" t="s">
        <v>527</v>
      </c>
      <c r="C930" s="116" t="s">
        <v>528</v>
      </c>
      <c r="D930" s="116" t="s">
        <v>875</v>
      </c>
    </row>
    <row r="931">
      <c r="A931" s="116" t="s">
        <v>526</v>
      </c>
      <c r="B931" s="116" t="s">
        <v>527</v>
      </c>
      <c r="C931" s="116" t="s">
        <v>528</v>
      </c>
      <c r="D931" s="116" t="s">
        <v>875</v>
      </c>
    </row>
    <row r="932">
      <c r="A932" s="116" t="s">
        <v>526</v>
      </c>
      <c r="B932" s="116" t="s">
        <v>527</v>
      </c>
      <c r="C932" s="116" t="s">
        <v>528</v>
      </c>
      <c r="D932" s="116" t="s">
        <v>875</v>
      </c>
    </row>
    <row r="933">
      <c r="A933" s="116" t="s">
        <v>526</v>
      </c>
      <c r="B933" s="116" t="s">
        <v>527</v>
      </c>
      <c r="C933" s="116" t="s">
        <v>528</v>
      </c>
      <c r="D933" s="116" t="s">
        <v>875</v>
      </c>
    </row>
    <row r="934">
      <c r="A934" s="116" t="s">
        <v>526</v>
      </c>
      <c r="B934" s="116" t="s">
        <v>537</v>
      </c>
      <c r="C934" s="116" t="s">
        <v>528</v>
      </c>
      <c r="D934" s="116" t="s">
        <v>875</v>
      </c>
    </row>
    <row r="935">
      <c r="A935" s="116" t="s">
        <v>530</v>
      </c>
      <c r="B935" s="116" t="s">
        <v>537</v>
      </c>
      <c r="C935" s="116" t="s">
        <v>528</v>
      </c>
      <c r="D935" s="116" t="s">
        <v>875</v>
      </c>
    </row>
    <row r="936">
      <c r="A936" s="116" t="s">
        <v>526</v>
      </c>
      <c r="B936" s="116" t="s">
        <v>537</v>
      </c>
      <c r="C936" s="116" t="s">
        <v>528</v>
      </c>
      <c r="D936" s="116" t="s">
        <v>875</v>
      </c>
    </row>
    <row r="937">
      <c r="A937" s="116" t="s">
        <v>526</v>
      </c>
      <c r="B937" s="116" t="s">
        <v>537</v>
      </c>
      <c r="C937" s="116" t="s">
        <v>528</v>
      </c>
      <c r="D937" s="116" t="s">
        <v>875</v>
      </c>
    </row>
    <row r="938">
      <c r="A938" s="116" t="s">
        <v>530</v>
      </c>
      <c r="B938" s="116" t="s">
        <v>537</v>
      </c>
      <c r="C938" s="116" t="s">
        <v>528</v>
      </c>
      <c r="D938" s="116" t="s">
        <v>875</v>
      </c>
    </row>
    <row r="939">
      <c r="A939" s="116" t="s">
        <v>526</v>
      </c>
      <c r="B939" s="116" t="s">
        <v>537</v>
      </c>
      <c r="C939" s="116" t="s">
        <v>528</v>
      </c>
      <c r="D939" s="116" t="s">
        <v>875</v>
      </c>
    </row>
    <row r="940">
      <c r="A940" s="116" t="s">
        <v>530</v>
      </c>
      <c r="B940" s="116" t="s">
        <v>537</v>
      </c>
      <c r="C940" s="116" t="s">
        <v>528</v>
      </c>
      <c r="D940" s="116" t="s">
        <v>875</v>
      </c>
    </row>
    <row r="941">
      <c r="A941" s="116" t="s">
        <v>530</v>
      </c>
      <c r="B941" s="116" t="s">
        <v>537</v>
      </c>
      <c r="C941" s="116" t="s">
        <v>528</v>
      </c>
      <c r="D941" s="116" t="s">
        <v>875</v>
      </c>
    </row>
    <row r="942">
      <c r="A942" s="116" t="s">
        <v>530</v>
      </c>
      <c r="B942" s="116" t="s">
        <v>537</v>
      </c>
      <c r="C942" s="116" t="s">
        <v>528</v>
      </c>
      <c r="D942" s="116" t="s">
        <v>875</v>
      </c>
    </row>
    <row r="943">
      <c r="A943" s="116" t="s">
        <v>526</v>
      </c>
      <c r="B943" s="116" t="s">
        <v>537</v>
      </c>
      <c r="C943" s="116" t="s">
        <v>528</v>
      </c>
      <c r="D943" s="116" t="s">
        <v>875</v>
      </c>
    </row>
    <row r="944">
      <c r="A944" s="116" t="s">
        <v>526</v>
      </c>
      <c r="B944" s="116" t="s">
        <v>527</v>
      </c>
      <c r="C944" s="116" t="s">
        <v>528</v>
      </c>
      <c r="D944" s="116" t="s">
        <v>876</v>
      </c>
    </row>
    <row r="945">
      <c r="A945" s="116" t="s">
        <v>526</v>
      </c>
      <c r="B945" s="116" t="s">
        <v>527</v>
      </c>
      <c r="C945" s="116" t="s">
        <v>528</v>
      </c>
      <c r="D945" s="116" t="s">
        <v>876</v>
      </c>
    </row>
    <row r="946">
      <c r="A946" s="116" t="s">
        <v>530</v>
      </c>
      <c r="B946" s="116" t="s">
        <v>537</v>
      </c>
      <c r="C946" s="116" t="s">
        <v>528</v>
      </c>
      <c r="D946" s="116" t="s">
        <v>876</v>
      </c>
    </row>
    <row r="947">
      <c r="A947" s="116" t="s">
        <v>526</v>
      </c>
      <c r="B947" s="116" t="s">
        <v>527</v>
      </c>
      <c r="C947" s="116" t="s">
        <v>528</v>
      </c>
      <c r="D947" s="116" t="s">
        <v>878</v>
      </c>
    </row>
    <row r="948">
      <c r="A948" s="116" t="s">
        <v>530</v>
      </c>
      <c r="B948" s="116" t="s">
        <v>537</v>
      </c>
      <c r="C948" s="116" t="s">
        <v>528</v>
      </c>
      <c r="D948" s="116" t="s">
        <v>879</v>
      </c>
    </row>
    <row r="949">
      <c r="A949" s="116" t="s">
        <v>530</v>
      </c>
      <c r="B949" s="116" t="s">
        <v>537</v>
      </c>
      <c r="C949" s="116" t="s">
        <v>528</v>
      </c>
      <c r="D949" s="116" t="s">
        <v>880</v>
      </c>
    </row>
    <row r="950">
      <c r="A950" s="116" t="s">
        <v>526</v>
      </c>
      <c r="B950" s="116" t="s">
        <v>537</v>
      </c>
      <c r="C950" s="116" t="s">
        <v>528</v>
      </c>
      <c r="D950" s="116" t="s">
        <v>880</v>
      </c>
    </row>
    <row r="951">
      <c r="A951" s="116" t="s">
        <v>526</v>
      </c>
      <c r="B951" s="116" t="s">
        <v>527</v>
      </c>
      <c r="C951" s="116" t="s">
        <v>528</v>
      </c>
      <c r="D951" s="116" t="s">
        <v>881</v>
      </c>
    </row>
    <row r="952">
      <c r="A952" s="116" t="s">
        <v>526</v>
      </c>
      <c r="B952" s="116" t="s">
        <v>537</v>
      </c>
      <c r="C952" s="116" t="s">
        <v>528</v>
      </c>
      <c r="D952" s="116" t="s">
        <v>881</v>
      </c>
    </row>
    <row r="953">
      <c r="A953" s="116" t="s">
        <v>530</v>
      </c>
      <c r="B953" s="116" t="s">
        <v>527</v>
      </c>
      <c r="C953" s="116" t="s">
        <v>528</v>
      </c>
      <c r="D953" s="116" t="s">
        <v>882</v>
      </c>
    </row>
    <row r="954">
      <c r="A954" s="116" t="s">
        <v>526</v>
      </c>
      <c r="B954" s="116" t="s">
        <v>527</v>
      </c>
      <c r="C954" s="116" t="s">
        <v>528</v>
      </c>
      <c r="D954" s="116" t="s">
        <v>883</v>
      </c>
    </row>
    <row r="955">
      <c r="A955" s="116" t="s">
        <v>526</v>
      </c>
      <c r="B955" s="116" t="s">
        <v>527</v>
      </c>
      <c r="C955" s="116" t="s">
        <v>528</v>
      </c>
      <c r="D955" s="116" t="s">
        <v>885</v>
      </c>
    </row>
    <row r="956">
      <c r="A956" s="116" t="s">
        <v>526</v>
      </c>
      <c r="B956" s="116" t="s">
        <v>537</v>
      </c>
      <c r="C956" s="116" t="s">
        <v>528</v>
      </c>
      <c r="D956" s="116" t="s">
        <v>885</v>
      </c>
    </row>
    <row r="957">
      <c r="A957" s="116" t="s">
        <v>526</v>
      </c>
      <c r="B957" s="116" t="s">
        <v>537</v>
      </c>
      <c r="C957" s="116" t="s">
        <v>528</v>
      </c>
      <c r="D957" s="116" t="s">
        <v>885</v>
      </c>
    </row>
    <row r="958">
      <c r="A958" s="116" t="s">
        <v>526</v>
      </c>
      <c r="B958" s="116" t="s">
        <v>527</v>
      </c>
      <c r="C958" s="116" t="s">
        <v>528</v>
      </c>
      <c r="D958" s="116" t="s">
        <v>886</v>
      </c>
    </row>
    <row r="959">
      <c r="A959" s="116" t="s">
        <v>526</v>
      </c>
      <c r="B959" s="116" t="s">
        <v>527</v>
      </c>
      <c r="C959" s="116" t="s">
        <v>528</v>
      </c>
      <c r="D959" s="116" t="s">
        <v>886</v>
      </c>
    </row>
    <row r="960">
      <c r="A960" s="116" t="s">
        <v>526</v>
      </c>
      <c r="B960" s="116" t="s">
        <v>527</v>
      </c>
      <c r="C960" s="116" t="s">
        <v>528</v>
      </c>
      <c r="D960" s="116" t="s">
        <v>886</v>
      </c>
    </row>
    <row r="961">
      <c r="A961" s="116" t="s">
        <v>526</v>
      </c>
      <c r="B961" s="116" t="s">
        <v>527</v>
      </c>
      <c r="C961" s="116" t="s">
        <v>528</v>
      </c>
      <c r="D961" s="116" t="s">
        <v>888</v>
      </c>
    </row>
    <row r="962">
      <c r="A962" s="116" t="s">
        <v>526</v>
      </c>
      <c r="B962" s="116" t="s">
        <v>537</v>
      </c>
      <c r="C962" s="116" t="s">
        <v>528</v>
      </c>
      <c r="D962" s="116" t="s">
        <v>889</v>
      </c>
    </row>
    <row r="963">
      <c r="A963" s="116" t="s">
        <v>526</v>
      </c>
      <c r="B963" s="116" t="s">
        <v>537</v>
      </c>
      <c r="C963" s="116" t="s">
        <v>528</v>
      </c>
      <c r="D963" s="116" t="s">
        <v>890</v>
      </c>
    </row>
    <row r="964">
      <c r="A964" s="116" t="s">
        <v>526</v>
      </c>
      <c r="B964" s="116" t="s">
        <v>527</v>
      </c>
      <c r="C964" s="116" t="s">
        <v>528</v>
      </c>
      <c r="D964" s="116" t="s">
        <v>891</v>
      </c>
    </row>
    <row r="965">
      <c r="A965" s="116" t="s">
        <v>530</v>
      </c>
      <c r="B965" s="116" t="s">
        <v>537</v>
      </c>
      <c r="C965" s="116" t="s">
        <v>528</v>
      </c>
      <c r="D965" s="116" t="s">
        <v>891</v>
      </c>
    </row>
    <row r="966">
      <c r="A966" s="116" t="s">
        <v>530</v>
      </c>
      <c r="B966" s="116" t="s">
        <v>537</v>
      </c>
      <c r="C966" s="116" t="s">
        <v>528</v>
      </c>
      <c r="D966" s="116" t="s">
        <v>891</v>
      </c>
    </row>
    <row r="967">
      <c r="A967" s="116" t="s">
        <v>530</v>
      </c>
      <c r="B967" s="116" t="s">
        <v>527</v>
      </c>
      <c r="C967" s="116" t="s">
        <v>528</v>
      </c>
      <c r="D967" s="116" t="s">
        <v>892</v>
      </c>
    </row>
    <row r="968">
      <c r="A968" s="116" t="s">
        <v>526</v>
      </c>
      <c r="B968" s="116" t="s">
        <v>527</v>
      </c>
      <c r="C968" s="116" t="s">
        <v>528</v>
      </c>
      <c r="D968" s="116" t="s">
        <v>893</v>
      </c>
    </row>
    <row r="969">
      <c r="A969" s="116" t="s">
        <v>526</v>
      </c>
      <c r="B969" s="116" t="s">
        <v>527</v>
      </c>
      <c r="C969" s="116" t="s">
        <v>528</v>
      </c>
      <c r="D969" s="116" t="s">
        <v>893</v>
      </c>
    </row>
    <row r="970">
      <c r="A970" s="116" t="s">
        <v>530</v>
      </c>
      <c r="B970" s="116" t="s">
        <v>537</v>
      </c>
      <c r="C970" s="116" t="s">
        <v>528</v>
      </c>
      <c r="D970" s="116" t="s">
        <v>893</v>
      </c>
    </row>
    <row r="971">
      <c r="A971" s="116" t="s">
        <v>530</v>
      </c>
      <c r="B971" s="116" t="s">
        <v>527</v>
      </c>
      <c r="C971" s="116" t="s">
        <v>528</v>
      </c>
      <c r="D971" s="116" t="s">
        <v>895</v>
      </c>
    </row>
    <row r="972">
      <c r="A972" s="116" t="s">
        <v>526</v>
      </c>
      <c r="B972" s="116" t="s">
        <v>527</v>
      </c>
      <c r="C972" s="116" t="s">
        <v>528</v>
      </c>
      <c r="D972" s="116" t="s">
        <v>895</v>
      </c>
    </row>
    <row r="973">
      <c r="A973" s="116" t="s">
        <v>526</v>
      </c>
      <c r="B973" s="116" t="s">
        <v>537</v>
      </c>
      <c r="C973" s="116" t="s">
        <v>528</v>
      </c>
      <c r="D973" s="116" t="s">
        <v>895</v>
      </c>
    </row>
    <row r="974">
      <c r="A974" s="116" t="s">
        <v>526</v>
      </c>
      <c r="B974" s="116" t="s">
        <v>537</v>
      </c>
      <c r="C974" s="116" t="s">
        <v>528</v>
      </c>
      <c r="D974" s="116" t="s">
        <v>898</v>
      </c>
    </row>
    <row r="975">
      <c r="A975" s="116" t="s">
        <v>526</v>
      </c>
      <c r="B975" s="116" t="s">
        <v>527</v>
      </c>
      <c r="C975" s="116" t="s">
        <v>528</v>
      </c>
      <c r="D975" s="116" t="s">
        <v>900</v>
      </c>
    </row>
    <row r="976">
      <c r="A976" s="116" t="s">
        <v>526</v>
      </c>
      <c r="B976" s="116" t="s">
        <v>527</v>
      </c>
      <c r="C976" s="116" t="s">
        <v>528</v>
      </c>
      <c r="D976" s="116" t="s">
        <v>900</v>
      </c>
    </row>
    <row r="977">
      <c r="A977" s="116" t="s">
        <v>526</v>
      </c>
      <c r="B977" s="116" t="s">
        <v>527</v>
      </c>
      <c r="C977" s="116" t="s">
        <v>528</v>
      </c>
      <c r="D977" s="116" t="s">
        <v>900</v>
      </c>
    </row>
    <row r="978">
      <c r="A978" s="116" t="s">
        <v>526</v>
      </c>
      <c r="B978" s="116" t="s">
        <v>527</v>
      </c>
      <c r="C978" s="116" t="s">
        <v>528</v>
      </c>
      <c r="D978" s="116" t="s">
        <v>900</v>
      </c>
    </row>
    <row r="979">
      <c r="A979" s="116" t="s">
        <v>530</v>
      </c>
      <c r="B979" s="116" t="s">
        <v>527</v>
      </c>
      <c r="C979" s="116" t="s">
        <v>528</v>
      </c>
      <c r="D979" s="116" t="s">
        <v>900</v>
      </c>
    </row>
    <row r="980">
      <c r="A980" s="116" t="s">
        <v>526</v>
      </c>
      <c r="B980" s="116" t="s">
        <v>527</v>
      </c>
      <c r="C980" s="116" t="s">
        <v>528</v>
      </c>
      <c r="D980" s="116" t="s">
        <v>900</v>
      </c>
    </row>
    <row r="981">
      <c r="A981" s="116" t="s">
        <v>526</v>
      </c>
      <c r="B981" s="116" t="s">
        <v>527</v>
      </c>
      <c r="C981" s="116" t="s">
        <v>528</v>
      </c>
      <c r="D981" s="116" t="s">
        <v>900</v>
      </c>
    </row>
    <row r="982">
      <c r="A982" s="116" t="s">
        <v>526</v>
      </c>
      <c r="B982" s="116" t="s">
        <v>527</v>
      </c>
      <c r="C982" s="116" t="s">
        <v>528</v>
      </c>
      <c r="D982" s="116" t="s">
        <v>900</v>
      </c>
    </row>
    <row r="983">
      <c r="A983" s="116" t="s">
        <v>526</v>
      </c>
      <c r="B983" s="116" t="s">
        <v>527</v>
      </c>
      <c r="C983" s="116" t="s">
        <v>528</v>
      </c>
      <c r="D983" s="116" t="s">
        <v>900</v>
      </c>
    </row>
    <row r="984">
      <c r="A984" s="116" t="s">
        <v>526</v>
      </c>
      <c r="B984" s="116" t="s">
        <v>537</v>
      </c>
      <c r="C984" s="116" t="s">
        <v>528</v>
      </c>
      <c r="D984" s="116" t="s">
        <v>900</v>
      </c>
    </row>
    <row r="985">
      <c r="A985" s="116" t="s">
        <v>530</v>
      </c>
      <c r="B985" s="116" t="s">
        <v>537</v>
      </c>
      <c r="C985" s="116" t="s">
        <v>528</v>
      </c>
      <c r="D985" s="116" t="s">
        <v>900</v>
      </c>
    </row>
    <row r="986">
      <c r="A986" s="116" t="s">
        <v>526</v>
      </c>
      <c r="B986" s="116" t="s">
        <v>537</v>
      </c>
      <c r="C986" s="116" t="s">
        <v>528</v>
      </c>
      <c r="D986" s="116" t="s">
        <v>900</v>
      </c>
    </row>
    <row r="987">
      <c r="A987" s="116" t="s">
        <v>526</v>
      </c>
      <c r="B987" s="116" t="s">
        <v>527</v>
      </c>
      <c r="C987" s="116" t="s">
        <v>528</v>
      </c>
      <c r="D987" s="116" t="s">
        <v>900</v>
      </c>
    </row>
    <row r="988">
      <c r="A988" s="116" t="s">
        <v>526</v>
      </c>
      <c r="B988" s="116" t="s">
        <v>537</v>
      </c>
      <c r="C988" s="116" t="s">
        <v>528</v>
      </c>
      <c r="D988" s="116" t="s">
        <v>900</v>
      </c>
    </row>
    <row r="989">
      <c r="A989" s="116" t="s">
        <v>530</v>
      </c>
      <c r="B989" s="116" t="s">
        <v>537</v>
      </c>
      <c r="C989" s="116" t="s">
        <v>528</v>
      </c>
      <c r="D989" s="116" t="s">
        <v>900</v>
      </c>
    </row>
    <row r="990">
      <c r="A990" s="116" t="s">
        <v>530</v>
      </c>
      <c r="B990" s="116" t="s">
        <v>537</v>
      </c>
      <c r="C990" s="116" t="s">
        <v>528</v>
      </c>
      <c r="D990" s="116" t="s">
        <v>900</v>
      </c>
    </row>
    <row r="991">
      <c r="A991" s="116" t="s">
        <v>526</v>
      </c>
      <c r="B991" s="116" t="s">
        <v>537</v>
      </c>
      <c r="C991" s="116" t="s">
        <v>528</v>
      </c>
      <c r="D991" s="116" t="s">
        <v>900</v>
      </c>
    </row>
    <row r="992">
      <c r="A992" s="116" t="s">
        <v>526</v>
      </c>
      <c r="B992" s="116" t="s">
        <v>537</v>
      </c>
      <c r="C992" s="116" t="s">
        <v>528</v>
      </c>
      <c r="D992" s="116" t="s">
        <v>900</v>
      </c>
    </row>
    <row r="993">
      <c r="A993" s="116" t="s">
        <v>526</v>
      </c>
      <c r="B993" s="116" t="s">
        <v>537</v>
      </c>
      <c r="C993" s="116" t="s">
        <v>528</v>
      </c>
      <c r="D993" s="116" t="s">
        <v>900</v>
      </c>
    </row>
    <row r="994">
      <c r="A994" s="116" t="s">
        <v>526</v>
      </c>
      <c r="B994" s="116" t="s">
        <v>537</v>
      </c>
      <c r="C994" s="116" t="s">
        <v>528</v>
      </c>
      <c r="D994" s="116" t="s">
        <v>900</v>
      </c>
    </row>
    <row r="995">
      <c r="A995" s="116" t="s">
        <v>526</v>
      </c>
      <c r="B995" s="116" t="s">
        <v>537</v>
      </c>
      <c r="C995" s="116" t="s">
        <v>528</v>
      </c>
      <c r="D995" s="116" t="s">
        <v>900</v>
      </c>
    </row>
    <row r="996">
      <c r="A996" s="116" t="s">
        <v>526</v>
      </c>
      <c r="B996" s="116" t="s">
        <v>527</v>
      </c>
      <c r="C996" s="116" t="s">
        <v>528</v>
      </c>
      <c r="D996" s="116" t="s">
        <v>901</v>
      </c>
    </row>
    <row r="997">
      <c r="A997" s="116" t="s">
        <v>526</v>
      </c>
      <c r="B997" s="116" t="s">
        <v>537</v>
      </c>
      <c r="C997" s="116" t="s">
        <v>528</v>
      </c>
      <c r="D997" s="116" t="s">
        <v>901</v>
      </c>
    </row>
    <row r="998">
      <c r="A998" s="116" t="s">
        <v>526</v>
      </c>
      <c r="B998" s="116" t="s">
        <v>537</v>
      </c>
      <c r="C998" s="116" t="s">
        <v>528</v>
      </c>
      <c r="D998" s="116" t="s">
        <v>901</v>
      </c>
    </row>
    <row r="999">
      <c r="A999" s="116" t="s">
        <v>530</v>
      </c>
      <c r="B999" s="116" t="s">
        <v>537</v>
      </c>
      <c r="C999" s="116" t="s">
        <v>528</v>
      </c>
      <c r="D999" s="116" t="s">
        <v>901</v>
      </c>
    </row>
    <row r="1000">
      <c r="A1000" s="116" t="s">
        <v>526</v>
      </c>
      <c r="B1000" s="116" t="s">
        <v>537</v>
      </c>
      <c r="C1000" s="116" t="s">
        <v>528</v>
      </c>
      <c r="D1000" s="116" t="s">
        <v>901</v>
      </c>
    </row>
    <row r="1001">
      <c r="A1001" s="116" t="s">
        <v>526</v>
      </c>
      <c r="B1001" s="116" t="s">
        <v>537</v>
      </c>
      <c r="C1001" s="116" t="s">
        <v>528</v>
      </c>
      <c r="D1001" s="116" t="s">
        <v>901</v>
      </c>
    </row>
    <row r="1002">
      <c r="A1002" s="116" t="s">
        <v>530</v>
      </c>
      <c r="B1002" s="116" t="s">
        <v>537</v>
      </c>
      <c r="C1002" s="116" t="s">
        <v>528</v>
      </c>
      <c r="D1002" s="116" t="s">
        <v>903</v>
      </c>
    </row>
    <row r="1003">
      <c r="A1003" s="116" t="s">
        <v>526</v>
      </c>
      <c r="B1003" s="116" t="s">
        <v>537</v>
      </c>
      <c r="C1003" s="116" t="s">
        <v>528</v>
      </c>
      <c r="D1003" s="116" t="s">
        <v>905</v>
      </c>
    </row>
    <row r="1004">
      <c r="A1004" s="116" t="s">
        <v>530</v>
      </c>
      <c r="B1004" s="116" t="s">
        <v>537</v>
      </c>
      <c r="C1004" s="116" t="s">
        <v>528</v>
      </c>
      <c r="D1004" s="116" t="s">
        <v>905</v>
      </c>
    </row>
    <row r="1005">
      <c r="A1005" s="116" t="s">
        <v>530</v>
      </c>
      <c r="B1005" s="116" t="s">
        <v>537</v>
      </c>
      <c r="C1005" s="116" t="s">
        <v>528</v>
      </c>
      <c r="D1005" s="116" t="s">
        <v>906</v>
      </c>
    </row>
    <row r="1006">
      <c r="A1006" s="116" t="s">
        <v>526</v>
      </c>
      <c r="B1006" s="116" t="s">
        <v>527</v>
      </c>
      <c r="C1006" s="116" t="s">
        <v>528</v>
      </c>
      <c r="D1006" s="116" t="s">
        <v>907</v>
      </c>
    </row>
    <row r="1007">
      <c r="A1007" s="116" t="s">
        <v>526</v>
      </c>
      <c r="B1007" s="116" t="s">
        <v>527</v>
      </c>
      <c r="C1007" s="116" t="s">
        <v>528</v>
      </c>
      <c r="D1007" s="116" t="s">
        <v>908</v>
      </c>
    </row>
    <row r="1008">
      <c r="A1008" s="116" t="s">
        <v>526</v>
      </c>
      <c r="B1008" s="116" t="s">
        <v>527</v>
      </c>
      <c r="C1008" s="116" t="s">
        <v>528</v>
      </c>
      <c r="D1008" s="116" t="s">
        <v>908</v>
      </c>
    </row>
    <row r="1009">
      <c r="A1009" s="116" t="s">
        <v>526</v>
      </c>
      <c r="B1009" s="116" t="s">
        <v>527</v>
      </c>
      <c r="C1009" s="116" t="s">
        <v>528</v>
      </c>
      <c r="D1009" s="116" t="s">
        <v>908</v>
      </c>
    </row>
    <row r="1010">
      <c r="A1010" s="116" t="s">
        <v>526</v>
      </c>
      <c r="B1010" s="116" t="s">
        <v>527</v>
      </c>
      <c r="C1010" s="116" t="s">
        <v>528</v>
      </c>
      <c r="D1010" s="116" t="s">
        <v>908</v>
      </c>
    </row>
    <row r="1011">
      <c r="A1011" s="116" t="s">
        <v>526</v>
      </c>
      <c r="B1011" s="116" t="s">
        <v>527</v>
      </c>
      <c r="C1011" s="116" t="s">
        <v>528</v>
      </c>
      <c r="D1011" s="116" t="s">
        <v>908</v>
      </c>
    </row>
    <row r="1012">
      <c r="A1012" s="116" t="s">
        <v>526</v>
      </c>
      <c r="B1012" s="116" t="s">
        <v>527</v>
      </c>
      <c r="C1012" s="116" t="s">
        <v>528</v>
      </c>
      <c r="D1012" s="116" t="s">
        <v>908</v>
      </c>
    </row>
    <row r="1013">
      <c r="A1013" s="116" t="s">
        <v>526</v>
      </c>
      <c r="B1013" s="116" t="s">
        <v>527</v>
      </c>
      <c r="C1013" s="116" t="s">
        <v>528</v>
      </c>
      <c r="D1013" s="116" t="s">
        <v>908</v>
      </c>
    </row>
    <row r="1014">
      <c r="A1014" s="116" t="s">
        <v>526</v>
      </c>
      <c r="B1014" s="116" t="s">
        <v>527</v>
      </c>
      <c r="C1014" s="116" t="s">
        <v>528</v>
      </c>
      <c r="D1014" s="116" t="s">
        <v>908</v>
      </c>
    </row>
    <row r="1015">
      <c r="A1015" s="116" t="s">
        <v>526</v>
      </c>
      <c r="B1015" s="116" t="s">
        <v>527</v>
      </c>
      <c r="C1015" s="116" t="s">
        <v>528</v>
      </c>
      <c r="D1015" s="116" t="s">
        <v>908</v>
      </c>
    </row>
    <row r="1016">
      <c r="A1016" s="116" t="s">
        <v>526</v>
      </c>
      <c r="B1016" s="116" t="s">
        <v>527</v>
      </c>
      <c r="C1016" s="116" t="s">
        <v>528</v>
      </c>
      <c r="D1016" s="116" t="s">
        <v>908</v>
      </c>
    </row>
    <row r="1017">
      <c r="A1017" s="116" t="s">
        <v>530</v>
      </c>
      <c r="B1017" s="116" t="s">
        <v>527</v>
      </c>
      <c r="C1017" s="116" t="s">
        <v>528</v>
      </c>
      <c r="D1017" s="116" t="s">
        <v>908</v>
      </c>
    </row>
    <row r="1018">
      <c r="A1018" s="116" t="s">
        <v>526</v>
      </c>
      <c r="B1018" s="116" t="s">
        <v>527</v>
      </c>
      <c r="C1018" s="116" t="s">
        <v>528</v>
      </c>
      <c r="D1018" s="116" t="s">
        <v>908</v>
      </c>
    </row>
    <row r="1019">
      <c r="A1019" s="116" t="s">
        <v>526</v>
      </c>
      <c r="B1019" s="116" t="s">
        <v>527</v>
      </c>
      <c r="C1019" s="116" t="s">
        <v>528</v>
      </c>
      <c r="D1019" s="116" t="s">
        <v>908</v>
      </c>
    </row>
    <row r="1020">
      <c r="A1020" s="116" t="s">
        <v>526</v>
      </c>
      <c r="B1020" s="116" t="s">
        <v>527</v>
      </c>
      <c r="C1020" s="116" t="s">
        <v>528</v>
      </c>
      <c r="D1020" s="116" t="s">
        <v>908</v>
      </c>
    </row>
    <row r="1021">
      <c r="A1021" s="116" t="s">
        <v>530</v>
      </c>
      <c r="B1021" s="116" t="s">
        <v>527</v>
      </c>
      <c r="C1021" s="116" t="s">
        <v>528</v>
      </c>
      <c r="D1021" s="116" t="s">
        <v>908</v>
      </c>
    </row>
    <row r="1022">
      <c r="A1022" s="116" t="s">
        <v>530</v>
      </c>
      <c r="B1022" s="116" t="s">
        <v>527</v>
      </c>
      <c r="C1022" s="116" t="s">
        <v>528</v>
      </c>
      <c r="D1022" s="116" t="s">
        <v>908</v>
      </c>
    </row>
    <row r="1023">
      <c r="A1023" s="116" t="s">
        <v>526</v>
      </c>
      <c r="B1023" s="116" t="s">
        <v>537</v>
      </c>
      <c r="C1023" s="116" t="s">
        <v>528</v>
      </c>
      <c r="D1023" s="116" t="s">
        <v>908</v>
      </c>
    </row>
    <row r="1024">
      <c r="A1024" s="116" t="s">
        <v>526</v>
      </c>
      <c r="B1024" s="116" t="s">
        <v>537</v>
      </c>
      <c r="C1024" s="116" t="s">
        <v>528</v>
      </c>
      <c r="D1024" s="116" t="s">
        <v>908</v>
      </c>
    </row>
    <row r="1025">
      <c r="A1025" s="116" t="s">
        <v>526</v>
      </c>
      <c r="B1025" s="116" t="s">
        <v>537</v>
      </c>
      <c r="C1025" s="116" t="s">
        <v>528</v>
      </c>
      <c r="D1025" s="116" t="s">
        <v>908</v>
      </c>
    </row>
    <row r="1026">
      <c r="A1026" s="116" t="s">
        <v>526</v>
      </c>
      <c r="B1026" s="116" t="s">
        <v>537</v>
      </c>
      <c r="C1026" s="116" t="s">
        <v>528</v>
      </c>
      <c r="D1026" s="116" t="s">
        <v>908</v>
      </c>
    </row>
    <row r="1027">
      <c r="A1027" s="116" t="s">
        <v>526</v>
      </c>
      <c r="B1027" s="116" t="s">
        <v>537</v>
      </c>
      <c r="C1027" s="116" t="s">
        <v>528</v>
      </c>
      <c r="D1027" s="116" t="s">
        <v>908</v>
      </c>
    </row>
    <row r="1028">
      <c r="A1028" s="116" t="s">
        <v>526</v>
      </c>
      <c r="B1028" s="116" t="s">
        <v>537</v>
      </c>
      <c r="C1028" s="116" t="s">
        <v>528</v>
      </c>
      <c r="D1028" s="116" t="s">
        <v>908</v>
      </c>
    </row>
    <row r="1029">
      <c r="A1029" s="116" t="s">
        <v>526</v>
      </c>
      <c r="B1029" s="116" t="s">
        <v>537</v>
      </c>
      <c r="C1029" s="116" t="s">
        <v>528</v>
      </c>
      <c r="D1029" s="116" t="s">
        <v>908</v>
      </c>
    </row>
    <row r="1030">
      <c r="A1030" s="116" t="s">
        <v>530</v>
      </c>
      <c r="B1030" s="116" t="s">
        <v>537</v>
      </c>
      <c r="C1030" s="116" t="s">
        <v>528</v>
      </c>
      <c r="D1030" s="116" t="s">
        <v>908</v>
      </c>
    </row>
    <row r="1031">
      <c r="A1031" s="116" t="s">
        <v>526</v>
      </c>
      <c r="B1031" s="116" t="s">
        <v>537</v>
      </c>
      <c r="C1031" s="116" t="s">
        <v>528</v>
      </c>
      <c r="D1031" s="116" t="s">
        <v>908</v>
      </c>
    </row>
    <row r="1032">
      <c r="A1032" s="116" t="s">
        <v>526</v>
      </c>
      <c r="B1032" s="116" t="s">
        <v>527</v>
      </c>
      <c r="C1032" s="116" t="s">
        <v>528</v>
      </c>
      <c r="D1032" s="116" t="s">
        <v>909</v>
      </c>
    </row>
    <row r="1033">
      <c r="A1033" s="116" t="s">
        <v>526</v>
      </c>
      <c r="B1033" s="116" t="s">
        <v>527</v>
      </c>
      <c r="C1033" s="116" t="s">
        <v>528</v>
      </c>
      <c r="D1033" s="116" t="s">
        <v>911</v>
      </c>
    </row>
    <row r="1034">
      <c r="A1034" s="116" t="s">
        <v>530</v>
      </c>
      <c r="B1034" s="116" t="s">
        <v>537</v>
      </c>
      <c r="C1034" s="116" t="s">
        <v>528</v>
      </c>
      <c r="D1034" s="116" t="s">
        <v>913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22.0"/>
    <col customWidth="1" min="3" max="3" width="6.75"/>
    <col customWidth="1" min="4" max="4" width="10.25"/>
    <col customWidth="1" min="5" max="5" width="16.88"/>
    <col customWidth="1" min="6" max="6" width="14.75"/>
    <col customWidth="1" min="7" max="7" width="11.88"/>
    <col customWidth="1" min="8" max="8" width="7.75"/>
    <col customWidth="1" min="12" max="12" width="6.38"/>
    <col customWidth="1" min="13" max="13" width="9.75"/>
  </cols>
  <sheetData>
    <row r="1">
      <c r="A1" s="117"/>
      <c r="B1" s="118" t="s">
        <v>0</v>
      </c>
      <c r="C1" s="117"/>
      <c r="D1" s="117"/>
      <c r="E1" s="119">
        <f>SUBTOTAL(9,$E3:$E1000)</f>
        <v>578</v>
      </c>
      <c r="F1" s="120">
        <f>SUBTOTAL(9,$F3:$F1000)</f>
        <v>453</v>
      </c>
      <c r="G1" s="120">
        <f>SUBTOTAL(9,$G3:$G1000)</f>
        <v>289</v>
      </c>
      <c r="H1" s="120">
        <f>SUBTOTAL(9,$H3:$H1000)</f>
        <v>1320</v>
      </c>
    </row>
    <row r="2">
      <c r="A2" s="121" t="s">
        <v>1</v>
      </c>
      <c r="B2" s="121" t="s">
        <v>2</v>
      </c>
      <c r="C2" s="121" t="s">
        <v>3</v>
      </c>
      <c r="D2" s="121" t="s">
        <v>4</v>
      </c>
      <c r="E2" s="122" t="s">
        <v>918</v>
      </c>
      <c r="F2" s="123" t="s">
        <v>12</v>
      </c>
      <c r="G2" s="123" t="s">
        <v>13</v>
      </c>
      <c r="H2" s="123" t="s">
        <v>919</v>
      </c>
    </row>
    <row r="3">
      <c r="A3" s="124">
        <v>430003.0</v>
      </c>
      <c r="B3" s="125" t="s">
        <v>8</v>
      </c>
      <c r="C3" s="126">
        <v>7.0</v>
      </c>
      <c r="D3" s="126">
        <v>22.0</v>
      </c>
      <c r="E3" s="126"/>
      <c r="F3" s="127">
        <v>1.0</v>
      </c>
      <c r="G3" s="127"/>
      <c r="H3" s="127">
        <v>1.0</v>
      </c>
    </row>
    <row r="4">
      <c r="A4" s="128">
        <v>430005.0</v>
      </c>
      <c r="B4" s="128" t="s">
        <v>16</v>
      </c>
      <c r="C4" s="129">
        <v>6.0</v>
      </c>
      <c r="D4" s="129">
        <v>18.0</v>
      </c>
      <c r="E4" s="129"/>
      <c r="F4" s="130"/>
      <c r="G4" s="130">
        <v>1.0</v>
      </c>
      <c r="H4" s="130">
        <v>1.0</v>
      </c>
    </row>
    <row r="5">
      <c r="A5" s="124">
        <v>430010.0</v>
      </c>
      <c r="B5" s="124" t="s">
        <v>18</v>
      </c>
      <c r="C5" s="126">
        <v>4.0</v>
      </c>
      <c r="D5" s="126">
        <v>1.0</v>
      </c>
      <c r="E5" s="126">
        <v>1.0</v>
      </c>
      <c r="F5" s="127"/>
      <c r="G5" s="127">
        <v>1.0</v>
      </c>
      <c r="H5" s="127">
        <v>2.0</v>
      </c>
      <c r="I5" s="131"/>
      <c r="J5" s="132"/>
      <c r="K5" s="133"/>
      <c r="L5" s="133"/>
      <c r="M5" s="42"/>
    </row>
    <row r="6">
      <c r="A6" s="128">
        <v>430020.0</v>
      </c>
      <c r="B6" s="128" t="s">
        <v>20</v>
      </c>
      <c r="C6" s="129">
        <v>17.0</v>
      </c>
      <c r="D6" s="129">
        <v>13.0</v>
      </c>
      <c r="E6" s="129"/>
      <c r="F6" s="130">
        <v>3.0</v>
      </c>
      <c r="G6" s="130"/>
      <c r="H6" s="130">
        <v>3.0</v>
      </c>
      <c r="M6" s="42"/>
    </row>
    <row r="7">
      <c r="A7" s="124">
        <v>430030.0</v>
      </c>
      <c r="B7" s="124" t="s">
        <v>22</v>
      </c>
      <c r="C7" s="126">
        <v>14.0</v>
      </c>
      <c r="D7" s="126">
        <v>14.0</v>
      </c>
      <c r="E7" s="126">
        <v>1.0</v>
      </c>
      <c r="F7" s="127">
        <v>2.0</v>
      </c>
      <c r="G7" s="127"/>
      <c r="H7" s="127">
        <v>3.0</v>
      </c>
      <c r="M7" s="42"/>
    </row>
    <row r="8">
      <c r="A8" s="128">
        <v>430040.0</v>
      </c>
      <c r="B8" s="128" t="s">
        <v>24</v>
      </c>
      <c r="C8" s="129">
        <v>10.0</v>
      </c>
      <c r="D8" s="129">
        <v>3.0</v>
      </c>
      <c r="E8" s="129">
        <v>12.0</v>
      </c>
      <c r="F8" s="130">
        <v>1.0</v>
      </c>
      <c r="G8" s="130"/>
      <c r="H8" s="130">
        <v>13.0</v>
      </c>
      <c r="M8" s="42"/>
    </row>
    <row r="9">
      <c r="A9" s="124">
        <v>430045.0</v>
      </c>
      <c r="B9" s="124" t="s">
        <v>26</v>
      </c>
      <c r="C9" s="126">
        <v>14.0</v>
      </c>
      <c r="D9" s="126">
        <v>14.0</v>
      </c>
      <c r="E9" s="126"/>
      <c r="F9" s="127"/>
      <c r="G9" s="127"/>
      <c r="H9" s="127"/>
      <c r="M9" s="42"/>
    </row>
    <row r="10">
      <c r="A10" s="128">
        <v>430047.0</v>
      </c>
      <c r="B10" s="128" t="s">
        <v>27</v>
      </c>
      <c r="C10" s="129">
        <v>6.0</v>
      </c>
      <c r="D10" s="129">
        <v>17.0</v>
      </c>
      <c r="E10" s="129">
        <v>1.0</v>
      </c>
      <c r="F10" s="130"/>
      <c r="G10" s="130"/>
      <c r="H10" s="130">
        <v>1.0</v>
      </c>
      <c r="M10" s="42"/>
    </row>
    <row r="11">
      <c r="A11" s="124">
        <v>430050.0</v>
      </c>
      <c r="B11" s="124" t="s">
        <v>28</v>
      </c>
      <c r="C11" s="126">
        <v>2.0</v>
      </c>
      <c r="D11" s="126">
        <v>15.0</v>
      </c>
      <c r="E11" s="126">
        <v>1.0</v>
      </c>
      <c r="F11" s="127"/>
      <c r="G11" s="127"/>
      <c r="H11" s="127">
        <v>1.0</v>
      </c>
      <c r="M11" s="42"/>
    </row>
    <row r="12">
      <c r="A12" s="128">
        <v>430055.0</v>
      </c>
      <c r="B12" s="128" t="s">
        <v>29</v>
      </c>
      <c r="C12" s="129">
        <v>6.0</v>
      </c>
      <c r="D12" s="129">
        <v>19.0</v>
      </c>
      <c r="E12" s="129"/>
      <c r="F12" s="130">
        <v>1.0</v>
      </c>
      <c r="G12" s="130"/>
      <c r="H12" s="130">
        <v>1.0</v>
      </c>
      <c r="M12" s="42"/>
    </row>
    <row r="13">
      <c r="A13" s="124">
        <v>430057.0</v>
      </c>
      <c r="B13" s="124" t="s">
        <v>30</v>
      </c>
      <c r="C13" s="126">
        <v>5.0</v>
      </c>
      <c r="D13" s="126">
        <v>26.0</v>
      </c>
      <c r="E13" s="126">
        <v>1.0</v>
      </c>
      <c r="F13" s="127"/>
      <c r="G13" s="127"/>
      <c r="H13" s="127">
        <v>1.0</v>
      </c>
      <c r="I13" s="134"/>
      <c r="J13" s="135"/>
      <c r="K13" s="135"/>
      <c r="L13" s="135"/>
      <c r="M13" s="42"/>
    </row>
    <row r="14">
      <c r="A14" s="128">
        <v>430060.0</v>
      </c>
      <c r="B14" s="128" t="s">
        <v>31</v>
      </c>
      <c r="C14" s="129">
        <v>1.0</v>
      </c>
      <c r="D14" s="129">
        <v>10.0</v>
      </c>
      <c r="E14" s="129">
        <v>12.0</v>
      </c>
      <c r="F14" s="130">
        <v>6.0</v>
      </c>
      <c r="G14" s="130">
        <v>4.0</v>
      </c>
      <c r="H14" s="130">
        <v>22.0</v>
      </c>
      <c r="I14" s="134"/>
      <c r="J14" s="135"/>
      <c r="K14" s="135"/>
      <c r="L14" s="135"/>
      <c r="M14" s="42"/>
    </row>
    <row r="15">
      <c r="A15" s="124">
        <v>430063.0</v>
      </c>
      <c r="B15" s="124" t="s">
        <v>32</v>
      </c>
      <c r="C15" s="126">
        <v>3.0</v>
      </c>
      <c r="D15" s="126">
        <v>21.0</v>
      </c>
      <c r="E15" s="126">
        <v>1.0</v>
      </c>
      <c r="F15" s="127"/>
      <c r="G15" s="127"/>
      <c r="H15" s="127">
        <v>1.0</v>
      </c>
      <c r="M15" s="42"/>
    </row>
    <row r="16">
      <c r="A16" s="128">
        <v>430064.0</v>
      </c>
      <c r="B16" s="128" t="s">
        <v>33</v>
      </c>
      <c r="C16" s="129">
        <v>2.0</v>
      </c>
      <c r="D16" s="129">
        <v>15.0</v>
      </c>
      <c r="E16" s="129"/>
      <c r="F16" s="130"/>
      <c r="G16" s="130">
        <v>1.0</v>
      </c>
      <c r="H16" s="130">
        <v>1.0</v>
      </c>
      <c r="M16" s="42"/>
    </row>
    <row r="17">
      <c r="A17" s="124">
        <v>430066.0</v>
      </c>
      <c r="B17" s="124" t="s">
        <v>34</v>
      </c>
      <c r="C17" s="126">
        <v>6.0</v>
      </c>
      <c r="D17" s="126">
        <v>18.0</v>
      </c>
      <c r="E17" s="126"/>
      <c r="F17" s="127">
        <v>1.0</v>
      </c>
      <c r="G17" s="127"/>
      <c r="H17" s="127">
        <v>1.0</v>
      </c>
      <c r="M17" s="42"/>
    </row>
    <row r="18">
      <c r="A18" s="128">
        <v>430070.0</v>
      </c>
      <c r="B18" s="128" t="s">
        <v>35</v>
      </c>
      <c r="C18" s="129">
        <v>16.0</v>
      </c>
      <c r="D18" s="129">
        <v>29.0</v>
      </c>
      <c r="E18" s="129"/>
      <c r="F18" s="130"/>
      <c r="G18" s="130">
        <v>1.0</v>
      </c>
      <c r="H18" s="130">
        <v>1.0</v>
      </c>
      <c r="M18" s="42"/>
    </row>
    <row r="19">
      <c r="A19" s="124">
        <v>430080.0</v>
      </c>
      <c r="B19" s="124" t="s">
        <v>36</v>
      </c>
      <c r="C19" s="126">
        <v>5.0</v>
      </c>
      <c r="D19" s="126">
        <v>26.0</v>
      </c>
      <c r="E19" s="126">
        <v>2.0</v>
      </c>
      <c r="F19" s="127">
        <v>1.0</v>
      </c>
      <c r="G19" s="127">
        <v>2.0</v>
      </c>
      <c r="H19" s="127">
        <v>5.0</v>
      </c>
      <c r="M19" s="42"/>
    </row>
    <row r="20">
      <c r="A20" s="128">
        <v>430085.0</v>
      </c>
      <c r="B20" s="128" t="s">
        <v>37</v>
      </c>
      <c r="C20" s="129">
        <v>1.0</v>
      </c>
      <c r="D20" s="129">
        <v>9.0</v>
      </c>
      <c r="E20" s="129">
        <v>2.0</v>
      </c>
      <c r="F20" s="130"/>
      <c r="G20" s="130"/>
      <c r="H20" s="130">
        <v>2.0</v>
      </c>
      <c r="M20" s="42"/>
    </row>
    <row r="21">
      <c r="A21" s="124">
        <v>430087.0</v>
      </c>
      <c r="B21" s="124" t="s">
        <v>38</v>
      </c>
      <c r="C21" s="126">
        <v>1.0</v>
      </c>
      <c r="D21" s="126">
        <v>7.0</v>
      </c>
      <c r="E21" s="126">
        <v>1.0</v>
      </c>
      <c r="F21" s="127"/>
      <c r="G21" s="127"/>
      <c r="H21" s="127">
        <v>1.0</v>
      </c>
      <c r="M21" s="42"/>
    </row>
    <row r="22">
      <c r="A22" s="128">
        <v>430090.0</v>
      </c>
      <c r="B22" s="128" t="s">
        <v>39</v>
      </c>
      <c r="C22" s="129">
        <v>11.0</v>
      </c>
      <c r="D22" s="129">
        <v>16.0</v>
      </c>
      <c r="E22" s="129"/>
      <c r="F22" s="130"/>
      <c r="G22" s="130"/>
      <c r="H22" s="130"/>
      <c r="M22" s="42"/>
    </row>
    <row r="23">
      <c r="A23" s="124">
        <v>430100.0</v>
      </c>
      <c r="B23" s="124" t="s">
        <v>40</v>
      </c>
      <c r="C23" s="126">
        <v>16.0</v>
      </c>
      <c r="D23" s="126">
        <v>29.0</v>
      </c>
      <c r="E23" s="126">
        <v>1.0</v>
      </c>
      <c r="F23" s="127">
        <v>2.0</v>
      </c>
      <c r="G23" s="127"/>
      <c r="H23" s="127">
        <v>3.0</v>
      </c>
      <c r="M23" s="42"/>
    </row>
    <row r="24">
      <c r="A24" s="128">
        <v>430107.0</v>
      </c>
      <c r="B24" s="128" t="s">
        <v>41</v>
      </c>
      <c r="C24" s="129">
        <v>3.0</v>
      </c>
      <c r="D24" s="129">
        <v>21.0</v>
      </c>
      <c r="E24" s="129">
        <v>1.0</v>
      </c>
      <c r="F24" s="130"/>
      <c r="G24" s="130"/>
      <c r="H24" s="130">
        <v>1.0</v>
      </c>
      <c r="M24" s="42"/>
    </row>
    <row r="25">
      <c r="A25" s="124">
        <v>430105.0</v>
      </c>
      <c r="B25" s="124" t="s">
        <v>42</v>
      </c>
      <c r="C25" s="126">
        <v>18.0</v>
      </c>
      <c r="D25" s="126">
        <v>4.0</v>
      </c>
      <c r="E25" s="126">
        <v>1.0</v>
      </c>
      <c r="F25" s="127">
        <v>1.0</v>
      </c>
      <c r="G25" s="127">
        <v>1.0</v>
      </c>
      <c r="H25" s="127">
        <v>3.0</v>
      </c>
      <c r="M25" s="42"/>
    </row>
    <row r="26">
      <c r="A26" s="128">
        <v>430120.0</v>
      </c>
      <c r="B26" s="128" t="s">
        <v>43</v>
      </c>
      <c r="C26" s="129">
        <v>8.0</v>
      </c>
      <c r="D26" s="129">
        <v>27.0</v>
      </c>
      <c r="E26" s="129"/>
      <c r="F26" s="130">
        <v>1.0</v>
      </c>
      <c r="G26" s="130">
        <v>2.0</v>
      </c>
      <c r="H26" s="130">
        <v>3.0</v>
      </c>
      <c r="M26" s="42"/>
    </row>
    <row r="27">
      <c r="A27" s="124">
        <v>430110.0</v>
      </c>
      <c r="B27" s="124" t="s">
        <v>44</v>
      </c>
      <c r="C27" s="126">
        <v>1.0</v>
      </c>
      <c r="D27" s="126">
        <v>9.0</v>
      </c>
      <c r="E27" s="126">
        <v>1.0</v>
      </c>
      <c r="F27" s="127"/>
      <c r="G27" s="127">
        <v>2.0</v>
      </c>
      <c r="H27" s="127">
        <v>3.0</v>
      </c>
      <c r="M27" s="42"/>
    </row>
    <row r="28">
      <c r="A28" s="128">
        <v>430130.0</v>
      </c>
      <c r="B28" s="128" t="s">
        <v>45</v>
      </c>
      <c r="C28" s="129">
        <v>3.0</v>
      </c>
      <c r="D28" s="129">
        <v>21.0</v>
      </c>
      <c r="E28" s="129">
        <v>1.0</v>
      </c>
      <c r="F28" s="130"/>
      <c r="G28" s="130">
        <v>2.0</v>
      </c>
      <c r="H28" s="130">
        <v>3.0</v>
      </c>
      <c r="M28" s="42"/>
    </row>
    <row r="29">
      <c r="A29" s="124">
        <v>430140.0</v>
      </c>
      <c r="B29" s="124" t="s">
        <v>46</v>
      </c>
      <c r="C29" s="126">
        <v>6.0</v>
      </c>
      <c r="D29" s="126">
        <v>19.0</v>
      </c>
      <c r="E29" s="126"/>
      <c r="F29" s="127"/>
      <c r="G29" s="127">
        <v>1.0</v>
      </c>
      <c r="H29" s="127">
        <v>1.0</v>
      </c>
      <c r="M29" s="42"/>
    </row>
    <row r="30">
      <c r="A30" s="128">
        <v>430150.0</v>
      </c>
      <c r="B30" s="128" t="s">
        <v>47</v>
      </c>
      <c r="C30" s="129">
        <v>17.0</v>
      </c>
      <c r="D30" s="129">
        <v>13.0</v>
      </c>
      <c r="E30" s="129"/>
      <c r="F30" s="130"/>
      <c r="G30" s="130"/>
      <c r="H30" s="130"/>
      <c r="M30" s="42"/>
    </row>
    <row r="31">
      <c r="A31" s="124">
        <v>430155.0</v>
      </c>
      <c r="B31" s="124" t="s">
        <v>48</v>
      </c>
      <c r="C31" s="126">
        <v>11.0</v>
      </c>
      <c r="D31" s="126">
        <v>16.0</v>
      </c>
      <c r="E31" s="126"/>
      <c r="F31" s="127">
        <v>1.0</v>
      </c>
      <c r="G31" s="127"/>
      <c r="H31" s="127">
        <v>1.0</v>
      </c>
      <c r="M31" s="42"/>
    </row>
    <row r="32">
      <c r="A32" s="128">
        <v>430160.0</v>
      </c>
      <c r="B32" s="128" t="s">
        <v>49</v>
      </c>
      <c r="C32" s="129">
        <v>7.0</v>
      </c>
      <c r="D32" s="129">
        <v>22.0</v>
      </c>
      <c r="E32" s="129">
        <v>13.0</v>
      </c>
      <c r="F32" s="130">
        <v>6.0</v>
      </c>
      <c r="G32" s="130">
        <v>5.0</v>
      </c>
      <c r="H32" s="130">
        <v>24.0</v>
      </c>
      <c r="M32" s="42"/>
    </row>
    <row r="33">
      <c r="A33" s="124">
        <v>430163.0</v>
      </c>
      <c r="B33" s="124" t="s">
        <v>50</v>
      </c>
      <c r="C33" s="126">
        <v>18.0</v>
      </c>
      <c r="D33" s="126">
        <v>5.0</v>
      </c>
      <c r="E33" s="126"/>
      <c r="F33" s="127"/>
      <c r="G33" s="127"/>
      <c r="H33" s="127"/>
      <c r="M33" s="42"/>
    </row>
    <row r="34">
      <c r="A34" s="128">
        <v>430165.0</v>
      </c>
      <c r="B34" s="128" t="s">
        <v>51</v>
      </c>
      <c r="C34" s="129">
        <v>1.0</v>
      </c>
      <c r="D34" s="129">
        <v>8.0</v>
      </c>
      <c r="E34" s="129">
        <v>1.0</v>
      </c>
      <c r="F34" s="130"/>
      <c r="G34" s="130"/>
      <c r="H34" s="130">
        <v>1.0</v>
      </c>
      <c r="M34" s="42"/>
    </row>
    <row r="35">
      <c r="A35" s="124">
        <v>430170.0</v>
      </c>
      <c r="B35" s="124" t="s">
        <v>52</v>
      </c>
      <c r="C35" s="126">
        <v>11.0</v>
      </c>
      <c r="D35" s="126">
        <v>16.0</v>
      </c>
      <c r="E35" s="126">
        <v>1.0</v>
      </c>
      <c r="F35" s="127">
        <v>1.0</v>
      </c>
      <c r="G35" s="127">
        <v>1.0</v>
      </c>
      <c r="H35" s="127">
        <v>3.0</v>
      </c>
      <c r="M35" s="42"/>
    </row>
    <row r="36">
      <c r="A36" s="128">
        <v>430175.0</v>
      </c>
      <c r="B36" s="128" t="s">
        <v>53</v>
      </c>
      <c r="C36" s="129">
        <v>1.0</v>
      </c>
      <c r="D36" s="129">
        <v>9.0</v>
      </c>
      <c r="E36" s="129"/>
      <c r="F36" s="130"/>
      <c r="G36" s="130">
        <v>1.0</v>
      </c>
      <c r="H36" s="130">
        <v>1.0</v>
      </c>
      <c r="M36" s="42"/>
    </row>
    <row r="37">
      <c r="A37" s="124">
        <v>430185.0</v>
      </c>
      <c r="B37" s="124" t="s">
        <v>54</v>
      </c>
      <c r="C37" s="126">
        <v>2.0</v>
      </c>
      <c r="D37" s="126">
        <v>15.0</v>
      </c>
      <c r="E37" s="126"/>
      <c r="F37" s="127"/>
      <c r="G37" s="127"/>
      <c r="H37" s="127"/>
      <c r="M37" s="42"/>
    </row>
    <row r="38">
      <c r="A38" s="128">
        <v>430187.0</v>
      </c>
      <c r="B38" s="128" t="s">
        <v>55</v>
      </c>
      <c r="C38" s="129">
        <v>10.0</v>
      </c>
      <c r="D38" s="129">
        <v>3.0</v>
      </c>
      <c r="E38" s="129"/>
      <c r="F38" s="130"/>
      <c r="G38" s="130">
        <v>1.0</v>
      </c>
      <c r="H38" s="130">
        <v>1.0</v>
      </c>
      <c r="M38" s="42"/>
    </row>
    <row r="39">
      <c r="A39" s="124">
        <v>430190.0</v>
      </c>
      <c r="B39" s="124" t="s">
        <v>56</v>
      </c>
      <c r="C39" s="126">
        <v>1.0</v>
      </c>
      <c r="D39" s="126">
        <v>9.0</v>
      </c>
      <c r="E39" s="126">
        <v>1.0</v>
      </c>
      <c r="F39" s="127"/>
      <c r="G39" s="127"/>
      <c r="H39" s="127">
        <v>1.0</v>
      </c>
      <c r="M39" s="42"/>
    </row>
    <row r="40">
      <c r="A40" s="128">
        <v>430192.0</v>
      </c>
      <c r="B40" s="128" t="s">
        <v>57</v>
      </c>
      <c r="C40" s="129">
        <v>11.0</v>
      </c>
      <c r="D40" s="129">
        <v>16.0</v>
      </c>
      <c r="E40" s="129"/>
      <c r="F40" s="130">
        <v>1.0</v>
      </c>
      <c r="G40" s="130"/>
      <c r="H40" s="130">
        <v>1.0</v>
      </c>
      <c r="M40" s="42"/>
    </row>
    <row r="41">
      <c r="A41" s="124">
        <v>430195.0</v>
      </c>
      <c r="B41" s="124" t="s">
        <v>58</v>
      </c>
      <c r="C41" s="126">
        <v>15.0</v>
      </c>
      <c r="D41" s="126">
        <v>20.0</v>
      </c>
      <c r="E41" s="126"/>
      <c r="F41" s="127"/>
      <c r="G41" s="127"/>
      <c r="H41" s="127"/>
      <c r="M41" s="42"/>
    </row>
    <row r="42">
      <c r="A42" s="128">
        <v>430180.0</v>
      </c>
      <c r="B42" s="128" t="s">
        <v>59</v>
      </c>
      <c r="C42" s="129">
        <v>6.0</v>
      </c>
      <c r="D42" s="129">
        <v>18.0</v>
      </c>
      <c r="E42" s="129">
        <v>1.0</v>
      </c>
      <c r="F42" s="130"/>
      <c r="G42" s="130"/>
      <c r="H42" s="130">
        <v>1.0</v>
      </c>
      <c r="M42" s="42"/>
    </row>
    <row r="43">
      <c r="A43" s="124">
        <v>430200.0</v>
      </c>
      <c r="B43" s="124" t="s">
        <v>60</v>
      </c>
      <c r="C43" s="126">
        <v>6.0</v>
      </c>
      <c r="D43" s="126">
        <v>19.0</v>
      </c>
      <c r="E43" s="126">
        <v>1.0</v>
      </c>
      <c r="F43" s="127">
        <v>2.0</v>
      </c>
      <c r="G43" s="127"/>
      <c r="H43" s="127">
        <v>3.0</v>
      </c>
      <c r="M43" s="42"/>
    </row>
    <row r="44">
      <c r="A44" s="128">
        <v>430205.0</v>
      </c>
      <c r="B44" s="128" t="s">
        <v>61</v>
      </c>
      <c r="C44" s="129">
        <v>11.0</v>
      </c>
      <c r="D44" s="129">
        <v>16.0</v>
      </c>
      <c r="E44" s="129"/>
      <c r="F44" s="130"/>
      <c r="G44" s="130">
        <v>1.0</v>
      </c>
      <c r="H44" s="130">
        <v>1.0</v>
      </c>
      <c r="M44" s="42"/>
    </row>
    <row r="45">
      <c r="A45" s="124">
        <v>430210.0</v>
      </c>
      <c r="B45" s="124" t="s">
        <v>62</v>
      </c>
      <c r="C45" s="126">
        <v>5.0</v>
      </c>
      <c r="D45" s="126">
        <v>25.0</v>
      </c>
      <c r="E45" s="126">
        <v>2.0</v>
      </c>
      <c r="F45" s="127">
        <v>1.0</v>
      </c>
      <c r="G45" s="127"/>
      <c r="H45" s="127">
        <v>3.0</v>
      </c>
      <c r="M45" s="42"/>
    </row>
    <row r="46">
      <c r="A46" s="128">
        <v>430215.0</v>
      </c>
      <c r="B46" s="128" t="s">
        <v>63</v>
      </c>
      <c r="C46" s="129">
        <v>15.0</v>
      </c>
      <c r="D46" s="129">
        <v>20.0</v>
      </c>
      <c r="E46" s="129">
        <v>1.0</v>
      </c>
      <c r="F46" s="130"/>
      <c r="G46" s="130"/>
      <c r="H46" s="130">
        <v>1.0</v>
      </c>
      <c r="M46" s="42"/>
    </row>
    <row r="47">
      <c r="A47" s="124">
        <v>430220.0</v>
      </c>
      <c r="B47" s="124" t="s">
        <v>64</v>
      </c>
      <c r="C47" s="126">
        <v>14.0</v>
      </c>
      <c r="D47" s="126">
        <v>14.0</v>
      </c>
      <c r="E47" s="126">
        <v>1.0</v>
      </c>
      <c r="F47" s="127"/>
      <c r="G47" s="127"/>
      <c r="H47" s="127">
        <v>1.0</v>
      </c>
      <c r="M47" s="42"/>
    </row>
    <row r="48">
      <c r="A48" s="128">
        <v>430222.0</v>
      </c>
      <c r="B48" s="128" t="s">
        <v>65</v>
      </c>
      <c r="C48" s="129">
        <v>9.0</v>
      </c>
      <c r="D48" s="129">
        <v>12.0</v>
      </c>
      <c r="E48" s="129"/>
      <c r="F48" s="130">
        <v>1.0</v>
      </c>
      <c r="G48" s="130"/>
      <c r="H48" s="130">
        <v>1.0</v>
      </c>
      <c r="M48" s="42"/>
    </row>
    <row r="49">
      <c r="A49" s="124">
        <v>430223.0</v>
      </c>
      <c r="B49" s="124" t="s">
        <v>66</v>
      </c>
      <c r="C49" s="126">
        <v>9.0</v>
      </c>
      <c r="D49" s="126">
        <v>12.0</v>
      </c>
      <c r="E49" s="126">
        <v>1.0</v>
      </c>
      <c r="F49" s="127"/>
      <c r="G49" s="127"/>
      <c r="H49" s="127">
        <v>1.0</v>
      </c>
      <c r="M49" s="42"/>
    </row>
    <row r="50">
      <c r="A50" s="128">
        <v>430225.0</v>
      </c>
      <c r="B50" s="128" t="s">
        <v>67</v>
      </c>
      <c r="C50" s="129">
        <v>5.0</v>
      </c>
      <c r="D50" s="129">
        <v>25.0</v>
      </c>
      <c r="E50" s="129"/>
      <c r="F50" s="130"/>
      <c r="G50" s="130"/>
      <c r="H50" s="130"/>
      <c r="M50" s="42"/>
    </row>
    <row r="51">
      <c r="A51" s="124">
        <v>430230.0</v>
      </c>
      <c r="B51" s="124" t="s">
        <v>68</v>
      </c>
      <c r="C51" s="126">
        <v>5.0</v>
      </c>
      <c r="D51" s="126">
        <v>24.0</v>
      </c>
      <c r="E51" s="126"/>
      <c r="F51" s="127"/>
      <c r="G51" s="127"/>
      <c r="H51" s="127"/>
      <c r="M51" s="42"/>
    </row>
    <row r="52">
      <c r="A52" s="128">
        <v>430235.0</v>
      </c>
      <c r="B52" s="128" t="s">
        <v>69</v>
      </c>
      <c r="C52" s="129">
        <v>5.0</v>
      </c>
      <c r="D52" s="129">
        <v>26.0</v>
      </c>
      <c r="E52" s="129"/>
      <c r="F52" s="130"/>
      <c r="G52" s="130">
        <v>1.0</v>
      </c>
      <c r="H52" s="130">
        <v>1.0</v>
      </c>
      <c r="M52" s="42"/>
    </row>
    <row r="53">
      <c r="A53" s="124">
        <v>430237.0</v>
      </c>
      <c r="B53" s="124" t="s">
        <v>70</v>
      </c>
      <c r="C53" s="126">
        <v>2.0</v>
      </c>
      <c r="D53" s="126">
        <v>15.0</v>
      </c>
      <c r="E53" s="126">
        <v>1.0</v>
      </c>
      <c r="F53" s="127"/>
      <c r="G53" s="127"/>
      <c r="H53" s="127">
        <v>1.0</v>
      </c>
      <c r="M53" s="42"/>
    </row>
    <row r="54">
      <c r="A54" s="128">
        <v>430240.0</v>
      </c>
      <c r="B54" s="128" t="s">
        <v>71</v>
      </c>
      <c r="C54" s="129">
        <v>16.0</v>
      </c>
      <c r="D54" s="129">
        <v>30.0</v>
      </c>
      <c r="E54" s="129"/>
      <c r="F54" s="130">
        <v>1.0</v>
      </c>
      <c r="G54" s="130">
        <v>1.0</v>
      </c>
      <c r="H54" s="130">
        <v>2.0</v>
      </c>
      <c r="M54" s="42"/>
    </row>
    <row r="55">
      <c r="A55" s="124">
        <v>430245.0</v>
      </c>
      <c r="B55" s="124" t="s">
        <v>72</v>
      </c>
      <c r="C55" s="126">
        <v>16.0</v>
      </c>
      <c r="D55" s="126">
        <v>29.0</v>
      </c>
      <c r="E55" s="126"/>
      <c r="F55" s="127">
        <v>2.0</v>
      </c>
      <c r="G55" s="127"/>
      <c r="H55" s="127">
        <v>2.0</v>
      </c>
      <c r="M55" s="42"/>
    </row>
    <row r="56">
      <c r="A56" s="128">
        <v>430250.0</v>
      </c>
      <c r="B56" s="128" t="s">
        <v>73</v>
      </c>
      <c r="C56" s="129">
        <v>12.0</v>
      </c>
      <c r="D56" s="129">
        <v>11.0</v>
      </c>
      <c r="E56" s="129"/>
      <c r="F56" s="130"/>
      <c r="G56" s="130">
        <v>1.0</v>
      </c>
      <c r="H56" s="130">
        <v>1.0</v>
      </c>
      <c r="M56" s="42"/>
    </row>
    <row r="57">
      <c r="A57" s="124">
        <v>430258.0</v>
      </c>
      <c r="B57" s="124" t="s">
        <v>74</v>
      </c>
      <c r="C57" s="126">
        <v>17.0</v>
      </c>
      <c r="D57" s="126">
        <v>13.0</v>
      </c>
      <c r="E57" s="126"/>
      <c r="F57" s="127"/>
      <c r="G57" s="127"/>
      <c r="H57" s="127"/>
      <c r="M57" s="42"/>
    </row>
    <row r="58">
      <c r="A58" s="128">
        <v>430260.0</v>
      </c>
      <c r="B58" s="128" t="s">
        <v>75</v>
      </c>
      <c r="C58" s="129">
        <v>15.0</v>
      </c>
      <c r="D58" s="129">
        <v>20.0</v>
      </c>
      <c r="E58" s="129"/>
      <c r="F58" s="130">
        <v>1.0</v>
      </c>
      <c r="G58" s="130"/>
      <c r="H58" s="130">
        <v>1.0</v>
      </c>
      <c r="M58" s="42"/>
    </row>
    <row r="59">
      <c r="A59" s="124">
        <v>430265.0</v>
      </c>
      <c r="B59" s="124" t="s">
        <v>76</v>
      </c>
      <c r="C59" s="126">
        <v>1.0</v>
      </c>
      <c r="D59" s="126">
        <v>8.0</v>
      </c>
      <c r="E59" s="126"/>
      <c r="F59" s="127">
        <v>1.0</v>
      </c>
      <c r="G59" s="127"/>
      <c r="H59" s="127">
        <v>1.0</v>
      </c>
      <c r="M59" s="42"/>
    </row>
    <row r="60">
      <c r="A60" s="128">
        <v>430270.0</v>
      </c>
      <c r="B60" s="128" t="s">
        <v>77</v>
      </c>
      <c r="C60" s="129">
        <v>1.0</v>
      </c>
      <c r="D60" s="129">
        <v>9.0</v>
      </c>
      <c r="E60" s="129">
        <v>1.0</v>
      </c>
      <c r="F60" s="130">
        <v>3.0</v>
      </c>
      <c r="G60" s="130"/>
      <c r="H60" s="130">
        <v>4.0</v>
      </c>
      <c r="M60" s="42"/>
    </row>
    <row r="61">
      <c r="A61" s="124">
        <v>430280.0</v>
      </c>
      <c r="B61" s="124" t="s">
        <v>78</v>
      </c>
      <c r="C61" s="126">
        <v>8.0</v>
      </c>
      <c r="D61" s="126">
        <v>27.0</v>
      </c>
      <c r="E61" s="126">
        <v>2.0</v>
      </c>
      <c r="F61" s="127">
        <v>1.0</v>
      </c>
      <c r="G61" s="127"/>
      <c r="H61" s="127">
        <v>3.0</v>
      </c>
      <c r="M61" s="42"/>
    </row>
    <row r="62">
      <c r="A62" s="128">
        <v>430290.0</v>
      </c>
      <c r="B62" s="128" t="s">
        <v>79</v>
      </c>
      <c r="C62" s="129">
        <v>4.0</v>
      </c>
      <c r="D62" s="129">
        <v>2.0</v>
      </c>
      <c r="E62" s="129">
        <v>2.0</v>
      </c>
      <c r="F62" s="130"/>
      <c r="G62" s="130"/>
      <c r="H62" s="130">
        <v>2.0</v>
      </c>
      <c r="M62" s="42"/>
    </row>
    <row r="63">
      <c r="A63" s="124">
        <v>430300.0</v>
      </c>
      <c r="B63" s="124" t="s">
        <v>80</v>
      </c>
      <c r="C63" s="126">
        <v>8.0</v>
      </c>
      <c r="D63" s="126">
        <v>27.0</v>
      </c>
      <c r="E63" s="126">
        <v>5.0</v>
      </c>
      <c r="F63" s="127">
        <v>4.0</v>
      </c>
      <c r="G63" s="127">
        <v>1.0</v>
      </c>
      <c r="H63" s="127">
        <v>10.0</v>
      </c>
      <c r="M63" s="42"/>
    </row>
    <row r="64">
      <c r="A64" s="128">
        <v>430310.0</v>
      </c>
      <c r="B64" s="128" t="s">
        <v>81</v>
      </c>
      <c r="C64" s="129">
        <v>1.0</v>
      </c>
      <c r="D64" s="129">
        <v>10.0</v>
      </c>
      <c r="E64" s="129">
        <v>2.0</v>
      </c>
      <c r="F64" s="130">
        <v>3.0</v>
      </c>
      <c r="G64" s="130">
        <v>3.0</v>
      </c>
      <c r="H64" s="130">
        <v>8.0</v>
      </c>
      <c r="M64" s="42"/>
    </row>
    <row r="65">
      <c r="A65" s="124">
        <v>430320.0</v>
      </c>
      <c r="B65" s="124" t="s">
        <v>82</v>
      </c>
      <c r="C65" s="126">
        <v>6.0</v>
      </c>
      <c r="D65" s="126">
        <v>18.0</v>
      </c>
      <c r="E65" s="126"/>
      <c r="F65" s="127"/>
      <c r="G65" s="127">
        <v>1.0</v>
      </c>
      <c r="H65" s="127">
        <v>1.0</v>
      </c>
      <c r="M65" s="42"/>
    </row>
    <row r="66">
      <c r="A66" s="128">
        <v>430330.0</v>
      </c>
      <c r="B66" s="128" t="s">
        <v>83</v>
      </c>
      <c r="C66" s="129">
        <v>12.0</v>
      </c>
      <c r="D66" s="129">
        <v>11.0</v>
      </c>
      <c r="E66" s="129"/>
      <c r="F66" s="130">
        <v>1.0</v>
      </c>
      <c r="G66" s="130"/>
      <c r="H66" s="130">
        <v>1.0</v>
      </c>
      <c r="M66" s="42"/>
    </row>
    <row r="67">
      <c r="A67" s="124">
        <v>430340.0</v>
      </c>
      <c r="B67" s="124" t="s">
        <v>84</v>
      </c>
      <c r="C67" s="126">
        <v>2.0</v>
      </c>
      <c r="D67" s="126">
        <v>15.0</v>
      </c>
      <c r="E67" s="126"/>
      <c r="F67" s="127"/>
      <c r="G67" s="127"/>
      <c r="H67" s="127"/>
      <c r="M67" s="42"/>
    </row>
    <row r="68">
      <c r="A68" s="128">
        <v>430350.0</v>
      </c>
      <c r="B68" s="128" t="s">
        <v>85</v>
      </c>
      <c r="C68" s="129">
        <v>1.0</v>
      </c>
      <c r="D68" s="129">
        <v>9.0</v>
      </c>
      <c r="E68" s="129">
        <v>5.0</v>
      </c>
      <c r="F68" s="130">
        <v>1.0</v>
      </c>
      <c r="G68" s="130">
        <v>3.0</v>
      </c>
      <c r="H68" s="130">
        <v>9.0</v>
      </c>
      <c r="M68" s="42"/>
    </row>
    <row r="69">
      <c r="A69" s="124">
        <v>430355.0</v>
      </c>
      <c r="B69" s="124" t="s">
        <v>86</v>
      </c>
      <c r="C69" s="126">
        <v>6.0</v>
      </c>
      <c r="D69" s="126">
        <v>17.0</v>
      </c>
      <c r="E69" s="126">
        <v>1.0</v>
      </c>
      <c r="F69" s="127"/>
      <c r="G69" s="127"/>
      <c r="H69" s="127">
        <v>1.0</v>
      </c>
      <c r="M69" s="42"/>
    </row>
    <row r="70">
      <c r="A70" s="128">
        <v>430360.0</v>
      </c>
      <c r="B70" s="128" t="s">
        <v>87</v>
      </c>
      <c r="C70" s="129">
        <v>1.0</v>
      </c>
      <c r="D70" s="129">
        <v>6.0</v>
      </c>
      <c r="E70" s="129"/>
      <c r="F70" s="130"/>
      <c r="G70" s="130"/>
      <c r="H70" s="130"/>
      <c r="M70" s="42"/>
    </row>
    <row r="71">
      <c r="A71" s="124">
        <v>430367.0</v>
      </c>
      <c r="B71" s="124" t="s">
        <v>88</v>
      </c>
      <c r="C71" s="126">
        <v>5.0</v>
      </c>
      <c r="D71" s="126">
        <v>24.0</v>
      </c>
      <c r="E71" s="126"/>
      <c r="F71" s="127"/>
      <c r="G71" s="127"/>
      <c r="H71" s="127"/>
      <c r="M71" s="42"/>
    </row>
    <row r="72">
      <c r="A72" s="128">
        <v>430370.0</v>
      </c>
      <c r="B72" s="128" t="s">
        <v>89</v>
      </c>
      <c r="C72" s="129">
        <v>14.0</v>
      </c>
      <c r="D72" s="129">
        <v>14.0</v>
      </c>
      <c r="E72" s="129"/>
      <c r="F72" s="130">
        <v>1.0</v>
      </c>
      <c r="G72" s="130"/>
      <c r="H72" s="130">
        <v>1.0</v>
      </c>
      <c r="M72" s="42"/>
    </row>
    <row r="73">
      <c r="A73" s="124">
        <v>430380.0</v>
      </c>
      <c r="B73" s="124" t="s">
        <v>90</v>
      </c>
      <c r="C73" s="126">
        <v>11.0</v>
      </c>
      <c r="D73" s="126">
        <v>16.0</v>
      </c>
      <c r="E73" s="126">
        <v>2.0</v>
      </c>
      <c r="F73" s="127">
        <v>1.0</v>
      </c>
      <c r="G73" s="127"/>
      <c r="H73" s="127">
        <v>3.0</v>
      </c>
      <c r="M73" s="42"/>
    </row>
    <row r="74">
      <c r="A74" s="128">
        <v>430390.0</v>
      </c>
      <c r="B74" s="128" t="s">
        <v>91</v>
      </c>
      <c r="C74" s="129">
        <v>1.0</v>
      </c>
      <c r="D74" s="129">
        <v>7.0</v>
      </c>
      <c r="E74" s="129"/>
      <c r="F74" s="130">
        <v>1.0</v>
      </c>
      <c r="G74" s="130"/>
      <c r="H74" s="130">
        <v>1.0</v>
      </c>
      <c r="M74" s="42"/>
    </row>
    <row r="75">
      <c r="A75" s="124">
        <v>430400.0</v>
      </c>
      <c r="B75" s="124" t="s">
        <v>92</v>
      </c>
      <c r="C75" s="126">
        <v>17.0</v>
      </c>
      <c r="D75" s="126">
        <v>13.0</v>
      </c>
      <c r="E75" s="126"/>
      <c r="F75" s="127">
        <v>1.0</v>
      </c>
      <c r="G75" s="127"/>
      <c r="H75" s="127">
        <v>1.0</v>
      </c>
      <c r="M75" s="42"/>
    </row>
    <row r="76">
      <c r="A76" s="128">
        <v>430410.0</v>
      </c>
      <c r="B76" s="128" t="s">
        <v>93</v>
      </c>
      <c r="C76" s="129">
        <v>6.0</v>
      </c>
      <c r="D76" s="129">
        <v>19.0</v>
      </c>
      <c r="E76" s="129">
        <v>1.0</v>
      </c>
      <c r="F76" s="130"/>
      <c r="G76" s="130"/>
      <c r="H76" s="130">
        <v>1.0</v>
      </c>
      <c r="M76" s="42"/>
    </row>
    <row r="77">
      <c r="A77" s="124">
        <v>430420.0</v>
      </c>
      <c r="B77" s="124" t="s">
        <v>94</v>
      </c>
      <c r="C77" s="126">
        <v>13.0</v>
      </c>
      <c r="D77" s="126">
        <v>28.0</v>
      </c>
      <c r="E77" s="126">
        <v>1.0</v>
      </c>
      <c r="F77" s="127"/>
      <c r="G77" s="127">
        <v>1.0</v>
      </c>
      <c r="H77" s="127">
        <v>2.0</v>
      </c>
      <c r="M77" s="42"/>
    </row>
    <row r="78">
      <c r="A78" s="128">
        <v>430430.0</v>
      </c>
      <c r="B78" s="128" t="s">
        <v>95</v>
      </c>
      <c r="C78" s="129">
        <v>14.0</v>
      </c>
      <c r="D78" s="129">
        <v>14.0</v>
      </c>
      <c r="E78" s="129"/>
      <c r="F78" s="130"/>
      <c r="G78" s="130">
        <v>1.0</v>
      </c>
      <c r="H78" s="130">
        <v>1.0</v>
      </c>
      <c r="M78" s="42"/>
    </row>
    <row r="79">
      <c r="A79" s="124">
        <v>430435.0</v>
      </c>
      <c r="B79" s="124" t="s">
        <v>96</v>
      </c>
      <c r="C79" s="126">
        <v>7.0</v>
      </c>
      <c r="D79" s="126">
        <v>22.0</v>
      </c>
      <c r="E79" s="126"/>
      <c r="F79" s="127">
        <v>3.0</v>
      </c>
      <c r="G79" s="127"/>
      <c r="H79" s="127">
        <v>3.0</v>
      </c>
      <c r="M79" s="42"/>
    </row>
    <row r="80">
      <c r="A80" s="128">
        <v>430440.0</v>
      </c>
      <c r="B80" s="128" t="s">
        <v>97</v>
      </c>
      <c r="C80" s="129">
        <v>5.0</v>
      </c>
      <c r="D80" s="129">
        <v>23.0</v>
      </c>
      <c r="E80" s="129"/>
      <c r="F80" s="130"/>
      <c r="G80" s="130"/>
      <c r="H80" s="130"/>
      <c r="M80" s="42"/>
    </row>
    <row r="81">
      <c r="A81" s="124">
        <v>430450.0</v>
      </c>
      <c r="B81" s="124" t="s">
        <v>98</v>
      </c>
      <c r="C81" s="126">
        <v>3.0</v>
      </c>
      <c r="D81" s="126">
        <v>21.0</v>
      </c>
      <c r="E81" s="126"/>
      <c r="F81" s="127">
        <v>3.0</v>
      </c>
      <c r="G81" s="127">
        <v>4.0</v>
      </c>
      <c r="H81" s="127">
        <v>7.0</v>
      </c>
      <c r="M81" s="42"/>
    </row>
    <row r="82">
      <c r="A82" s="128">
        <v>430460.0</v>
      </c>
      <c r="B82" s="128" t="s">
        <v>99</v>
      </c>
      <c r="C82" s="129">
        <v>1.0</v>
      </c>
      <c r="D82" s="129">
        <v>8.0</v>
      </c>
      <c r="E82" s="129">
        <v>5.0</v>
      </c>
      <c r="F82" s="130">
        <v>3.0</v>
      </c>
      <c r="G82" s="130">
        <v>8.0</v>
      </c>
      <c r="H82" s="130">
        <v>16.0</v>
      </c>
      <c r="M82" s="42"/>
    </row>
    <row r="83">
      <c r="A83" s="124">
        <v>430461.0</v>
      </c>
      <c r="B83" s="124" t="s">
        <v>100</v>
      </c>
      <c r="C83" s="126">
        <v>16.0</v>
      </c>
      <c r="D83" s="126">
        <v>29.0</v>
      </c>
      <c r="E83" s="126">
        <v>1.0</v>
      </c>
      <c r="F83" s="127"/>
      <c r="G83" s="127"/>
      <c r="H83" s="127">
        <v>1.0</v>
      </c>
      <c r="M83" s="42"/>
    </row>
    <row r="84">
      <c r="A84" s="128">
        <v>430462.0</v>
      </c>
      <c r="B84" s="128" t="s">
        <v>101</v>
      </c>
      <c r="C84" s="129">
        <v>6.0</v>
      </c>
      <c r="D84" s="129">
        <v>18.0</v>
      </c>
      <c r="E84" s="129">
        <v>1.0</v>
      </c>
      <c r="F84" s="130"/>
      <c r="G84" s="130"/>
      <c r="H84" s="130">
        <v>1.0</v>
      </c>
      <c r="M84" s="42"/>
    </row>
    <row r="85">
      <c r="A85" s="124">
        <v>430463.0</v>
      </c>
      <c r="B85" s="124" t="s">
        <v>102</v>
      </c>
      <c r="C85" s="126">
        <v>18.0</v>
      </c>
      <c r="D85" s="126">
        <v>4.0</v>
      </c>
      <c r="E85" s="126">
        <v>2.0</v>
      </c>
      <c r="F85" s="127">
        <v>2.0</v>
      </c>
      <c r="G85" s="127">
        <v>2.0</v>
      </c>
      <c r="H85" s="127">
        <v>6.0</v>
      </c>
      <c r="M85" s="42"/>
    </row>
    <row r="86">
      <c r="A86" s="128">
        <v>430465.0</v>
      </c>
      <c r="B86" s="128" t="s">
        <v>103</v>
      </c>
      <c r="C86" s="129">
        <v>4.0</v>
      </c>
      <c r="D86" s="129">
        <v>2.0</v>
      </c>
      <c r="E86" s="129"/>
      <c r="F86" s="130">
        <v>2.0</v>
      </c>
      <c r="G86" s="130"/>
      <c r="H86" s="130">
        <v>2.0</v>
      </c>
      <c r="M86" s="42"/>
    </row>
    <row r="87">
      <c r="A87" s="124">
        <v>430466.0</v>
      </c>
      <c r="B87" s="124" t="s">
        <v>104</v>
      </c>
      <c r="C87" s="126">
        <v>3.0</v>
      </c>
      <c r="D87" s="126">
        <v>21.0</v>
      </c>
      <c r="E87" s="126">
        <v>2.0</v>
      </c>
      <c r="F87" s="127">
        <v>1.0</v>
      </c>
      <c r="G87" s="127">
        <v>1.0</v>
      </c>
      <c r="H87" s="127">
        <v>4.0</v>
      </c>
      <c r="M87" s="42"/>
    </row>
    <row r="88">
      <c r="A88" s="128">
        <v>430468.0</v>
      </c>
      <c r="B88" s="128" t="s">
        <v>105</v>
      </c>
      <c r="C88" s="129">
        <v>1.0</v>
      </c>
      <c r="D88" s="129">
        <v>8.0</v>
      </c>
      <c r="E88" s="129">
        <v>1.0</v>
      </c>
      <c r="F88" s="130">
        <v>1.0</v>
      </c>
      <c r="G88" s="130"/>
      <c r="H88" s="130">
        <v>2.0</v>
      </c>
      <c r="M88" s="42"/>
    </row>
    <row r="89">
      <c r="A89" s="124">
        <v>430469.0</v>
      </c>
      <c r="B89" s="124" t="s">
        <v>106</v>
      </c>
      <c r="C89" s="126">
        <v>16.0</v>
      </c>
      <c r="D89" s="126">
        <v>29.0</v>
      </c>
      <c r="E89" s="126"/>
      <c r="F89" s="127"/>
      <c r="G89" s="127"/>
      <c r="H89" s="127"/>
      <c r="M89" s="42"/>
    </row>
    <row r="90">
      <c r="A90" s="128">
        <v>430467.0</v>
      </c>
      <c r="B90" s="128" t="s">
        <v>107</v>
      </c>
      <c r="C90" s="129">
        <v>18.0</v>
      </c>
      <c r="D90" s="129">
        <v>5.0</v>
      </c>
      <c r="E90" s="129"/>
      <c r="F90" s="130"/>
      <c r="G90" s="130"/>
      <c r="H90" s="130"/>
      <c r="M90" s="42"/>
    </row>
    <row r="91">
      <c r="A91" s="124">
        <v>430471.0</v>
      </c>
      <c r="B91" s="124" t="s">
        <v>108</v>
      </c>
      <c r="C91" s="126">
        <v>18.0</v>
      </c>
      <c r="D91" s="126">
        <v>5.0</v>
      </c>
      <c r="E91" s="126">
        <v>1.0</v>
      </c>
      <c r="F91" s="127">
        <v>1.0</v>
      </c>
      <c r="G91" s="127">
        <v>1.0</v>
      </c>
      <c r="H91" s="127">
        <v>3.0</v>
      </c>
      <c r="M91" s="42"/>
    </row>
    <row r="92">
      <c r="A92" s="128">
        <v>430470.0</v>
      </c>
      <c r="B92" s="128" t="s">
        <v>109</v>
      </c>
      <c r="C92" s="129">
        <v>6.0</v>
      </c>
      <c r="D92" s="129">
        <v>17.0</v>
      </c>
      <c r="E92" s="129">
        <v>6.0</v>
      </c>
      <c r="F92" s="130">
        <v>4.0</v>
      </c>
      <c r="G92" s="130"/>
      <c r="H92" s="130">
        <v>10.0</v>
      </c>
      <c r="M92" s="42"/>
    </row>
    <row r="93">
      <c r="A93" s="124">
        <v>430480.0</v>
      </c>
      <c r="B93" s="124" t="s">
        <v>110</v>
      </c>
      <c r="C93" s="126">
        <v>5.0</v>
      </c>
      <c r="D93" s="126">
        <v>25.0</v>
      </c>
      <c r="E93" s="126"/>
      <c r="F93" s="127">
        <v>1.0</v>
      </c>
      <c r="G93" s="127">
        <v>1.0</v>
      </c>
      <c r="H93" s="127">
        <v>2.0</v>
      </c>
      <c r="M93" s="42"/>
    </row>
    <row r="94">
      <c r="A94" s="128">
        <v>430485.0</v>
      </c>
      <c r="B94" s="128" t="s">
        <v>111</v>
      </c>
      <c r="C94" s="129">
        <v>11.0</v>
      </c>
      <c r="D94" s="129">
        <v>16.0</v>
      </c>
      <c r="E94" s="129">
        <v>1.0</v>
      </c>
      <c r="F94" s="130"/>
      <c r="G94" s="130"/>
      <c r="H94" s="130">
        <v>1.0</v>
      </c>
      <c r="M94" s="42"/>
    </row>
    <row r="95">
      <c r="A95" s="124">
        <v>430490.0</v>
      </c>
      <c r="B95" s="124" t="s">
        <v>112</v>
      </c>
      <c r="C95" s="126">
        <v>6.0</v>
      </c>
      <c r="D95" s="126">
        <v>17.0</v>
      </c>
      <c r="E95" s="126"/>
      <c r="F95" s="127">
        <v>2.0</v>
      </c>
      <c r="G95" s="127"/>
      <c r="H95" s="127">
        <v>2.0</v>
      </c>
      <c r="M95" s="42"/>
    </row>
    <row r="96">
      <c r="A96" s="128">
        <v>430495.0</v>
      </c>
      <c r="B96" s="128" t="s">
        <v>113</v>
      </c>
      <c r="C96" s="129">
        <v>6.0</v>
      </c>
      <c r="D96" s="129">
        <v>18.0</v>
      </c>
      <c r="E96" s="129">
        <v>1.0</v>
      </c>
      <c r="F96" s="130"/>
      <c r="G96" s="130"/>
      <c r="H96" s="130">
        <v>1.0</v>
      </c>
      <c r="M96" s="42"/>
    </row>
    <row r="97">
      <c r="A97" s="124">
        <v>430500.0</v>
      </c>
      <c r="B97" s="124" t="s">
        <v>114</v>
      </c>
      <c r="C97" s="126">
        <v>17.0</v>
      </c>
      <c r="D97" s="126">
        <v>13.0</v>
      </c>
      <c r="E97" s="126">
        <v>1.0</v>
      </c>
      <c r="F97" s="127"/>
      <c r="G97" s="127"/>
      <c r="H97" s="127">
        <v>1.0</v>
      </c>
      <c r="M97" s="42"/>
    </row>
    <row r="98">
      <c r="A98" s="128">
        <v>430510.0</v>
      </c>
      <c r="B98" s="128" t="s">
        <v>115</v>
      </c>
      <c r="C98" s="129">
        <v>5.0</v>
      </c>
      <c r="D98" s="129">
        <v>23.0</v>
      </c>
      <c r="E98" s="129">
        <v>11.0</v>
      </c>
      <c r="F98" s="130">
        <v>5.0</v>
      </c>
      <c r="G98" s="130">
        <v>9.0</v>
      </c>
      <c r="H98" s="130">
        <v>25.0</v>
      </c>
      <c r="M98" s="42"/>
    </row>
    <row r="99">
      <c r="A99" s="124">
        <v>430511.0</v>
      </c>
      <c r="B99" s="124" t="s">
        <v>116</v>
      </c>
      <c r="C99" s="126">
        <v>11.0</v>
      </c>
      <c r="D99" s="126">
        <v>16.0</v>
      </c>
      <c r="E99" s="126"/>
      <c r="F99" s="127"/>
      <c r="G99" s="127"/>
      <c r="H99" s="127"/>
      <c r="M99" s="42"/>
    </row>
    <row r="100">
      <c r="A100" s="128">
        <v>430512.0</v>
      </c>
      <c r="B100" s="128" t="s">
        <v>117</v>
      </c>
      <c r="C100" s="129">
        <v>3.0</v>
      </c>
      <c r="D100" s="129">
        <v>21.0</v>
      </c>
      <c r="E100" s="129">
        <v>2.0</v>
      </c>
      <c r="F100" s="130"/>
      <c r="G100" s="130"/>
      <c r="H100" s="130">
        <v>2.0</v>
      </c>
      <c r="M100" s="42"/>
    </row>
    <row r="101">
      <c r="A101" s="124">
        <v>430513.0</v>
      </c>
      <c r="B101" s="124" t="s">
        <v>118</v>
      </c>
      <c r="C101" s="126">
        <v>8.0</v>
      </c>
      <c r="D101" s="126">
        <v>27.0</v>
      </c>
      <c r="E101" s="126">
        <v>1.0</v>
      </c>
      <c r="F101" s="127"/>
      <c r="G101" s="127"/>
      <c r="H101" s="127">
        <v>1.0</v>
      </c>
      <c r="M101" s="42"/>
    </row>
    <row r="102">
      <c r="A102" s="128">
        <v>430515.0</v>
      </c>
      <c r="B102" s="128" t="s">
        <v>119</v>
      </c>
      <c r="C102" s="129">
        <v>15.0</v>
      </c>
      <c r="D102" s="129">
        <v>20.0</v>
      </c>
      <c r="E102" s="129"/>
      <c r="F102" s="130"/>
      <c r="G102" s="130">
        <v>1.0</v>
      </c>
      <c r="H102" s="130">
        <v>1.0</v>
      </c>
      <c r="M102" s="42"/>
    </row>
    <row r="103">
      <c r="A103" s="124">
        <v>430517.0</v>
      </c>
      <c r="B103" s="124" t="s">
        <v>120</v>
      </c>
      <c r="C103" s="126">
        <v>1.0</v>
      </c>
      <c r="D103" s="126">
        <v>9.0</v>
      </c>
      <c r="E103" s="126"/>
      <c r="F103" s="127">
        <v>2.0</v>
      </c>
      <c r="G103" s="127"/>
      <c r="H103" s="127">
        <v>2.0</v>
      </c>
      <c r="M103" s="42"/>
    </row>
    <row r="104">
      <c r="A104" s="128">
        <v>430520.0</v>
      </c>
      <c r="B104" s="128" t="s">
        <v>121</v>
      </c>
      <c r="C104" s="129">
        <v>12.0</v>
      </c>
      <c r="D104" s="129">
        <v>11.0</v>
      </c>
      <c r="E104" s="129">
        <v>2.0</v>
      </c>
      <c r="F104" s="130">
        <v>1.0</v>
      </c>
      <c r="G104" s="130"/>
      <c r="H104" s="130">
        <v>3.0</v>
      </c>
      <c r="M104" s="42"/>
    </row>
    <row r="105">
      <c r="A105" s="124">
        <v>430530.0</v>
      </c>
      <c r="B105" s="124" t="s">
        <v>122</v>
      </c>
      <c r="C105" s="126">
        <v>15.0</v>
      </c>
      <c r="D105" s="126">
        <v>20.0</v>
      </c>
      <c r="E105" s="126"/>
      <c r="F105" s="127">
        <v>1.0</v>
      </c>
      <c r="G105" s="127"/>
      <c r="H105" s="127">
        <v>1.0</v>
      </c>
      <c r="M105" s="42"/>
    </row>
    <row r="106">
      <c r="A106" s="128">
        <v>430535.0</v>
      </c>
      <c r="B106" s="128" t="s">
        <v>123</v>
      </c>
      <c r="C106" s="129">
        <v>1.0</v>
      </c>
      <c r="D106" s="129">
        <v>9.0</v>
      </c>
      <c r="E106" s="129">
        <v>1.0</v>
      </c>
      <c r="F106" s="130">
        <v>1.0</v>
      </c>
      <c r="G106" s="130"/>
      <c r="H106" s="130">
        <v>2.0</v>
      </c>
      <c r="M106" s="42"/>
    </row>
    <row r="107">
      <c r="A107" s="124">
        <v>430537.0</v>
      </c>
      <c r="B107" s="124" t="s">
        <v>124</v>
      </c>
      <c r="C107" s="126">
        <v>11.0</v>
      </c>
      <c r="D107" s="126">
        <v>16.0</v>
      </c>
      <c r="E107" s="126"/>
      <c r="F107" s="127"/>
      <c r="G107" s="127"/>
      <c r="H107" s="127"/>
      <c r="M107" s="42"/>
    </row>
    <row r="108">
      <c r="A108" s="128">
        <v>430540.0</v>
      </c>
      <c r="B108" s="128" t="s">
        <v>125</v>
      </c>
      <c r="C108" s="129">
        <v>17.0</v>
      </c>
      <c r="D108" s="129">
        <v>13.0</v>
      </c>
      <c r="E108" s="129"/>
      <c r="F108" s="130"/>
      <c r="G108" s="130"/>
      <c r="H108" s="130"/>
      <c r="M108" s="42"/>
    </row>
    <row r="109">
      <c r="A109" s="124">
        <v>430543.0</v>
      </c>
      <c r="B109" s="124" t="s">
        <v>126</v>
      </c>
      <c r="C109" s="126">
        <v>3.0</v>
      </c>
      <c r="D109" s="126">
        <v>21.0</v>
      </c>
      <c r="E109" s="126">
        <v>1.0</v>
      </c>
      <c r="F109" s="127"/>
      <c r="G109" s="127"/>
      <c r="H109" s="127">
        <v>1.0</v>
      </c>
      <c r="M109" s="42"/>
    </row>
    <row r="110">
      <c r="A110" s="128">
        <v>430544.0</v>
      </c>
      <c r="B110" s="128" t="s">
        <v>127</v>
      </c>
      <c r="C110" s="129">
        <v>1.0</v>
      </c>
      <c r="D110" s="129">
        <v>9.0</v>
      </c>
      <c r="E110" s="129"/>
      <c r="F110" s="130"/>
      <c r="G110" s="130"/>
      <c r="H110" s="130"/>
      <c r="M110" s="42"/>
    </row>
    <row r="111">
      <c r="A111" s="124">
        <v>430545.0</v>
      </c>
      <c r="B111" s="124" t="s">
        <v>128</v>
      </c>
      <c r="C111" s="126">
        <v>18.0</v>
      </c>
      <c r="D111" s="126">
        <v>5.0</v>
      </c>
      <c r="E111" s="126">
        <v>2.0</v>
      </c>
      <c r="F111" s="127"/>
      <c r="G111" s="127"/>
      <c r="H111" s="127">
        <v>2.0</v>
      </c>
      <c r="M111" s="42"/>
    </row>
    <row r="112">
      <c r="A112" s="128">
        <v>430550.0</v>
      </c>
      <c r="B112" s="128" t="s">
        <v>129</v>
      </c>
      <c r="C112" s="129">
        <v>6.0</v>
      </c>
      <c r="D112" s="129">
        <v>17.0</v>
      </c>
      <c r="E112" s="129">
        <v>1.0</v>
      </c>
      <c r="F112" s="130"/>
      <c r="G112" s="130"/>
      <c r="H112" s="130">
        <v>1.0</v>
      </c>
      <c r="M112" s="42"/>
    </row>
    <row r="113">
      <c r="A113" s="124">
        <v>430558.0</v>
      </c>
      <c r="B113" s="124" t="s">
        <v>130</v>
      </c>
      <c r="C113" s="126">
        <v>16.0</v>
      </c>
      <c r="D113" s="126">
        <v>30.0</v>
      </c>
      <c r="E113" s="126"/>
      <c r="F113" s="127"/>
      <c r="G113" s="127">
        <v>1.0</v>
      </c>
      <c r="H113" s="127">
        <v>1.0</v>
      </c>
      <c r="M113" s="42"/>
    </row>
    <row r="114">
      <c r="A114" s="128">
        <v>430560.0</v>
      </c>
      <c r="B114" s="128" t="s">
        <v>131</v>
      </c>
      <c r="C114" s="129">
        <v>9.0</v>
      </c>
      <c r="D114" s="129">
        <v>12.0</v>
      </c>
      <c r="E114" s="129"/>
      <c r="F114" s="130"/>
      <c r="G114" s="130">
        <v>1.0</v>
      </c>
      <c r="H114" s="130">
        <v>1.0</v>
      </c>
      <c r="M114" s="42"/>
    </row>
    <row r="115">
      <c r="A115" s="124">
        <v>430570.0</v>
      </c>
      <c r="B115" s="124" t="s">
        <v>132</v>
      </c>
      <c r="C115" s="126">
        <v>17.0</v>
      </c>
      <c r="D115" s="126">
        <v>13.0</v>
      </c>
      <c r="E115" s="126"/>
      <c r="F115" s="127"/>
      <c r="G115" s="127"/>
      <c r="H115" s="127"/>
      <c r="M115" s="42"/>
    </row>
    <row r="116">
      <c r="A116" s="128">
        <v>430580.0</v>
      </c>
      <c r="B116" s="128" t="s">
        <v>133</v>
      </c>
      <c r="C116" s="129">
        <v>15.0</v>
      </c>
      <c r="D116" s="129">
        <v>20.0</v>
      </c>
      <c r="E116" s="129"/>
      <c r="F116" s="130"/>
      <c r="G116" s="130">
        <v>1.0</v>
      </c>
      <c r="H116" s="130">
        <v>1.0</v>
      </c>
      <c r="M116" s="42"/>
    </row>
    <row r="117">
      <c r="A117" s="124">
        <v>430583.0</v>
      </c>
      <c r="B117" s="124" t="s">
        <v>134</v>
      </c>
      <c r="C117" s="126">
        <v>16.0</v>
      </c>
      <c r="D117" s="126">
        <v>29.0</v>
      </c>
      <c r="E117" s="126"/>
      <c r="F117" s="127"/>
      <c r="G117" s="127"/>
      <c r="H117" s="127"/>
      <c r="M117" s="42"/>
    </row>
    <row r="118">
      <c r="A118" s="128">
        <v>430585.0</v>
      </c>
      <c r="B118" s="128" t="s">
        <v>135</v>
      </c>
      <c r="C118" s="129">
        <v>6.0</v>
      </c>
      <c r="D118" s="129">
        <v>17.0</v>
      </c>
      <c r="E118" s="129"/>
      <c r="F118" s="130">
        <v>1.0</v>
      </c>
      <c r="G118" s="130"/>
      <c r="H118" s="130">
        <v>1.0</v>
      </c>
      <c r="M118" s="42"/>
    </row>
    <row r="119">
      <c r="A119" s="124">
        <v>430587.0</v>
      </c>
      <c r="B119" s="124" t="s">
        <v>136</v>
      </c>
      <c r="C119" s="126">
        <v>17.0</v>
      </c>
      <c r="D119" s="126">
        <v>13.0</v>
      </c>
      <c r="E119" s="126"/>
      <c r="F119" s="127"/>
      <c r="G119" s="127"/>
      <c r="H119" s="127"/>
      <c r="M119" s="42"/>
    </row>
    <row r="120">
      <c r="A120" s="128">
        <v>430590.0</v>
      </c>
      <c r="B120" s="128" t="s">
        <v>137</v>
      </c>
      <c r="C120" s="129">
        <v>15.0</v>
      </c>
      <c r="D120" s="129">
        <v>20.0</v>
      </c>
      <c r="E120" s="129"/>
      <c r="F120" s="130">
        <v>1.0</v>
      </c>
      <c r="G120" s="130"/>
      <c r="H120" s="130">
        <v>1.0</v>
      </c>
      <c r="M120" s="42"/>
    </row>
    <row r="121">
      <c r="A121" s="124">
        <v>430593.0</v>
      </c>
      <c r="B121" s="124" t="s">
        <v>138</v>
      </c>
      <c r="C121" s="126">
        <v>5.0</v>
      </c>
      <c r="D121" s="126">
        <v>25.0</v>
      </c>
      <c r="E121" s="126"/>
      <c r="F121" s="127"/>
      <c r="G121" s="127"/>
      <c r="H121" s="127"/>
      <c r="M121" s="42"/>
    </row>
    <row r="122">
      <c r="A122" s="128">
        <v>430595.0</v>
      </c>
      <c r="B122" s="128" t="s">
        <v>139</v>
      </c>
      <c r="C122" s="129">
        <v>5.0</v>
      </c>
      <c r="D122" s="129">
        <v>25.0</v>
      </c>
      <c r="E122" s="129">
        <v>1.0</v>
      </c>
      <c r="F122" s="130"/>
      <c r="G122" s="130"/>
      <c r="H122" s="130">
        <v>1.0</v>
      </c>
      <c r="M122" s="42"/>
    </row>
    <row r="123">
      <c r="A123" s="124">
        <v>430597.0</v>
      </c>
      <c r="B123" s="124" t="s">
        <v>140</v>
      </c>
      <c r="C123" s="126">
        <v>6.0</v>
      </c>
      <c r="D123" s="126">
        <v>17.0</v>
      </c>
      <c r="E123" s="126"/>
      <c r="F123" s="127"/>
      <c r="G123" s="127"/>
      <c r="H123" s="127"/>
      <c r="M123" s="42"/>
    </row>
    <row r="124">
      <c r="A124" s="128">
        <v>430600.0</v>
      </c>
      <c r="B124" s="128" t="s">
        <v>141</v>
      </c>
      <c r="C124" s="129">
        <v>17.0</v>
      </c>
      <c r="D124" s="129">
        <v>13.0</v>
      </c>
      <c r="E124" s="129">
        <v>2.0</v>
      </c>
      <c r="F124" s="130"/>
      <c r="G124" s="130">
        <v>1.0</v>
      </c>
      <c r="H124" s="130">
        <v>3.0</v>
      </c>
      <c r="M124" s="42"/>
    </row>
    <row r="125">
      <c r="A125" s="124">
        <v>430605.0</v>
      </c>
      <c r="B125" s="124" t="s">
        <v>142</v>
      </c>
      <c r="C125" s="126">
        <v>1.0</v>
      </c>
      <c r="D125" s="126">
        <v>9.0</v>
      </c>
      <c r="E125" s="126">
        <v>3.0</v>
      </c>
      <c r="F125" s="127">
        <v>1.0</v>
      </c>
      <c r="G125" s="127"/>
      <c r="H125" s="127">
        <v>4.0</v>
      </c>
      <c r="M125" s="42"/>
    </row>
    <row r="126">
      <c r="A126" s="128">
        <v>430607.0</v>
      </c>
      <c r="B126" s="128" t="s">
        <v>143</v>
      </c>
      <c r="C126" s="129">
        <v>2.0</v>
      </c>
      <c r="D126" s="129">
        <v>15.0</v>
      </c>
      <c r="E126" s="129">
        <v>1.0</v>
      </c>
      <c r="F126" s="130"/>
      <c r="G126" s="130"/>
      <c r="H126" s="130">
        <v>1.0</v>
      </c>
      <c r="M126" s="42"/>
    </row>
    <row r="127">
      <c r="A127" s="124">
        <v>430610.0</v>
      </c>
      <c r="B127" s="124" t="s">
        <v>144</v>
      </c>
      <c r="C127" s="126">
        <v>9.0</v>
      </c>
      <c r="D127" s="126">
        <v>12.0</v>
      </c>
      <c r="E127" s="126">
        <v>5.0</v>
      </c>
      <c r="F127" s="127">
        <v>2.0</v>
      </c>
      <c r="G127" s="127"/>
      <c r="H127" s="127">
        <v>7.0</v>
      </c>
      <c r="M127" s="42"/>
    </row>
    <row r="128">
      <c r="A128" s="128">
        <v>430613.0</v>
      </c>
      <c r="B128" s="128" t="s">
        <v>145</v>
      </c>
      <c r="C128" s="129">
        <v>11.0</v>
      </c>
      <c r="D128" s="129">
        <v>16.0</v>
      </c>
      <c r="E128" s="129"/>
      <c r="F128" s="130">
        <v>1.0</v>
      </c>
      <c r="G128" s="130"/>
      <c r="H128" s="130">
        <v>1.0</v>
      </c>
      <c r="M128" s="42"/>
    </row>
    <row r="129">
      <c r="A129" s="124">
        <v>430620.0</v>
      </c>
      <c r="B129" s="124" t="s">
        <v>146</v>
      </c>
      <c r="C129" s="126">
        <v>16.0</v>
      </c>
      <c r="D129" s="126">
        <v>29.0</v>
      </c>
      <c r="E129" s="126"/>
      <c r="F129" s="127"/>
      <c r="G129" s="127"/>
      <c r="H129" s="127"/>
      <c r="M129" s="42"/>
    </row>
    <row r="130">
      <c r="A130" s="128">
        <v>430630.0</v>
      </c>
      <c r="B130" s="128" t="s">
        <v>147</v>
      </c>
      <c r="C130" s="129">
        <v>6.0</v>
      </c>
      <c r="D130" s="129">
        <v>17.0</v>
      </c>
      <c r="E130" s="129"/>
      <c r="F130" s="130"/>
      <c r="G130" s="130"/>
      <c r="H130" s="130"/>
      <c r="M130" s="42"/>
    </row>
    <row r="131">
      <c r="A131" s="124">
        <v>430632.0</v>
      </c>
      <c r="B131" s="124" t="s">
        <v>148</v>
      </c>
      <c r="C131" s="126">
        <v>2.0</v>
      </c>
      <c r="D131" s="126">
        <v>15.0</v>
      </c>
      <c r="E131" s="126"/>
      <c r="F131" s="127"/>
      <c r="G131" s="127"/>
      <c r="H131" s="127"/>
      <c r="M131" s="42"/>
    </row>
    <row r="132">
      <c r="A132" s="128">
        <v>430635.0</v>
      </c>
      <c r="B132" s="128" t="s">
        <v>149</v>
      </c>
      <c r="C132" s="129">
        <v>12.0</v>
      </c>
      <c r="D132" s="129">
        <v>11.0</v>
      </c>
      <c r="E132" s="129"/>
      <c r="F132" s="130"/>
      <c r="G132" s="130"/>
      <c r="H132" s="130"/>
      <c r="M132" s="42"/>
    </row>
    <row r="133">
      <c r="A133" s="124">
        <v>430637.0</v>
      </c>
      <c r="B133" s="124" t="s">
        <v>150</v>
      </c>
      <c r="C133" s="126">
        <v>4.0</v>
      </c>
      <c r="D133" s="126">
        <v>1.0</v>
      </c>
      <c r="E133" s="126"/>
      <c r="F133" s="127">
        <v>1.0</v>
      </c>
      <c r="G133" s="127"/>
      <c r="H133" s="127">
        <v>1.0</v>
      </c>
      <c r="M133" s="42"/>
    </row>
    <row r="134">
      <c r="A134" s="128">
        <v>430640.0</v>
      </c>
      <c r="B134" s="128" t="s">
        <v>151</v>
      </c>
      <c r="C134" s="129">
        <v>1.0</v>
      </c>
      <c r="D134" s="129">
        <v>7.0</v>
      </c>
      <c r="E134" s="129">
        <v>2.0</v>
      </c>
      <c r="F134" s="130">
        <v>1.0</v>
      </c>
      <c r="G134" s="130">
        <v>1.0</v>
      </c>
      <c r="H134" s="130">
        <v>4.0</v>
      </c>
      <c r="M134" s="42"/>
    </row>
    <row r="135">
      <c r="A135" s="124">
        <v>430642.0</v>
      </c>
      <c r="B135" s="124" t="s">
        <v>152</v>
      </c>
      <c r="C135" s="126">
        <v>15.0</v>
      </c>
      <c r="D135" s="126">
        <v>20.0</v>
      </c>
      <c r="E135" s="126"/>
      <c r="F135" s="127">
        <v>1.0</v>
      </c>
      <c r="G135" s="127"/>
      <c r="H135" s="127">
        <v>1.0</v>
      </c>
      <c r="M135" s="42"/>
    </row>
    <row r="136">
      <c r="A136" s="128">
        <v>430645.0</v>
      </c>
      <c r="B136" s="128" t="s">
        <v>153</v>
      </c>
      <c r="C136" s="129">
        <v>16.0</v>
      </c>
      <c r="D136" s="129">
        <v>29.0</v>
      </c>
      <c r="E136" s="129"/>
      <c r="F136" s="130"/>
      <c r="G136" s="130"/>
      <c r="H136" s="130"/>
      <c r="M136" s="42"/>
    </row>
    <row r="137">
      <c r="A137" s="124">
        <v>430650.0</v>
      </c>
      <c r="B137" s="124" t="s">
        <v>154</v>
      </c>
      <c r="C137" s="126">
        <v>1.0</v>
      </c>
      <c r="D137" s="126">
        <v>9.0</v>
      </c>
      <c r="E137" s="126">
        <v>1.0</v>
      </c>
      <c r="F137" s="127">
        <v>1.0</v>
      </c>
      <c r="G137" s="127"/>
      <c r="H137" s="127">
        <v>2.0</v>
      </c>
      <c r="M137" s="42"/>
    </row>
    <row r="138">
      <c r="A138" s="128">
        <v>430660.0</v>
      </c>
      <c r="B138" s="128" t="s">
        <v>155</v>
      </c>
      <c r="C138" s="129">
        <v>7.0</v>
      </c>
      <c r="D138" s="129">
        <v>22.0</v>
      </c>
      <c r="E138" s="129">
        <v>4.0</v>
      </c>
      <c r="F138" s="130">
        <v>3.0</v>
      </c>
      <c r="G138" s="130"/>
      <c r="H138" s="130">
        <v>7.0</v>
      </c>
      <c r="M138" s="42"/>
    </row>
    <row r="139">
      <c r="A139" s="124">
        <v>430655.0</v>
      </c>
      <c r="B139" s="124" t="s">
        <v>156</v>
      </c>
      <c r="C139" s="126">
        <v>18.0</v>
      </c>
      <c r="D139" s="126">
        <v>4.0</v>
      </c>
      <c r="E139" s="126"/>
      <c r="F139" s="127"/>
      <c r="G139" s="127"/>
      <c r="H139" s="127"/>
      <c r="M139" s="42"/>
    </row>
    <row r="140">
      <c r="A140" s="128">
        <v>430670.0</v>
      </c>
      <c r="B140" s="128" t="s">
        <v>157</v>
      </c>
      <c r="C140" s="129">
        <v>4.0</v>
      </c>
      <c r="D140" s="129">
        <v>1.0</v>
      </c>
      <c r="E140" s="129">
        <v>1.0</v>
      </c>
      <c r="F140" s="130"/>
      <c r="G140" s="130"/>
      <c r="H140" s="130">
        <v>1.0</v>
      </c>
      <c r="M140" s="42"/>
    </row>
    <row r="141">
      <c r="A141" s="124">
        <v>430673.0</v>
      </c>
      <c r="B141" s="124" t="s">
        <v>158</v>
      </c>
      <c r="C141" s="126">
        <v>14.0</v>
      </c>
      <c r="D141" s="126">
        <v>14.0</v>
      </c>
      <c r="E141" s="126">
        <v>1.0</v>
      </c>
      <c r="F141" s="127"/>
      <c r="G141" s="127"/>
      <c r="H141" s="127">
        <v>1.0</v>
      </c>
      <c r="M141" s="42"/>
    </row>
    <row r="142">
      <c r="A142" s="128">
        <v>430675.0</v>
      </c>
      <c r="B142" s="128" t="s">
        <v>159</v>
      </c>
      <c r="C142" s="129">
        <v>16.0</v>
      </c>
      <c r="D142" s="129">
        <v>29.0</v>
      </c>
      <c r="E142" s="129">
        <v>1.0</v>
      </c>
      <c r="F142" s="130"/>
      <c r="G142" s="130"/>
      <c r="H142" s="130">
        <v>1.0</v>
      </c>
      <c r="M142" s="42"/>
    </row>
    <row r="143">
      <c r="A143" s="124">
        <v>430676.0</v>
      </c>
      <c r="B143" s="124" t="s">
        <v>160</v>
      </c>
      <c r="C143" s="126">
        <v>1.0</v>
      </c>
      <c r="D143" s="126">
        <v>9.0</v>
      </c>
      <c r="E143" s="126">
        <v>7.0</v>
      </c>
      <c r="F143" s="127">
        <v>4.0</v>
      </c>
      <c r="G143" s="127">
        <v>3.0</v>
      </c>
      <c r="H143" s="127">
        <v>14.0</v>
      </c>
      <c r="M143" s="42"/>
    </row>
    <row r="144">
      <c r="A144" s="128">
        <v>430680.0</v>
      </c>
      <c r="B144" s="128" t="s">
        <v>161</v>
      </c>
      <c r="C144" s="129">
        <v>16.0</v>
      </c>
      <c r="D144" s="129">
        <v>29.0</v>
      </c>
      <c r="E144" s="129">
        <v>1.0</v>
      </c>
      <c r="F144" s="130">
        <v>2.0</v>
      </c>
      <c r="G144" s="130"/>
      <c r="H144" s="130">
        <v>3.0</v>
      </c>
      <c r="M144" s="42"/>
    </row>
    <row r="145">
      <c r="A145" s="124">
        <v>430690.0</v>
      </c>
      <c r="B145" s="124" t="s">
        <v>162</v>
      </c>
      <c r="C145" s="126">
        <v>8.0</v>
      </c>
      <c r="D145" s="126">
        <v>27.0</v>
      </c>
      <c r="E145" s="126">
        <v>2.0</v>
      </c>
      <c r="F145" s="127">
        <v>1.0</v>
      </c>
      <c r="G145" s="127">
        <v>1.0</v>
      </c>
      <c r="H145" s="127">
        <v>4.0</v>
      </c>
      <c r="M145" s="42"/>
    </row>
    <row r="146">
      <c r="A146" s="128">
        <v>430692.0</v>
      </c>
      <c r="B146" s="128" t="s">
        <v>163</v>
      </c>
      <c r="C146" s="129">
        <v>15.0</v>
      </c>
      <c r="D146" s="129">
        <v>20.0</v>
      </c>
      <c r="E146" s="129"/>
      <c r="F146" s="130"/>
      <c r="G146" s="130"/>
      <c r="H146" s="130"/>
      <c r="M146" s="42"/>
    </row>
    <row r="147">
      <c r="A147" s="124">
        <v>430693.0</v>
      </c>
      <c r="B147" s="124" t="s">
        <v>164</v>
      </c>
      <c r="C147" s="126">
        <v>12.0</v>
      </c>
      <c r="D147" s="126">
        <v>11.0</v>
      </c>
      <c r="E147" s="126">
        <v>1.0</v>
      </c>
      <c r="F147" s="127"/>
      <c r="G147" s="127"/>
      <c r="H147" s="127">
        <v>1.0</v>
      </c>
      <c r="M147" s="42"/>
    </row>
    <row r="148">
      <c r="A148" s="128">
        <v>430695.0</v>
      </c>
      <c r="B148" s="128" t="s">
        <v>165</v>
      </c>
      <c r="C148" s="129">
        <v>11.0</v>
      </c>
      <c r="D148" s="129">
        <v>16.0</v>
      </c>
      <c r="E148" s="129"/>
      <c r="F148" s="130"/>
      <c r="G148" s="130">
        <v>1.0</v>
      </c>
      <c r="H148" s="130">
        <v>1.0</v>
      </c>
      <c r="M148" s="42"/>
    </row>
    <row r="149">
      <c r="A149" s="124">
        <v>430697.0</v>
      </c>
      <c r="B149" s="124" t="s">
        <v>166</v>
      </c>
      <c r="C149" s="126">
        <v>11.0</v>
      </c>
      <c r="D149" s="126">
        <v>16.0</v>
      </c>
      <c r="E149" s="126"/>
      <c r="F149" s="127">
        <v>1.0</v>
      </c>
      <c r="G149" s="127"/>
      <c r="H149" s="127">
        <v>1.0</v>
      </c>
      <c r="M149" s="42"/>
    </row>
    <row r="150">
      <c r="A150" s="128">
        <v>430700.0</v>
      </c>
      <c r="B150" s="128" t="s">
        <v>167</v>
      </c>
      <c r="C150" s="129">
        <v>11.0</v>
      </c>
      <c r="D150" s="129">
        <v>16.0</v>
      </c>
      <c r="E150" s="129">
        <v>3.0</v>
      </c>
      <c r="F150" s="130"/>
      <c r="G150" s="130">
        <v>1.0</v>
      </c>
      <c r="H150" s="130">
        <v>4.0</v>
      </c>
      <c r="M150" s="42"/>
    </row>
    <row r="151">
      <c r="A151" s="124">
        <v>430705.0</v>
      </c>
      <c r="B151" s="124" t="s">
        <v>168</v>
      </c>
      <c r="C151" s="126">
        <v>6.0</v>
      </c>
      <c r="D151" s="126">
        <v>17.0</v>
      </c>
      <c r="E151" s="126"/>
      <c r="F151" s="127">
        <v>1.0</v>
      </c>
      <c r="G151" s="127"/>
      <c r="H151" s="127">
        <v>1.0</v>
      </c>
      <c r="M151" s="42"/>
    </row>
    <row r="152">
      <c r="A152" s="128">
        <v>430720.0</v>
      </c>
      <c r="B152" s="128" t="s">
        <v>169</v>
      </c>
      <c r="C152" s="129">
        <v>11.0</v>
      </c>
      <c r="D152" s="129">
        <v>16.0</v>
      </c>
      <c r="E152" s="129">
        <v>1.0</v>
      </c>
      <c r="F152" s="130"/>
      <c r="G152" s="130">
        <v>1.0</v>
      </c>
      <c r="H152" s="130">
        <v>2.0</v>
      </c>
      <c r="M152" s="42"/>
    </row>
    <row r="153">
      <c r="A153" s="124">
        <v>430730.0</v>
      </c>
      <c r="B153" s="124" t="s">
        <v>170</v>
      </c>
      <c r="C153" s="126">
        <v>2.0</v>
      </c>
      <c r="D153" s="126">
        <v>15.0</v>
      </c>
      <c r="E153" s="126"/>
      <c r="F153" s="127">
        <v>1.0</v>
      </c>
      <c r="G153" s="127"/>
      <c r="H153" s="127">
        <v>1.0</v>
      </c>
      <c r="M153" s="42"/>
    </row>
    <row r="154">
      <c r="A154" s="128">
        <v>430740.0</v>
      </c>
      <c r="B154" s="128" t="s">
        <v>171</v>
      </c>
      <c r="C154" s="129">
        <v>5.0</v>
      </c>
      <c r="D154" s="129">
        <v>24.0</v>
      </c>
      <c r="E154" s="129"/>
      <c r="F154" s="130"/>
      <c r="G154" s="130"/>
      <c r="H154" s="130"/>
      <c r="M154" s="42"/>
    </row>
    <row r="155">
      <c r="A155" s="124">
        <v>430745.0</v>
      </c>
      <c r="B155" s="124" t="s">
        <v>172</v>
      </c>
      <c r="C155" s="126">
        <v>2.0</v>
      </c>
      <c r="D155" s="126">
        <v>15.0</v>
      </c>
      <c r="E155" s="126"/>
      <c r="F155" s="127">
        <v>1.0</v>
      </c>
      <c r="G155" s="127"/>
      <c r="H155" s="127">
        <v>1.0</v>
      </c>
      <c r="M155" s="42"/>
    </row>
    <row r="156">
      <c r="A156" s="128">
        <v>430750.0</v>
      </c>
      <c r="B156" s="128" t="s">
        <v>173</v>
      </c>
      <c r="C156" s="129">
        <v>6.0</v>
      </c>
      <c r="D156" s="129">
        <v>19.0</v>
      </c>
      <c r="E156" s="129">
        <v>3.0</v>
      </c>
      <c r="F156" s="130">
        <v>2.0</v>
      </c>
      <c r="G156" s="130"/>
      <c r="H156" s="130">
        <v>5.0</v>
      </c>
      <c r="M156" s="42"/>
    </row>
    <row r="157">
      <c r="A157" s="124">
        <v>430755.0</v>
      </c>
      <c r="B157" s="124" t="s">
        <v>174</v>
      </c>
      <c r="C157" s="126">
        <v>11.0</v>
      </c>
      <c r="D157" s="126">
        <v>16.0</v>
      </c>
      <c r="E157" s="126"/>
      <c r="F157" s="127"/>
      <c r="G157" s="127"/>
      <c r="H157" s="127"/>
      <c r="M157" s="42"/>
    </row>
    <row r="158">
      <c r="A158" s="128">
        <v>430760.0</v>
      </c>
      <c r="B158" s="128" t="s">
        <v>175</v>
      </c>
      <c r="C158" s="129">
        <v>1.0</v>
      </c>
      <c r="D158" s="129">
        <v>7.0</v>
      </c>
      <c r="E158" s="129">
        <v>3.0</v>
      </c>
      <c r="F158" s="130">
        <v>2.0</v>
      </c>
      <c r="G158" s="130">
        <v>1.0</v>
      </c>
      <c r="H158" s="130">
        <v>6.0</v>
      </c>
      <c r="M158" s="42"/>
    </row>
    <row r="159">
      <c r="A159" s="124">
        <v>430770.0</v>
      </c>
      <c r="B159" s="124" t="s">
        <v>176</v>
      </c>
      <c r="C159" s="126">
        <v>1.0</v>
      </c>
      <c r="D159" s="126">
        <v>8.0</v>
      </c>
      <c r="E159" s="126">
        <v>4.0</v>
      </c>
      <c r="F159" s="127">
        <v>1.0</v>
      </c>
      <c r="G159" s="127">
        <v>3.0</v>
      </c>
      <c r="H159" s="127">
        <v>8.0</v>
      </c>
      <c r="M159" s="42"/>
    </row>
    <row r="160">
      <c r="A160" s="128">
        <v>430780.0</v>
      </c>
      <c r="B160" s="128" t="s">
        <v>177</v>
      </c>
      <c r="C160" s="129">
        <v>16.0</v>
      </c>
      <c r="D160" s="129">
        <v>30.0</v>
      </c>
      <c r="E160" s="129">
        <v>1.0</v>
      </c>
      <c r="F160" s="130">
        <v>1.0</v>
      </c>
      <c r="G160" s="130"/>
      <c r="H160" s="130">
        <v>2.0</v>
      </c>
      <c r="M160" s="42"/>
    </row>
    <row r="161">
      <c r="A161" s="124">
        <v>430781.0</v>
      </c>
      <c r="B161" s="124" t="s">
        <v>178</v>
      </c>
      <c r="C161" s="126">
        <v>8.0</v>
      </c>
      <c r="D161" s="126">
        <v>27.0</v>
      </c>
      <c r="E161" s="126"/>
      <c r="F161" s="127"/>
      <c r="G161" s="127"/>
      <c r="H161" s="127"/>
      <c r="M161" s="42"/>
    </row>
    <row r="162">
      <c r="A162" s="128">
        <v>430783.0</v>
      </c>
      <c r="B162" s="128" t="s">
        <v>179</v>
      </c>
      <c r="C162" s="129">
        <v>12.0</v>
      </c>
      <c r="D162" s="129">
        <v>11.0</v>
      </c>
      <c r="E162" s="129">
        <v>1.0</v>
      </c>
      <c r="F162" s="130"/>
      <c r="G162" s="130"/>
      <c r="H162" s="130">
        <v>1.0</v>
      </c>
      <c r="M162" s="42"/>
    </row>
    <row r="163">
      <c r="A163" s="124">
        <v>430786.0</v>
      </c>
      <c r="B163" s="124" t="s">
        <v>180</v>
      </c>
      <c r="C163" s="126">
        <v>5.0</v>
      </c>
      <c r="D163" s="126">
        <v>25.0</v>
      </c>
      <c r="E163" s="126">
        <v>1.0</v>
      </c>
      <c r="F163" s="127"/>
      <c r="G163" s="127"/>
      <c r="H163" s="127">
        <v>1.0</v>
      </c>
      <c r="M163" s="42"/>
    </row>
    <row r="164">
      <c r="A164" s="128">
        <v>430790.0</v>
      </c>
      <c r="B164" s="128" t="s">
        <v>181</v>
      </c>
      <c r="C164" s="129">
        <v>5.0</v>
      </c>
      <c r="D164" s="129">
        <v>26.0</v>
      </c>
      <c r="E164" s="129">
        <v>1.0</v>
      </c>
      <c r="F164" s="130"/>
      <c r="G164" s="130">
        <v>1.0</v>
      </c>
      <c r="H164" s="130">
        <v>2.0</v>
      </c>
      <c r="M164" s="42"/>
    </row>
    <row r="165">
      <c r="A165" s="124">
        <v>430800.0</v>
      </c>
      <c r="B165" s="124" t="s">
        <v>182</v>
      </c>
      <c r="C165" s="126">
        <v>4.0</v>
      </c>
      <c r="D165" s="126">
        <v>1.0</v>
      </c>
      <c r="E165" s="126"/>
      <c r="F165" s="127">
        <v>1.0</v>
      </c>
      <c r="G165" s="127">
        <v>1.0</v>
      </c>
      <c r="H165" s="127">
        <v>2.0</v>
      </c>
      <c r="M165" s="42"/>
    </row>
    <row r="166">
      <c r="A166" s="128">
        <v>430805.0</v>
      </c>
      <c r="B166" s="128" t="s">
        <v>183</v>
      </c>
      <c r="C166" s="129">
        <v>11.0</v>
      </c>
      <c r="D166" s="129">
        <v>16.0</v>
      </c>
      <c r="E166" s="129"/>
      <c r="F166" s="130"/>
      <c r="G166" s="130"/>
      <c r="H166" s="130"/>
      <c r="M166" s="42"/>
    </row>
    <row r="167">
      <c r="A167" s="124">
        <v>430807.0</v>
      </c>
      <c r="B167" s="124" t="s">
        <v>184</v>
      </c>
      <c r="C167" s="126">
        <v>16.0</v>
      </c>
      <c r="D167" s="126">
        <v>30.0</v>
      </c>
      <c r="E167" s="126">
        <v>1.0</v>
      </c>
      <c r="F167" s="127"/>
      <c r="G167" s="127"/>
      <c r="H167" s="127">
        <v>1.0</v>
      </c>
      <c r="M167" s="42"/>
    </row>
    <row r="168">
      <c r="A168" s="128">
        <v>430810.0</v>
      </c>
      <c r="B168" s="128" t="s">
        <v>185</v>
      </c>
      <c r="C168" s="129">
        <v>5.0</v>
      </c>
      <c r="D168" s="129">
        <v>26.0</v>
      </c>
      <c r="E168" s="129"/>
      <c r="F168" s="130"/>
      <c r="G168" s="130"/>
      <c r="H168" s="130"/>
      <c r="M168" s="42"/>
    </row>
    <row r="169">
      <c r="A169" s="124">
        <v>430820.0</v>
      </c>
      <c r="B169" s="124" t="s">
        <v>186</v>
      </c>
      <c r="C169" s="126">
        <v>5.0</v>
      </c>
      <c r="D169" s="126">
        <v>26.0</v>
      </c>
      <c r="E169" s="126">
        <v>1.0</v>
      </c>
      <c r="F169" s="127"/>
      <c r="G169" s="127">
        <v>3.0</v>
      </c>
      <c r="H169" s="127">
        <v>4.0</v>
      </c>
      <c r="M169" s="42"/>
    </row>
    <row r="170">
      <c r="A170" s="128">
        <v>430825.0</v>
      </c>
      <c r="B170" s="128" t="s">
        <v>187</v>
      </c>
      <c r="C170" s="129">
        <v>11.0</v>
      </c>
      <c r="D170" s="129">
        <v>16.0</v>
      </c>
      <c r="E170" s="129"/>
      <c r="F170" s="130"/>
      <c r="G170" s="130"/>
      <c r="H170" s="130"/>
      <c r="M170" s="42"/>
    </row>
    <row r="171">
      <c r="A171" s="124">
        <v>430830.0</v>
      </c>
      <c r="B171" s="124" t="s">
        <v>188</v>
      </c>
      <c r="C171" s="126">
        <v>6.0</v>
      </c>
      <c r="D171" s="126">
        <v>19.0</v>
      </c>
      <c r="E171" s="126">
        <v>1.0</v>
      </c>
      <c r="F171" s="127">
        <v>1.0</v>
      </c>
      <c r="G171" s="127"/>
      <c r="H171" s="127">
        <v>2.0</v>
      </c>
      <c r="M171" s="42"/>
    </row>
    <row r="172">
      <c r="A172" s="128">
        <v>430840.0</v>
      </c>
      <c r="B172" s="128" t="s">
        <v>189</v>
      </c>
      <c r="C172" s="129">
        <v>4.0</v>
      </c>
      <c r="D172" s="129">
        <v>1.0</v>
      </c>
      <c r="E172" s="129">
        <v>2.0</v>
      </c>
      <c r="F172" s="130"/>
      <c r="G172" s="130"/>
      <c r="H172" s="130">
        <v>2.0</v>
      </c>
      <c r="M172" s="42"/>
    </row>
    <row r="173">
      <c r="A173" s="124">
        <v>430843.0</v>
      </c>
      <c r="B173" s="124" t="s">
        <v>190</v>
      </c>
      <c r="C173" s="126">
        <v>16.0</v>
      </c>
      <c r="D173" s="126">
        <v>29.0</v>
      </c>
      <c r="E173" s="126"/>
      <c r="F173" s="127"/>
      <c r="G173" s="127"/>
      <c r="H173" s="127"/>
      <c r="M173" s="42"/>
    </row>
    <row r="174">
      <c r="A174" s="128">
        <v>430845.0</v>
      </c>
      <c r="B174" s="128" t="s">
        <v>191</v>
      </c>
      <c r="C174" s="129">
        <v>9.0</v>
      </c>
      <c r="D174" s="129">
        <v>12.0</v>
      </c>
      <c r="E174" s="129"/>
      <c r="F174" s="130">
        <v>1.0</v>
      </c>
      <c r="G174" s="130">
        <v>1.0</v>
      </c>
      <c r="H174" s="130">
        <v>2.0</v>
      </c>
      <c r="M174" s="42"/>
    </row>
    <row r="175">
      <c r="A175" s="124">
        <v>430850.0</v>
      </c>
      <c r="B175" s="124" t="s">
        <v>192</v>
      </c>
      <c r="C175" s="126">
        <v>2.0</v>
      </c>
      <c r="D175" s="126">
        <v>15.0</v>
      </c>
      <c r="E175" s="126">
        <v>3.0</v>
      </c>
      <c r="F175" s="127">
        <v>1.0</v>
      </c>
      <c r="G175" s="127">
        <v>1.0</v>
      </c>
      <c r="H175" s="127">
        <v>5.0</v>
      </c>
      <c r="M175" s="42"/>
    </row>
    <row r="176">
      <c r="A176" s="128">
        <v>430860.0</v>
      </c>
      <c r="B176" s="128" t="s">
        <v>193</v>
      </c>
      <c r="C176" s="129">
        <v>5.0</v>
      </c>
      <c r="D176" s="129">
        <v>25.0</v>
      </c>
      <c r="E176" s="129">
        <v>2.0</v>
      </c>
      <c r="F176" s="130"/>
      <c r="G176" s="130">
        <v>1.0</v>
      </c>
      <c r="H176" s="130">
        <v>3.0</v>
      </c>
      <c r="M176" s="42"/>
    </row>
    <row r="177">
      <c r="A177" s="124">
        <v>430865.0</v>
      </c>
      <c r="B177" s="124" t="s">
        <v>194</v>
      </c>
      <c r="C177" s="126">
        <v>12.0</v>
      </c>
      <c r="D177" s="126">
        <v>11.0</v>
      </c>
      <c r="E177" s="126">
        <v>1.0</v>
      </c>
      <c r="F177" s="127"/>
      <c r="G177" s="127"/>
      <c r="H177" s="127">
        <v>1.0</v>
      </c>
      <c r="M177" s="42"/>
    </row>
    <row r="178">
      <c r="A178" s="128">
        <v>430870.0</v>
      </c>
      <c r="B178" s="128" t="s">
        <v>195</v>
      </c>
      <c r="C178" s="129">
        <v>11.0</v>
      </c>
      <c r="D178" s="129">
        <v>16.0</v>
      </c>
      <c r="E178" s="129">
        <v>1.0</v>
      </c>
      <c r="F178" s="130"/>
      <c r="G178" s="130"/>
      <c r="H178" s="130">
        <v>1.0</v>
      </c>
      <c r="M178" s="42"/>
    </row>
    <row r="179">
      <c r="A179" s="124">
        <v>430880.0</v>
      </c>
      <c r="B179" s="124" t="s">
        <v>196</v>
      </c>
      <c r="C179" s="126">
        <v>1.0</v>
      </c>
      <c r="D179" s="126">
        <v>9.0</v>
      </c>
      <c r="E179" s="126"/>
      <c r="F179" s="127">
        <v>2.0</v>
      </c>
      <c r="G179" s="127">
        <v>1.0</v>
      </c>
      <c r="H179" s="127">
        <v>3.0</v>
      </c>
      <c r="M179" s="42"/>
    </row>
    <row r="180">
      <c r="A180" s="128">
        <v>430885.0</v>
      </c>
      <c r="B180" s="128" t="s">
        <v>197</v>
      </c>
      <c r="C180" s="129">
        <v>6.0</v>
      </c>
      <c r="D180" s="129">
        <v>17.0</v>
      </c>
      <c r="E180" s="129"/>
      <c r="F180" s="130"/>
      <c r="G180" s="130"/>
      <c r="H180" s="130"/>
      <c r="M180" s="42"/>
    </row>
    <row r="181">
      <c r="A181" s="124">
        <v>430890.0</v>
      </c>
      <c r="B181" s="124" t="s">
        <v>198</v>
      </c>
      <c r="C181" s="126">
        <v>11.0</v>
      </c>
      <c r="D181" s="126">
        <v>16.0</v>
      </c>
      <c r="E181" s="126">
        <v>1.0</v>
      </c>
      <c r="F181" s="127"/>
      <c r="G181" s="127"/>
      <c r="H181" s="127">
        <v>1.0</v>
      </c>
      <c r="M181" s="42"/>
    </row>
    <row r="182">
      <c r="A182" s="128">
        <v>430900.0</v>
      </c>
      <c r="B182" s="128" t="s">
        <v>199</v>
      </c>
      <c r="C182" s="129">
        <v>14.0</v>
      </c>
      <c r="D182" s="129">
        <v>14.0</v>
      </c>
      <c r="E182" s="129"/>
      <c r="F182" s="130"/>
      <c r="G182" s="130"/>
      <c r="H182" s="130"/>
      <c r="M182" s="42"/>
    </row>
    <row r="183">
      <c r="A183" s="124">
        <v>430905.0</v>
      </c>
      <c r="B183" s="124" t="s">
        <v>200</v>
      </c>
      <c r="C183" s="126">
        <v>1.0</v>
      </c>
      <c r="D183" s="126">
        <v>10.0</v>
      </c>
      <c r="E183" s="126"/>
      <c r="F183" s="127">
        <v>1.0</v>
      </c>
      <c r="G183" s="127"/>
      <c r="H183" s="127">
        <v>1.0</v>
      </c>
      <c r="M183" s="42"/>
    </row>
    <row r="184">
      <c r="A184" s="128">
        <v>430910.0</v>
      </c>
      <c r="B184" s="128" t="s">
        <v>201</v>
      </c>
      <c r="C184" s="129">
        <v>5.0</v>
      </c>
      <c r="D184" s="129">
        <v>23.0</v>
      </c>
      <c r="E184" s="129"/>
      <c r="F184" s="130"/>
      <c r="G184" s="130">
        <v>1.0</v>
      </c>
      <c r="H184" s="130">
        <v>1.0</v>
      </c>
      <c r="M184" s="42"/>
    </row>
    <row r="185">
      <c r="A185" s="124">
        <v>430912.0</v>
      </c>
      <c r="B185" s="124" t="s">
        <v>202</v>
      </c>
      <c r="C185" s="126">
        <v>15.0</v>
      </c>
      <c r="D185" s="126">
        <v>20.0</v>
      </c>
      <c r="E185" s="126"/>
      <c r="F185" s="127"/>
      <c r="G185" s="127"/>
      <c r="H185" s="127"/>
      <c r="M185" s="42"/>
    </row>
    <row r="186">
      <c r="A186" s="128">
        <v>430915.0</v>
      </c>
      <c r="B186" s="128" t="s">
        <v>203</v>
      </c>
      <c r="C186" s="129">
        <v>13.0</v>
      </c>
      <c r="D186" s="129">
        <v>28.0</v>
      </c>
      <c r="E186" s="129">
        <v>1.0</v>
      </c>
      <c r="F186" s="130"/>
      <c r="G186" s="130"/>
      <c r="H186" s="130">
        <v>1.0</v>
      </c>
      <c r="M186" s="42"/>
    </row>
    <row r="187">
      <c r="A187" s="124">
        <v>430920.0</v>
      </c>
      <c r="B187" s="125" t="s">
        <v>204</v>
      </c>
      <c r="C187" s="126">
        <v>1.0</v>
      </c>
      <c r="D187" s="126">
        <v>10.0</v>
      </c>
      <c r="E187" s="126">
        <v>11.0</v>
      </c>
      <c r="F187" s="127">
        <v>13.0</v>
      </c>
      <c r="G187" s="127">
        <v>12.0</v>
      </c>
      <c r="H187" s="127">
        <v>36.0</v>
      </c>
      <c r="M187" s="42"/>
    </row>
    <row r="188">
      <c r="A188" s="128">
        <v>430925.0</v>
      </c>
      <c r="B188" s="128" t="s">
        <v>205</v>
      </c>
      <c r="C188" s="129">
        <v>5.0</v>
      </c>
      <c r="D188" s="129">
        <v>25.0</v>
      </c>
      <c r="E188" s="129"/>
      <c r="F188" s="130">
        <v>1.0</v>
      </c>
      <c r="G188" s="130"/>
      <c r="H188" s="130">
        <v>1.0</v>
      </c>
      <c r="M188" s="42"/>
    </row>
    <row r="189">
      <c r="A189" s="124">
        <v>430930.0</v>
      </c>
      <c r="B189" s="124" t="s">
        <v>206</v>
      </c>
      <c r="C189" s="126">
        <v>1.0</v>
      </c>
      <c r="D189" s="126">
        <v>9.0</v>
      </c>
      <c r="E189" s="126">
        <v>1.0</v>
      </c>
      <c r="F189" s="127">
        <v>4.0</v>
      </c>
      <c r="G189" s="127">
        <v>2.0</v>
      </c>
      <c r="H189" s="127">
        <v>7.0</v>
      </c>
      <c r="M189" s="42"/>
    </row>
    <row r="190">
      <c r="A190" s="128">
        <v>430940.0</v>
      </c>
      <c r="B190" s="128" t="s">
        <v>207</v>
      </c>
      <c r="C190" s="129">
        <v>5.0</v>
      </c>
      <c r="D190" s="129">
        <v>25.0</v>
      </c>
      <c r="E190" s="129">
        <v>1.0</v>
      </c>
      <c r="F190" s="130"/>
      <c r="G190" s="130"/>
      <c r="H190" s="130">
        <v>1.0</v>
      </c>
      <c r="M190" s="42"/>
    </row>
    <row r="191">
      <c r="A191" s="124">
        <v>430950.0</v>
      </c>
      <c r="B191" s="124" t="s">
        <v>208</v>
      </c>
      <c r="C191" s="126">
        <v>12.0</v>
      </c>
      <c r="D191" s="126">
        <v>11.0</v>
      </c>
      <c r="E191" s="126"/>
      <c r="F191" s="127">
        <v>2.0</v>
      </c>
      <c r="G191" s="127"/>
      <c r="H191" s="127">
        <v>2.0</v>
      </c>
      <c r="M191" s="42"/>
    </row>
    <row r="192">
      <c r="A192" s="128">
        <v>430955.0</v>
      </c>
      <c r="B192" s="128" t="s">
        <v>209</v>
      </c>
      <c r="C192" s="129">
        <v>1.0</v>
      </c>
      <c r="D192" s="129">
        <v>8.0</v>
      </c>
      <c r="E192" s="129">
        <v>1.0</v>
      </c>
      <c r="F192" s="130"/>
      <c r="G192" s="130"/>
      <c r="H192" s="130">
        <v>1.0</v>
      </c>
      <c r="M192" s="42"/>
    </row>
    <row r="193">
      <c r="A193" s="124">
        <v>430710.0</v>
      </c>
      <c r="B193" s="124" t="s">
        <v>210</v>
      </c>
      <c r="C193" s="126">
        <v>3.0</v>
      </c>
      <c r="D193" s="126">
        <v>21.0</v>
      </c>
      <c r="E193" s="126"/>
      <c r="F193" s="127"/>
      <c r="G193" s="127">
        <v>1.0</v>
      </c>
      <c r="H193" s="127">
        <v>1.0</v>
      </c>
      <c r="M193" s="42"/>
    </row>
    <row r="194">
      <c r="A194" s="128">
        <v>430957.0</v>
      </c>
      <c r="B194" s="128" t="s">
        <v>211</v>
      </c>
      <c r="C194" s="129">
        <v>13.0</v>
      </c>
      <c r="D194" s="129">
        <v>28.0</v>
      </c>
      <c r="E194" s="129">
        <v>1.0</v>
      </c>
      <c r="F194" s="130"/>
      <c r="G194" s="130"/>
      <c r="H194" s="130">
        <v>1.0</v>
      </c>
      <c r="M194" s="42"/>
    </row>
    <row r="195">
      <c r="A195" s="124">
        <v>430960.0</v>
      </c>
      <c r="B195" s="124" t="s">
        <v>212</v>
      </c>
      <c r="C195" s="126">
        <v>14.0</v>
      </c>
      <c r="D195" s="126">
        <v>14.0</v>
      </c>
      <c r="E195" s="126">
        <v>1.0</v>
      </c>
      <c r="F195" s="127"/>
      <c r="G195" s="127"/>
      <c r="H195" s="127">
        <v>1.0</v>
      </c>
      <c r="M195" s="42"/>
    </row>
    <row r="196">
      <c r="A196" s="128">
        <v>430965.0</v>
      </c>
      <c r="B196" s="128" t="s">
        <v>213</v>
      </c>
      <c r="C196" s="129">
        <v>7.0</v>
      </c>
      <c r="D196" s="129">
        <v>22.0</v>
      </c>
      <c r="E196" s="129"/>
      <c r="F196" s="130">
        <v>2.0</v>
      </c>
      <c r="G196" s="130"/>
      <c r="H196" s="130">
        <v>2.0</v>
      </c>
      <c r="M196" s="42"/>
    </row>
    <row r="197">
      <c r="A197" s="124">
        <v>430970.0</v>
      </c>
      <c r="B197" s="124" t="s">
        <v>214</v>
      </c>
      <c r="C197" s="126">
        <v>17.0</v>
      </c>
      <c r="D197" s="126">
        <v>13.0</v>
      </c>
      <c r="E197" s="126"/>
      <c r="F197" s="127"/>
      <c r="G197" s="127"/>
      <c r="H197" s="127"/>
      <c r="M197" s="42"/>
    </row>
    <row r="198">
      <c r="A198" s="128">
        <v>430975.0</v>
      </c>
      <c r="B198" s="128" t="s">
        <v>215</v>
      </c>
      <c r="C198" s="129">
        <v>8.0</v>
      </c>
      <c r="D198" s="129">
        <v>27.0</v>
      </c>
      <c r="E198" s="129">
        <v>1.0</v>
      </c>
      <c r="F198" s="130"/>
      <c r="G198" s="130"/>
      <c r="H198" s="130">
        <v>1.0</v>
      </c>
      <c r="M198" s="42"/>
    </row>
    <row r="199">
      <c r="A199" s="124">
        <v>430980.0</v>
      </c>
      <c r="B199" s="124" t="s">
        <v>216</v>
      </c>
      <c r="C199" s="126">
        <v>6.0</v>
      </c>
      <c r="D199" s="126">
        <v>18.0</v>
      </c>
      <c r="E199" s="126"/>
      <c r="F199" s="127"/>
      <c r="G199" s="127"/>
      <c r="H199" s="127"/>
      <c r="M199" s="42"/>
    </row>
    <row r="200">
      <c r="A200" s="128">
        <v>430990.0</v>
      </c>
      <c r="B200" s="128" t="s">
        <v>217</v>
      </c>
      <c r="C200" s="129">
        <v>6.0</v>
      </c>
      <c r="D200" s="129">
        <v>18.0</v>
      </c>
      <c r="E200" s="129"/>
      <c r="F200" s="130"/>
      <c r="G200" s="130">
        <v>1.0</v>
      </c>
      <c r="H200" s="130">
        <v>1.0</v>
      </c>
      <c r="M200" s="42"/>
    </row>
    <row r="201">
      <c r="A201" s="124">
        <v>430995.0</v>
      </c>
      <c r="B201" s="124" t="s">
        <v>218</v>
      </c>
      <c r="C201" s="126">
        <v>6.0</v>
      </c>
      <c r="D201" s="126">
        <v>19.0</v>
      </c>
      <c r="E201" s="126"/>
      <c r="F201" s="127"/>
      <c r="G201" s="127"/>
      <c r="H201" s="127"/>
      <c r="M201" s="42"/>
    </row>
    <row r="202">
      <c r="A202" s="128">
        <v>431000.0</v>
      </c>
      <c r="B202" s="128" t="s">
        <v>219</v>
      </c>
      <c r="C202" s="129">
        <v>9.0</v>
      </c>
      <c r="D202" s="129">
        <v>12.0</v>
      </c>
      <c r="E202" s="129">
        <v>2.0</v>
      </c>
      <c r="F202" s="130">
        <v>1.0</v>
      </c>
      <c r="G202" s="130">
        <v>1.0</v>
      </c>
      <c r="H202" s="130">
        <v>4.0</v>
      </c>
      <c r="M202" s="42"/>
    </row>
    <row r="203">
      <c r="A203" s="124">
        <v>431010.0</v>
      </c>
      <c r="B203" s="124" t="s">
        <v>220</v>
      </c>
      <c r="C203" s="126">
        <v>1.0</v>
      </c>
      <c r="D203" s="126">
        <v>6.0</v>
      </c>
      <c r="E203" s="126">
        <v>4.0</v>
      </c>
      <c r="F203" s="127">
        <v>2.0</v>
      </c>
      <c r="G203" s="127">
        <v>1.0</v>
      </c>
      <c r="H203" s="127">
        <v>7.0</v>
      </c>
      <c r="M203" s="42"/>
    </row>
    <row r="204">
      <c r="A204" s="128">
        <v>431020.0</v>
      </c>
      <c r="B204" s="128" t="s">
        <v>221</v>
      </c>
      <c r="C204" s="129">
        <v>17.0</v>
      </c>
      <c r="D204" s="129">
        <v>13.0</v>
      </c>
      <c r="E204" s="129"/>
      <c r="F204" s="130"/>
      <c r="G204" s="130"/>
      <c r="H204" s="130"/>
      <c r="M204" s="42"/>
    </row>
    <row r="205">
      <c r="A205" s="124">
        <v>431030.0</v>
      </c>
      <c r="B205" s="124" t="s">
        <v>222</v>
      </c>
      <c r="C205" s="126">
        <v>16.0</v>
      </c>
      <c r="D205" s="126">
        <v>29.0</v>
      </c>
      <c r="E205" s="126">
        <v>1.0</v>
      </c>
      <c r="F205" s="127"/>
      <c r="G205" s="127">
        <v>1.0</v>
      </c>
      <c r="H205" s="127">
        <v>2.0</v>
      </c>
      <c r="M205" s="42"/>
    </row>
    <row r="206">
      <c r="A206" s="128">
        <v>431033.0</v>
      </c>
      <c r="B206" s="128" t="s">
        <v>223</v>
      </c>
      <c r="C206" s="129">
        <v>18.0</v>
      </c>
      <c r="D206" s="129">
        <v>5.0</v>
      </c>
      <c r="E206" s="129">
        <v>1.0</v>
      </c>
      <c r="F206" s="130"/>
      <c r="G206" s="130"/>
      <c r="H206" s="130">
        <v>1.0</v>
      </c>
      <c r="M206" s="42"/>
    </row>
    <row r="207">
      <c r="A207" s="124">
        <v>431036.0</v>
      </c>
      <c r="B207" s="124" t="s">
        <v>224</v>
      </c>
      <c r="C207" s="126">
        <v>16.0</v>
      </c>
      <c r="D207" s="126">
        <v>30.0</v>
      </c>
      <c r="E207" s="126">
        <v>1.0</v>
      </c>
      <c r="F207" s="127"/>
      <c r="G207" s="127"/>
      <c r="H207" s="127">
        <v>1.0</v>
      </c>
      <c r="M207" s="42"/>
    </row>
    <row r="208">
      <c r="A208" s="128">
        <v>431040.0</v>
      </c>
      <c r="B208" s="128" t="s">
        <v>225</v>
      </c>
      <c r="C208" s="129">
        <v>14.0</v>
      </c>
      <c r="D208" s="129">
        <v>14.0</v>
      </c>
      <c r="E208" s="129">
        <v>1.0</v>
      </c>
      <c r="F208" s="130"/>
      <c r="G208" s="130"/>
      <c r="H208" s="130">
        <v>1.0</v>
      </c>
      <c r="M208" s="42"/>
    </row>
    <row r="209">
      <c r="A209" s="124">
        <v>431041.0</v>
      </c>
      <c r="B209" s="124" t="s">
        <v>226</v>
      </c>
      <c r="C209" s="126">
        <v>17.0</v>
      </c>
      <c r="D209" s="126">
        <v>13.0</v>
      </c>
      <c r="E209" s="126"/>
      <c r="F209" s="127">
        <v>1.0</v>
      </c>
      <c r="G209" s="127"/>
      <c r="H209" s="127">
        <v>1.0</v>
      </c>
      <c r="M209" s="42"/>
    </row>
    <row r="210">
      <c r="A210" s="128">
        <v>431043.0</v>
      </c>
      <c r="B210" s="128" t="s">
        <v>227</v>
      </c>
      <c r="C210" s="129">
        <v>5.0</v>
      </c>
      <c r="D210" s="129">
        <v>26.0</v>
      </c>
      <c r="E210" s="129"/>
      <c r="F210" s="130">
        <v>1.0</v>
      </c>
      <c r="G210" s="130">
        <v>1.0</v>
      </c>
      <c r="H210" s="130">
        <v>2.0</v>
      </c>
      <c r="M210" s="42"/>
    </row>
    <row r="211">
      <c r="A211" s="124">
        <v>431046.0</v>
      </c>
      <c r="B211" s="124" t="s">
        <v>228</v>
      </c>
      <c r="C211" s="126">
        <v>11.0</v>
      </c>
      <c r="D211" s="126">
        <v>16.0</v>
      </c>
      <c r="E211" s="126"/>
      <c r="F211" s="127"/>
      <c r="G211" s="127"/>
      <c r="H211" s="127"/>
      <c r="M211" s="42"/>
    </row>
    <row r="212">
      <c r="A212" s="128">
        <v>431050.0</v>
      </c>
      <c r="B212" s="128" t="s">
        <v>229</v>
      </c>
      <c r="C212" s="129">
        <v>2.0</v>
      </c>
      <c r="D212" s="129">
        <v>15.0</v>
      </c>
      <c r="E212" s="129"/>
      <c r="F212" s="130"/>
      <c r="G212" s="130">
        <v>1.0</v>
      </c>
      <c r="H212" s="130">
        <v>1.0</v>
      </c>
      <c r="M212" s="42"/>
    </row>
    <row r="213">
      <c r="A213" s="124">
        <v>431053.0</v>
      </c>
      <c r="B213" s="124" t="s">
        <v>230</v>
      </c>
      <c r="C213" s="126">
        <v>4.0</v>
      </c>
      <c r="D213" s="126">
        <v>1.0</v>
      </c>
      <c r="E213" s="126"/>
      <c r="F213" s="127">
        <v>2.0</v>
      </c>
      <c r="G213" s="127"/>
      <c r="H213" s="127">
        <v>2.0</v>
      </c>
      <c r="M213" s="42"/>
    </row>
    <row r="214">
      <c r="A214" s="128">
        <v>431055.0</v>
      </c>
      <c r="B214" s="128" t="s">
        <v>231</v>
      </c>
      <c r="C214" s="129">
        <v>4.0</v>
      </c>
      <c r="D214" s="129">
        <v>2.0</v>
      </c>
      <c r="E214" s="129"/>
      <c r="F214" s="130">
        <v>2.0</v>
      </c>
      <c r="G214" s="130"/>
      <c r="H214" s="130">
        <v>2.0</v>
      </c>
      <c r="M214" s="42"/>
    </row>
    <row r="215">
      <c r="A215" s="124">
        <v>431057.0</v>
      </c>
      <c r="B215" s="124" t="s">
        <v>232</v>
      </c>
      <c r="C215" s="126">
        <v>6.0</v>
      </c>
      <c r="D215" s="126">
        <v>19.0</v>
      </c>
      <c r="E215" s="126"/>
      <c r="F215" s="127"/>
      <c r="G215" s="127">
        <v>1.0</v>
      </c>
      <c r="H215" s="127">
        <v>1.0</v>
      </c>
      <c r="M215" s="42"/>
    </row>
    <row r="216">
      <c r="A216" s="128">
        <v>431060.0</v>
      </c>
      <c r="B216" s="128" t="s">
        <v>233</v>
      </c>
      <c r="C216" s="129">
        <v>10.0</v>
      </c>
      <c r="D216" s="129">
        <v>3.0</v>
      </c>
      <c r="E216" s="129">
        <v>2.0</v>
      </c>
      <c r="F216" s="130">
        <v>3.0</v>
      </c>
      <c r="G216" s="130"/>
      <c r="H216" s="130">
        <v>5.0</v>
      </c>
      <c r="M216" s="42"/>
    </row>
    <row r="217">
      <c r="A217" s="124">
        <v>431065.0</v>
      </c>
      <c r="B217" s="124" t="s">
        <v>234</v>
      </c>
      <c r="C217" s="126">
        <v>18.0</v>
      </c>
      <c r="D217" s="126">
        <v>4.0</v>
      </c>
      <c r="E217" s="126"/>
      <c r="F217" s="127"/>
      <c r="G217" s="127"/>
      <c r="H217" s="127"/>
      <c r="M217" s="42"/>
    </row>
    <row r="218">
      <c r="A218" s="128">
        <v>431070.0</v>
      </c>
      <c r="B218" s="128" t="s">
        <v>235</v>
      </c>
      <c r="C218" s="129">
        <v>11.0</v>
      </c>
      <c r="D218" s="129">
        <v>16.0</v>
      </c>
      <c r="E218" s="129"/>
      <c r="F218" s="130">
        <v>1.0</v>
      </c>
      <c r="G218" s="130"/>
      <c r="H218" s="130">
        <v>1.0</v>
      </c>
      <c r="M218" s="42"/>
    </row>
    <row r="219">
      <c r="A219" s="124">
        <v>431075.0</v>
      </c>
      <c r="B219" s="124" t="s">
        <v>236</v>
      </c>
      <c r="C219" s="126">
        <v>4.0</v>
      </c>
      <c r="D219" s="126">
        <v>1.0</v>
      </c>
      <c r="E219" s="126"/>
      <c r="F219" s="127">
        <v>1.0</v>
      </c>
      <c r="G219" s="127"/>
      <c r="H219" s="127">
        <v>1.0</v>
      </c>
      <c r="M219" s="42"/>
    </row>
    <row r="220">
      <c r="A220" s="128">
        <v>431080.0</v>
      </c>
      <c r="B220" s="128" t="s">
        <v>237</v>
      </c>
      <c r="C220" s="129">
        <v>1.0</v>
      </c>
      <c r="D220" s="129">
        <v>7.0</v>
      </c>
      <c r="E220" s="129">
        <v>1.0</v>
      </c>
      <c r="F220" s="130">
        <v>3.0</v>
      </c>
      <c r="G220" s="130">
        <v>1.0</v>
      </c>
      <c r="H220" s="130">
        <v>5.0</v>
      </c>
      <c r="M220" s="42"/>
    </row>
    <row r="221">
      <c r="A221" s="124">
        <v>431085.0</v>
      </c>
      <c r="B221" s="124" t="s">
        <v>238</v>
      </c>
      <c r="C221" s="126">
        <v>15.0</v>
      </c>
      <c r="D221" s="126">
        <v>20.0</v>
      </c>
      <c r="E221" s="126"/>
      <c r="F221" s="127"/>
      <c r="G221" s="127">
        <v>1.0</v>
      </c>
      <c r="H221" s="127">
        <v>1.0</v>
      </c>
      <c r="M221" s="42"/>
    </row>
    <row r="222">
      <c r="A222" s="128">
        <v>431087.0</v>
      </c>
      <c r="B222" s="128" t="s">
        <v>239</v>
      </c>
      <c r="C222" s="129">
        <v>9.0</v>
      </c>
      <c r="D222" s="129">
        <v>12.0</v>
      </c>
      <c r="E222" s="129"/>
      <c r="F222" s="130"/>
      <c r="G222" s="130">
        <v>1.0</v>
      </c>
      <c r="H222" s="130">
        <v>1.0</v>
      </c>
      <c r="M222" s="42"/>
    </row>
    <row r="223">
      <c r="A223" s="124">
        <v>431090.0</v>
      </c>
      <c r="B223" s="124" t="s">
        <v>240</v>
      </c>
      <c r="C223" s="126">
        <v>11.0</v>
      </c>
      <c r="D223" s="126">
        <v>16.0</v>
      </c>
      <c r="E223" s="126"/>
      <c r="F223" s="127"/>
      <c r="G223" s="127"/>
      <c r="H223" s="127"/>
      <c r="M223" s="42"/>
    </row>
    <row r="224">
      <c r="A224" s="128">
        <v>431100.0</v>
      </c>
      <c r="B224" s="128" t="s">
        <v>241</v>
      </c>
      <c r="C224" s="129">
        <v>3.0</v>
      </c>
      <c r="D224" s="129">
        <v>21.0</v>
      </c>
      <c r="E224" s="129">
        <v>2.0</v>
      </c>
      <c r="F224" s="130">
        <v>2.0</v>
      </c>
      <c r="G224" s="130">
        <v>1.0</v>
      </c>
      <c r="H224" s="130">
        <v>5.0</v>
      </c>
      <c r="M224" s="42"/>
    </row>
    <row r="225">
      <c r="A225" s="124">
        <v>431110.0</v>
      </c>
      <c r="B225" s="124" t="s">
        <v>242</v>
      </c>
      <c r="C225" s="126">
        <v>4.0</v>
      </c>
      <c r="D225" s="126">
        <v>2.0</v>
      </c>
      <c r="E225" s="126"/>
      <c r="F225" s="127"/>
      <c r="G225" s="127">
        <v>1.0</v>
      </c>
      <c r="H225" s="127">
        <v>1.0</v>
      </c>
      <c r="M225" s="42"/>
    </row>
    <row r="226">
      <c r="A226" s="128">
        <v>431112.0</v>
      </c>
      <c r="B226" s="128" t="s">
        <v>243</v>
      </c>
      <c r="C226" s="129">
        <v>5.0</v>
      </c>
      <c r="D226" s="129">
        <v>24.0</v>
      </c>
      <c r="E226" s="129"/>
      <c r="F226" s="130"/>
      <c r="G226" s="130"/>
      <c r="H226" s="130"/>
      <c r="M226" s="42"/>
    </row>
    <row r="227">
      <c r="A227" s="124">
        <v>431113.0</v>
      </c>
      <c r="B227" s="124" t="s">
        <v>244</v>
      </c>
      <c r="C227" s="126">
        <v>4.0</v>
      </c>
      <c r="D227" s="126">
        <v>2.0</v>
      </c>
      <c r="E227" s="126"/>
      <c r="F227" s="127">
        <v>1.0</v>
      </c>
      <c r="G227" s="127"/>
      <c r="H227" s="127">
        <v>1.0</v>
      </c>
      <c r="M227" s="42"/>
    </row>
    <row r="228">
      <c r="A228" s="128">
        <v>431115.0</v>
      </c>
      <c r="B228" s="128" t="s">
        <v>245</v>
      </c>
      <c r="C228" s="129">
        <v>17.0</v>
      </c>
      <c r="D228" s="129">
        <v>13.0</v>
      </c>
      <c r="E228" s="129">
        <v>1.0</v>
      </c>
      <c r="F228" s="130"/>
      <c r="G228" s="130"/>
      <c r="H228" s="130">
        <v>1.0</v>
      </c>
      <c r="M228" s="42"/>
    </row>
    <row r="229">
      <c r="A229" s="124">
        <v>431120.0</v>
      </c>
      <c r="B229" s="124" t="s">
        <v>246</v>
      </c>
      <c r="C229" s="126">
        <v>4.0</v>
      </c>
      <c r="D229" s="126">
        <v>1.0</v>
      </c>
      <c r="E229" s="126">
        <v>2.0</v>
      </c>
      <c r="F229" s="127"/>
      <c r="G229" s="127"/>
      <c r="H229" s="127">
        <v>2.0</v>
      </c>
      <c r="M229" s="42"/>
    </row>
    <row r="230">
      <c r="A230" s="128">
        <v>431123.0</v>
      </c>
      <c r="B230" s="128" t="s">
        <v>247</v>
      </c>
      <c r="C230" s="129">
        <v>8.0</v>
      </c>
      <c r="D230" s="129">
        <v>27.0</v>
      </c>
      <c r="E230" s="129"/>
      <c r="F230" s="130"/>
      <c r="G230" s="130">
        <v>1.0</v>
      </c>
      <c r="H230" s="130">
        <v>1.0</v>
      </c>
      <c r="M230" s="42"/>
    </row>
    <row r="231">
      <c r="A231" s="124">
        <v>431127.0</v>
      </c>
      <c r="B231" s="124" t="s">
        <v>248</v>
      </c>
      <c r="C231" s="126">
        <v>6.0</v>
      </c>
      <c r="D231" s="126">
        <v>17.0</v>
      </c>
      <c r="E231" s="126"/>
      <c r="F231" s="127"/>
      <c r="G231" s="127"/>
      <c r="H231" s="127"/>
      <c r="M231" s="42"/>
    </row>
    <row r="232">
      <c r="A232" s="128">
        <v>431130.0</v>
      </c>
      <c r="B232" s="128" t="s">
        <v>249</v>
      </c>
      <c r="C232" s="129">
        <v>6.0</v>
      </c>
      <c r="D232" s="129">
        <v>18.0</v>
      </c>
      <c r="E232" s="129">
        <v>2.0</v>
      </c>
      <c r="F232" s="130">
        <v>3.0</v>
      </c>
      <c r="G232" s="130"/>
      <c r="H232" s="130">
        <v>5.0</v>
      </c>
      <c r="M232" s="42"/>
    </row>
    <row r="233">
      <c r="A233" s="124">
        <v>431125.0</v>
      </c>
      <c r="B233" s="124" t="s">
        <v>250</v>
      </c>
      <c r="C233" s="126">
        <v>6.0</v>
      </c>
      <c r="D233" s="126">
        <v>19.0</v>
      </c>
      <c r="E233" s="126">
        <v>1.0</v>
      </c>
      <c r="F233" s="127"/>
      <c r="G233" s="127"/>
      <c r="H233" s="127">
        <v>1.0</v>
      </c>
      <c r="M233" s="42"/>
    </row>
    <row r="234">
      <c r="A234" s="128">
        <v>431140.0</v>
      </c>
      <c r="B234" s="128" t="s">
        <v>251</v>
      </c>
      <c r="C234" s="129">
        <v>16.0</v>
      </c>
      <c r="D234" s="129">
        <v>29.0</v>
      </c>
      <c r="E234" s="129">
        <v>3.0</v>
      </c>
      <c r="F234" s="130">
        <v>6.0</v>
      </c>
      <c r="G234" s="130">
        <v>2.0</v>
      </c>
      <c r="H234" s="130">
        <v>11.0</v>
      </c>
      <c r="M234" s="42"/>
    </row>
    <row r="235">
      <c r="A235" s="124">
        <v>431142.0</v>
      </c>
      <c r="B235" s="124" t="s">
        <v>252</v>
      </c>
      <c r="C235" s="126">
        <v>15.0</v>
      </c>
      <c r="D235" s="126">
        <v>20.0</v>
      </c>
      <c r="E235" s="126">
        <v>1.0</v>
      </c>
      <c r="F235" s="127"/>
      <c r="G235" s="127"/>
      <c r="H235" s="127">
        <v>1.0</v>
      </c>
      <c r="M235" s="42"/>
    </row>
    <row r="236">
      <c r="A236" s="128">
        <v>431150.0</v>
      </c>
      <c r="B236" s="128" t="s">
        <v>253</v>
      </c>
      <c r="C236" s="129">
        <v>7.0</v>
      </c>
      <c r="D236" s="129">
        <v>22.0</v>
      </c>
      <c r="E236" s="129">
        <v>1.0</v>
      </c>
      <c r="F236" s="130"/>
      <c r="G236" s="130">
        <v>1.0</v>
      </c>
      <c r="H236" s="130">
        <v>2.0</v>
      </c>
      <c r="M236" s="42"/>
    </row>
    <row r="237">
      <c r="A237" s="124">
        <v>431160.0</v>
      </c>
      <c r="B237" s="124" t="s">
        <v>254</v>
      </c>
      <c r="C237" s="126">
        <v>2.0</v>
      </c>
      <c r="D237" s="126">
        <v>15.0</v>
      </c>
      <c r="E237" s="126"/>
      <c r="F237" s="127"/>
      <c r="G237" s="127">
        <v>1.0</v>
      </c>
      <c r="H237" s="127">
        <v>1.0</v>
      </c>
      <c r="M237" s="42"/>
    </row>
    <row r="238">
      <c r="A238" s="128">
        <v>431162.0</v>
      </c>
      <c r="B238" s="128" t="s">
        <v>255</v>
      </c>
      <c r="C238" s="129">
        <v>1.0</v>
      </c>
      <c r="D238" s="129">
        <v>7.0</v>
      </c>
      <c r="E238" s="129"/>
      <c r="F238" s="130">
        <v>1.0</v>
      </c>
      <c r="G238" s="130">
        <v>1.0</v>
      </c>
      <c r="H238" s="130">
        <v>2.0</v>
      </c>
      <c r="M238" s="42"/>
    </row>
    <row r="239">
      <c r="A239" s="124">
        <v>431164.0</v>
      </c>
      <c r="B239" s="124" t="s">
        <v>256</v>
      </c>
      <c r="C239" s="126">
        <v>5.0</v>
      </c>
      <c r="D239" s="126">
        <v>23.0</v>
      </c>
      <c r="E239" s="126"/>
      <c r="F239" s="127"/>
      <c r="G239" s="127"/>
      <c r="H239" s="127"/>
      <c r="M239" s="42"/>
    </row>
    <row r="240">
      <c r="A240" s="128">
        <v>431171.0</v>
      </c>
      <c r="B240" s="128" t="s">
        <v>257</v>
      </c>
      <c r="C240" s="129">
        <v>10.0</v>
      </c>
      <c r="D240" s="129">
        <v>3.0</v>
      </c>
      <c r="E240" s="129"/>
      <c r="F240" s="130"/>
      <c r="G240" s="130">
        <v>2.0</v>
      </c>
      <c r="H240" s="130">
        <v>2.0</v>
      </c>
      <c r="M240" s="42"/>
    </row>
    <row r="241">
      <c r="A241" s="124">
        <v>431170.0</v>
      </c>
      <c r="B241" s="124" t="s">
        <v>258</v>
      </c>
      <c r="C241" s="126">
        <v>6.0</v>
      </c>
      <c r="D241" s="126">
        <v>18.0</v>
      </c>
      <c r="E241" s="126"/>
      <c r="F241" s="127">
        <v>1.0</v>
      </c>
      <c r="G241" s="127"/>
      <c r="H241" s="127">
        <v>1.0</v>
      </c>
      <c r="M241" s="42"/>
    </row>
    <row r="242">
      <c r="A242" s="128">
        <v>431173.0</v>
      </c>
      <c r="B242" s="128" t="s">
        <v>259</v>
      </c>
      <c r="C242" s="129">
        <v>18.0</v>
      </c>
      <c r="D242" s="129">
        <v>4.0</v>
      </c>
      <c r="E242" s="129">
        <v>1.0</v>
      </c>
      <c r="F242" s="130"/>
      <c r="G242" s="130"/>
      <c r="H242" s="130">
        <v>1.0</v>
      </c>
      <c r="M242" s="42"/>
    </row>
    <row r="243">
      <c r="A243" s="124">
        <v>431175.0</v>
      </c>
      <c r="B243" s="124" t="s">
        <v>260</v>
      </c>
      <c r="C243" s="126">
        <v>10.0</v>
      </c>
      <c r="D243" s="126">
        <v>3.0</v>
      </c>
      <c r="E243" s="126"/>
      <c r="F243" s="127">
        <v>1.0</v>
      </c>
      <c r="G243" s="127"/>
      <c r="H243" s="127">
        <v>1.0</v>
      </c>
      <c r="M243" s="42"/>
    </row>
    <row r="244">
      <c r="A244" s="128">
        <v>431177.0</v>
      </c>
      <c r="B244" s="128" t="s">
        <v>261</v>
      </c>
      <c r="C244" s="129">
        <v>18.0</v>
      </c>
      <c r="D244" s="129">
        <v>4.0</v>
      </c>
      <c r="E244" s="129">
        <v>3.0</v>
      </c>
      <c r="F244" s="130"/>
      <c r="G244" s="130"/>
      <c r="H244" s="130">
        <v>3.0</v>
      </c>
      <c r="M244" s="42"/>
    </row>
    <row r="245">
      <c r="A245" s="124">
        <v>431179.0</v>
      </c>
      <c r="B245" s="124" t="s">
        <v>262</v>
      </c>
      <c r="C245" s="126">
        <v>1.0</v>
      </c>
      <c r="D245" s="126">
        <v>8.0</v>
      </c>
      <c r="E245" s="126">
        <v>1.0</v>
      </c>
      <c r="F245" s="127"/>
      <c r="G245" s="127"/>
      <c r="H245" s="127">
        <v>1.0</v>
      </c>
      <c r="M245" s="42"/>
    </row>
    <row r="246">
      <c r="A246" s="128">
        <v>431180.0</v>
      </c>
      <c r="B246" s="128" t="s">
        <v>263</v>
      </c>
      <c r="C246" s="129">
        <v>6.0</v>
      </c>
      <c r="D246" s="129">
        <v>17.0</v>
      </c>
      <c r="E246" s="129">
        <v>1.0</v>
      </c>
      <c r="F246" s="130">
        <v>3.0</v>
      </c>
      <c r="G246" s="130">
        <v>2.0</v>
      </c>
      <c r="H246" s="130">
        <v>6.0</v>
      </c>
      <c r="M246" s="42"/>
    </row>
    <row r="247">
      <c r="A247" s="124">
        <v>431190.0</v>
      </c>
      <c r="B247" s="124" t="s">
        <v>264</v>
      </c>
      <c r="C247" s="126">
        <v>11.0</v>
      </c>
      <c r="D247" s="126">
        <v>16.0</v>
      </c>
      <c r="E247" s="126">
        <v>1.0</v>
      </c>
      <c r="F247" s="127"/>
      <c r="G247" s="127"/>
      <c r="H247" s="127">
        <v>1.0</v>
      </c>
      <c r="M247" s="42"/>
    </row>
    <row r="248">
      <c r="A248" s="128">
        <v>431198.0</v>
      </c>
      <c r="B248" s="128" t="s">
        <v>265</v>
      </c>
      <c r="C248" s="129">
        <v>1.0</v>
      </c>
      <c r="D248" s="129">
        <v>9.0</v>
      </c>
      <c r="E248" s="129">
        <v>1.0</v>
      </c>
      <c r="F248" s="130"/>
      <c r="G248" s="130"/>
      <c r="H248" s="130">
        <v>1.0</v>
      </c>
      <c r="M248" s="42"/>
    </row>
    <row r="249">
      <c r="A249" s="124">
        <v>431200.0</v>
      </c>
      <c r="B249" s="124" t="s">
        <v>266</v>
      </c>
      <c r="C249" s="126">
        <v>11.0</v>
      </c>
      <c r="D249" s="126">
        <v>16.0</v>
      </c>
      <c r="E249" s="126"/>
      <c r="F249" s="127"/>
      <c r="G249" s="127"/>
      <c r="H249" s="127"/>
      <c r="M249" s="42"/>
    </row>
    <row r="250">
      <c r="A250" s="128">
        <v>431205.0</v>
      </c>
      <c r="B250" s="128" t="s">
        <v>267</v>
      </c>
      <c r="C250" s="129">
        <v>16.0</v>
      </c>
      <c r="D250" s="129">
        <v>29.0</v>
      </c>
      <c r="E250" s="129"/>
      <c r="F250" s="130"/>
      <c r="G250" s="130"/>
      <c r="H250" s="130"/>
      <c r="M250" s="42"/>
    </row>
    <row r="251">
      <c r="A251" s="124">
        <v>431210.0</v>
      </c>
      <c r="B251" s="124" t="s">
        <v>268</v>
      </c>
      <c r="C251" s="126">
        <v>4.0</v>
      </c>
      <c r="D251" s="126">
        <v>2.0</v>
      </c>
      <c r="E251" s="126"/>
      <c r="F251" s="127">
        <v>1.0</v>
      </c>
      <c r="G251" s="127"/>
      <c r="H251" s="127">
        <v>1.0</v>
      </c>
      <c r="M251" s="42"/>
    </row>
    <row r="252">
      <c r="A252" s="128">
        <v>431213.0</v>
      </c>
      <c r="B252" s="128" t="s">
        <v>269</v>
      </c>
      <c r="C252" s="129">
        <v>6.0</v>
      </c>
      <c r="D252" s="129">
        <v>17.0</v>
      </c>
      <c r="E252" s="129"/>
      <c r="F252" s="130">
        <v>1.0</v>
      </c>
      <c r="G252" s="130"/>
      <c r="H252" s="130">
        <v>1.0</v>
      </c>
      <c r="M252" s="42"/>
    </row>
    <row r="253">
      <c r="A253" s="124">
        <v>431215.0</v>
      </c>
      <c r="B253" s="124" t="s">
        <v>270</v>
      </c>
      <c r="C253" s="126">
        <v>13.0</v>
      </c>
      <c r="D253" s="126">
        <v>28.0</v>
      </c>
      <c r="E253" s="126"/>
      <c r="F253" s="127">
        <v>1.0</v>
      </c>
      <c r="G253" s="127"/>
      <c r="H253" s="127">
        <v>1.0</v>
      </c>
      <c r="M253" s="42"/>
    </row>
    <row r="254">
      <c r="A254" s="128">
        <v>431217.0</v>
      </c>
      <c r="B254" s="128" t="s">
        <v>271</v>
      </c>
      <c r="C254" s="129">
        <v>12.0</v>
      </c>
      <c r="D254" s="129">
        <v>11.0</v>
      </c>
      <c r="E254" s="129">
        <v>1.0</v>
      </c>
      <c r="F254" s="130"/>
      <c r="G254" s="130"/>
      <c r="H254" s="130">
        <v>1.0</v>
      </c>
      <c r="M254" s="42"/>
    </row>
    <row r="255">
      <c r="A255" s="124">
        <v>431220.0</v>
      </c>
      <c r="B255" s="124" t="s">
        <v>272</v>
      </c>
      <c r="C255" s="126">
        <v>6.0</v>
      </c>
      <c r="D255" s="126">
        <v>18.0</v>
      </c>
      <c r="E255" s="126"/>
      <c r="F255" s="127">
        <v>1.0</v>
      </c>
      <c r="G255" s="127"/>
      <c r="H255" s="127">
        <v>1.0</v>
      </c>
      <c r="M255" s="42"/>
    </row>
    <row r="256">
      <c r="A256" s="128">
        <v>431225.0</v>
      </c>
      <c r="B256" s="128" t="s">
        <v>273</v>
      </c>
      <c r="C256" s="129">
        <v>1.0</v>
      </c>
      <c r="D256" s="129">
        <v>9.0</v>
      </c>
      <c r="E256" s="129"/>
      <c r="F256" s="130">
        <v>1.0</v>
      </c>
      <c r="G256" s="130">
        <v>1.0</v>
      </c>
      <c r="H256" s="130">
        <v>2.0</v>
      </c>
      <c r="M256" s="42"/>
    </row>
    <row r="257">
      <c r="A257" s="124">
        <v>431230.0</v>
      </c>
      <c r="B257" s="124" t="s">
        <v>274</v>
      </c>
      <c r="C257" s="126">
        <v>15.0</v>
      </c>
      <c r="D257" s="126">
        <v>20.0</v>
      </c>
      <c r="E257" s="126"/>
      <c r="F257" s="127"/>
      <c r="G257" s="127"/>
      <c r="H257" s="127"/>
      <c r="M257" s="42"/>
    </row>
    <row r="258">
      <c r="A258" s="128">
        <v>431235.0</v>
      </c>
      <c r="B258" s="128" t="s">
        <v>275</v>
      </c>
      <c r="C258" s="129">
        <v>6.0</v>
      </c>
      <c r="D258" s="129">
        <v>17.0</v>
      </c>
      <c r="E258" s="129"/>
      <c r="F258" s="130"/>
      <c r="G258" s="130"/>
      <c r="H258" s="130"/>
      <c r="M258" s="42"/>
    </row>
    <row r="259">
      <c r="A259" s="124">
        <v>431237.0</v>
      </c>
      <c r="B259" s="124" t="s">
        <v>276</v>
      </c>
      <c r="C259" s="126">
        <v>5.0</v>
      </c>
      <c r="D259" s="126">
        <v>24.0</v>
      </c>
      <c r="E259" s="126">
        <v>1.0</v>
      </c>
      <c r="F259" s="127"/>
      <c r="G259" s="127">
        <v>1.0</v>
      </c>
      <c r="H259" s="127">
        <v>2.0</v>
      </c>
      <c r="M259" s="42"/>
    </row>
    <row r="260">
      <c r="A260" s="128">
        <v>431238.0</v>
      </c>
      <c r="B260" s="128" t="s">
        <v>277</v>
      </c>
      <c r="C260" s="129">
        <v>5.0</v>
      </c>
      <c r="D260" s="129">
        <v>25.0</v>
      </c>
      <c r="E260" s="129">
        <v>1.0</v>
      </c>
      <c r="F260" s="130"/>
      <c r="G260" s="130"/>
      <c r="H260" s="130">
        <v>1.0</v>
      </c>
      <c r="M260" s="42"/>
    </row>
    <row r="261">
      <c r="A261" s="124">
        <v>431240.0</v>
      </c>
      <c r="B261" s="124" t="s">
        <v>278</v>
      </c>
      <c r="C261" s="126">
        <v>1.0</v>
      </c>
      <c r="D261" s="126">
        <v>8.0</v>
      </c>
      <c r="E261" s="126"/>
      <c r="F261" s="127"/>
      <c r="G261" s="127"/>
      <c r="H261" s="127"/>
      <c r="M261" s="42"/>
    </row>
    <row r="262">
      <c r="A262" s="128">
        <v>431242.0</v>
      </c>
      <c r="B262" s="128" t="s">
        <v>279</v>
      </c>
      <c r="C262" s="129">
        <v>6.0</v>
      </c>
      <c r="D262" s="129">
        <v>19.0</v>
      </c>
      <c r="E262" s="129"/>
      <c r="F262" s="130"/>
      <c r="G262" s="130">
        <v>1.0</v>
      </c>
      <c r="H262" s="130">
        <v>1.0</v>
      </c>
      <c r="M262" s="42"/>
    </row>
    <row r="263">
      <c r="A263" s="124">
        <v>431244.0</v>
      </c>
      <c r="B263" s="124" t="s">
        <v>280</v>
      </c>
      <c r="C263" s="126">
        <v>18.0</v>
      </c>
      <c r="D263" s="126">
        <v>4.0</v>
      </c>
      <c r="E263" s="126"/>
      <c r="F263" s="127">
        <v>1.0</v>
      </c>
      <c r="G263" s="127"/>
      <c r="H263" s="127">
        <v>1.0</v>
      </c>
      <c r="M263" s="42"/>
    </row>
    <row r="264">
      <c r="A264" s="128">
        <v>431245.0</v>
      </c>
      <c r="B264" s="128" t="s">
        <v>281</v>
      </c>
      <c r="C264" s="129">
        <v>3.0</v>
      </c>
      <c r="D264" s="129">
        <v>21.0</v>
      </c>
      <c r="E264" s="129"/>
      <c r="F264" s="130"/>
      <c r="G264" s="130">
        <v>1.0</v>
      </c>
      <c r="H264" s="130">
        <v>1.0</v>
      </c>
      <c r="M264" s="42"/>
    </row>
    <row r="265">
      <c r="A265" s="124">
        <v>431247.0</v>
      </c>
      <c r="B265" s="124" t="s">
        <v>282</v>
      </c>
      <c r="C265" s="126">
        <v>1.0</v>
      </c>
      <c r="D265" s="126">
        <v>7.0</v>
      </c>
      <c r="E265" s="126"/>
      <c r="F265" s="127"/>
      <c r="G265" s="127"/>
      <c r="H265" s="127"/>
      <c r="M265" s="42"/>
    </row>
    <row r="266">
      <c r="A266" s="128">
        <v>431250.0</v>
      </c>
      <c r="B266" s="128" t="s">
        <v>283</v>
      </c>
      <c r="C266" s="129">
        <v>18.0</v>
      </c>
      <c r="D266" s="129">
        <v>5.0</v>
      </c>
      <c r="E266" s="129"/>
      <c r="F266" s="130">
        <v>1.0</v>
      </c>
      <c r="G266" s="130"/>
      <c r="H266" s="130">
        <v>1.0</v>
      </c>
      <c r="M266" s="42"/>
    </row>
    <row r="267">
      <c r="A267" s="124">
        <v>431260.0</v>
      </c>
      <c r="B267" s="124" t="s">
        <v>284</v>
      </c>
      <c r="C267" s="126">
        <v>16.0</v>
      </c>
      <c r="D267" s="126">
        <v>29.0</v>
      </c>
      <c r="E267" s="126">
        <v>1.0</v>
      </c>
      <c r="F267" s="127"/>
      <c r="G267" s="127"/>
      <c r="H267" s="127">
        <v>1.0</v>
      </c>
      <c r="M267" s="42"/>
    </row>
    <row r="268">
      <c r="A268" s="128">
        <v>431261.0</v>
      </c>
      <c r="B268" s="128" t="s">
        <v>285</v>
      </c>
      <c r="C268" s="129">
        <v>5.0</v>
      </c>
      <c r="D268" s="129">
        <v>24.0</v>
      </c>
      <c r="E268" s="129"/>
      <c r="F268" s="130"/>
      <c r="G268" s="130"/>
      <c r="H268" s="130"/>
      <c r="M268" s="42"/>
    </row>
    <row r="269">
      <c r="A269" s="124">
        <v>431262.0</v>
      </c>
      <c r="B269" s="124" t="s">
        <v>286</v>
      </c>
      <c r="C269" s="126">
        <v>6.0</v>
      </c>
      <c r="D269" s="126">
        <v>17.0</v>
      </c>
      <c r="E269" s="126">
        <v>1.0</v>
      </c>
      <c r="F269" s="127"/>
      <c r="G269" s="127"/>
      <c r="H269" s="127">
        <v>1.0</v>
      </c>
      <c r="M269" s="42"/>
    </row>
    <row r="270">
      <c r="A270" s="128">
        <v>431265.0</v>
      </c>
      <c r="B270" s="128" t="s">
        <v>287</v>
      </c>
      <c r="C270" s="129">
        <v>6.0</v>
      </c>
      <c r="D270" s="129">
        <v>17.0</v>
      </c>
      <c r="E270" s="129">
        <v>1.0</v>
      </c>
      <c r="F270" s="130"/>
      <c r="G270" s="130">
        <v>1.0</v>
      </c>
      <c r="H270" s="130">
        <v>2.0</v>
      </c>
      <c r="M270" s="42"/>
    </row>
    <row r="271">
      <c r="A271" s="124">
        <v>431267.0</v>
      </c>
      <c r="B271" s="124" t="s">
        <v>288</v>
      </c>
      <c r="C271" s="126">
        <v>6.0</v>
      </c>
      <c r="D271" s="126">
        <v>17.0</v>
      </c>
      <c r="E271" s="126"/>
      <c r="F271" s="127"/>
      <c r="G271" s="127"/>
      <c r="H271" s="127"/>
      <c r="M271" s="42"/>
    </row>
    <row r="272">
      <c r="A272" s="128">
        <v>431270.0</v>
      </c>
      <c r="B272" s="128" t="s">
        <v>289</v>
      </c>
      <c r="C272" s="129">
        <v>11.0</v>
      </c>
      <c r="D272" s="129">
        <v>16.0</v>
      </c>
      <c r="E272" s="129">
        <v>1.0</v>
      </c>
      <c r="F272" s="130">
        <v>1.0</v>
      </c>
      <c r="G272" s="130"/>
      <c r="H272" s="130">
        <v>2.0</v>
      </c>
      <c r="M272" s="42"/>
    </row>
    <row r="273">
      <c r="A273" s="124">
        <v>431275.0</v>
      </c>
      <c r="B273" s="124" t="s">
        <v>290</v>
      </c>
      <c r="C273" s="126">
        <v>6.0</v>
      </c>
      <c r="D273" s="126">
        <v>17.0</v>
      </c>
      <c r="E273" s="126"/>
      <c r="F273" s="127"/>
      <c r="G273" s="127"/>
      <c r="H273" s="127"/>
      <c r="M273" s="42"/>
    </row>
    <row r="274">
      <c r="A274" s="128">
        <v>431280.0</v>
      </c>
      <c r="B274" s="128" t="s">
        <v>291</v>
      </c>
      <c r="C274" s="129">
        <v>5.0</v>
      </c>
      <c r="D274" s="129">
        <v>25.0</v>
      </c>
      <c r="E274" s="129">
        <v>1.0</v>
      </c>
      <c r="F274" s="130"/>
      <c r="G274" s="130"/>
      <c r="H274" s="130">
        <v>1.0</v>
      </c>
      <c r="M274" s="42"/>
    </row>
    <row r="275">
      <c r="A275" s="124">
        <v>431290.0</v>
      </c>
      <c r="B275" s="124" t="s">
        <v>292</v>
      </c>
      <c r="C275" s="126">
        <v>5.0</v>
      </c>
      <c r="D275" s="126">
        <v>25.0</v>
      </c>
      <c r="E275" s="126"/>
      <c r="F275" s="127"/>
      <c r="G275" s="127"/>
      <c r="H275" s="127"/>
      <c r="M275" s="42"/>
    </row>
    <row r="276">
      <c r="A276" s="128">
        <v>431295.0</v>
      </c>
      <c r="B276" s="128" t="s">
        <v>293</v>
      </c>
      <c r="C276" s="129">
        <v>15.0</v>
      </c>
      <c r="D276" s="129">
        <v>20.0</v>
      </c>
      <c r="E276" s="129"/>
      <c r="F276" s="130"/>
      <c r="G276" s="130"/>
      <c r="H276" s="130"/>
      <c r="M276" s="42"/>
    </row>
    <row r="277">
      <c r="A277" s="124">
        <v>431300.0</v>
      </c>
      <c r="B277" s="124" t="s">
        <v>294</v>
      </c>
      <c r="C277" s="126">
        <v>16.0</v>
      </c>
      <c r="D277" s="126">
        <v>29.0</v>
      </c>
      <c r="E277" s="126"/>
      <c r="F277" s="127"/>
      <c r="G277" s="127"/>
      <c r="H277" s="127"/>
      <c r="M277" s="42"/>
    </row>
    <row r="278">
      <c r="A278" s="128">
        <v>431301.0</v>
      </c>
      <c r="B278" s="128" t="s">
        <v>295</v>
      </c>
      <c r="C278" s="129">
        <v>14.0</v>
      </c>
      <c r="D278" s="129">
        <v>14.0</v>
      </c>
      <c r="E278" s="129"/>
      <c r="F278" s="130"/>
      <c r="G278" s="130"/>
      <c r="H278" s="130"/>
      <c r="M278" s="42"/>
    </row>
    <row r="279">
      <c r="A279" s="124">
        <v>431303.0</v>
      </c>
      <c r="B279" s="124" t="s">
        <v>296</v>
      </c>
      <c r="C279" s="126">
        <v>4.0</v>
      </c>
      <c r="D279" s="126">
        <v>2.0</v>
      </c>
      <c r="E279" s="126"/>
      <c r="F279" s="127"/>
      <c r="G279" s="127">
        <v>1.0</v>
      </c>
      <c r="H279" s="127">
        <v>1.0</v>
      </c>
      <c r="M279" s="42"/>
    </row>
    <row r="280">
      <c r="A280" s="128">
        <v>431306.0</v>
      </c>
      <c r="B280" s="128" t="s">
        <v>297</v>
      </c>
      <c r="C280" s="129">
        <v>1.0</v>
      </c>
      <c r="D280" s="129">
        <v>7.0</v>
      </c>
      <c r="E280" s="129">
        <v>3.0</v>
      </c>
      <c r="F280" s="130">
        <v>1.0</v>
      </c>
      <c r="G280" s="130"/>
      <c r="H280" s="130">
        <v>4.0</v>
      </c>
      <c r="M280" s="42"/>
    </row>
    <row r="281">
      <c r="A281" s="124">
        <v>431308.0</v>
      </c>
      <c r="B281" s="124" t="s">
        <v>298</v>
      </c>
      <c r="C281" s="126">
        <v>5.0</v>
      </c>
      <c r="D281" s="126">
        <v>26.0</v>
      </c>
      <c r="E281" s="126"/>
      <c r="F281" s="127"/>
      <c r="G281" s="127"/>
      <c r="H281" s="127"/>
      <c r="M281" s="42"/>
    </row>
    <row r="282">
      <c r="A282" s="128">
        <v>431310.0</v>
      </c>
      <c r="B282" s="128" t="s">
        <v>299</v>
      </c>
      <c r="C282" s="129">
        <v>4.0</v>
      </c>
      <c r="D282" s="129">
        <v>1.0</v>
      </c>
      <c r="E282" s="129">
        <v>2.0</v>
      </c>
      <c r="F282" s="130">
        <v>1.0</v>
      </c>
      <c r="G282" s="130"/>
      <c r="H282" s="130">
        <v>3.0</v>
      </c>
      <c r="M282" s="42"/>
    </row>
    <row r="283">
      <c r="A283" s="124">
        <v>431320.0</v>
      </c>
      <c r="B283" s="124" t="s">
        <v>300</v>
      </c>
      <c r="C283" s="126">
        <v>5.0</v>
      </c>
      <c r="D283" s="126">
        <v>23.0</v>
      </c>
      <c r="E283" s="126">
        <v>1.0</v>
      </c>
      <c r="F283" s="127"/>
      <c r="G283" s="127"/>
      <c r="H283" s="127">
        <v>1.0</v>
      </c>
      <c r="M283" s="42"/>
    </row>
    <row r="284">
      <c r="A284" s="128">
        <v>431330.0</v>
      </c>
      <c r="B284" s="128" t="s">
        <v>301</v>
      </c>
      <c r="C284" s="129">
        <v>5.0</v>
      </c>
      <c r="D284" s="129">
        <v>25.0</v>
      </c>
      <c r="E284" s="129"/>
      <c r="F284" s="130"/>
      <c r="G284" s="130"/>
      <c r="H284" s="130"/>
      <c r="M284" s="42"/>
    </row>
    <row r="285">
      <c r="A285" s="124">
        <v>431333.0</v>
      </c>
      <c r="B285" s="124" t="s">
        <v>302</v>
      </c>
      <c r="C285" s="126">
        <v>17.0</v>
      </c>
      <c r="D285" s="126">
        <v>13.0</v>
      </c>
      <c r="E285" s="126"/>
      <c r="F285" s="127"/>
      <c r="G285" s="127">
        <v>1.0</v>
      </c>
      <c r="H285" s="127">
        <v>1.0</v>
      </c>
      <c r="M285" s="42"/>
    </row>
    <row r="286">
      <c r="A286" s="128">
        <v>431335.0</v>
      </c>
      <c r="B286" s="128" t="s">
        <v>303</v>
      </c>
      <c r="C286" s="129">
        <v>5.0</v>
      </c>
      <c r="D286" s="129">
        <v>26.0</v>
      </c>
      <c r="E286" s="129"/>
      <c r="F286" s="130"/>
      <c r="G286" s="130"/>
      <c r="H286" s="130"/>
      <c r="M286" s="42"/>
    </row>
    <row r="287">
      <c r="A287" s="124">
        <v>431337.0</v>
      </c>
      <c r="B287" s="124" t="s">
        <v>304</v>
      </c>
      <c r="C287" s="126">
        <v>1.0</v>
      </c>
      <c r="D287" s="126">
        <v>8.0</v>
      </c>
      <c r="E287" s="126">
        <v>4.0</v>
      </c>
      <c r="F287" s="127">
        <v>3.0</v>
      </c>
      <c r="G287" s="127"/>
      <c r="H287" s="127">
        <v>7.0</v>
      </c>
      <c r="M287" s="42"/>
    </row>
    <row r="288">
      <c r="A288" s="128">
        <v>431349.0</v>
      </c>
      <c r="B288" s="128" t="s">
        <v>305</v>
      </c>
      <c r="C288" s="129">
        <v>15.0</v>
      </c>
      <c r="D288" s="129">
        <v>20.0</v>
      </c>
      <c r="E288" s="129"/>
      <c r="F288" s="130">
        <v>1.0</v>
      </c>
      <c r="G288" s="130"/>
      <c r="H288" s="130">
        <v>1.0</v>
      </c>
      <c r="M288" s="42"/>
    </row>
    <row r="289">
      <c r="A289" s="124">
        <v>431339.0</v>
      </c>
      <c r="B289" s="124" t="s">
        <v>306</v>
      </c>
      <c r="C289" s="126">
        <v>8.0</v>
      </c>
      <c r="D289" s="126">
        <v>27.0</v>
      </c>
      <c r="E289" s="126"/>
      <c r="F289" s="127">
        <v>1.0</v>
      </c>
      <c r="G289" s="127"/>
      <c r="H289" s="127">
        <v>1.0</v>
      </c>
      <c r="M289" s="42"/>
    </row>
    <row r="290">
      <c r="A290" s="128">
        <v>431340.0</v>
      </c>
      <c r="B290" s="128" t="s">
        <v>307</v>
      </c>
      <c r="C290" s="129">
        <v>1.0</v>
      </c>
      <c r="D290" s="129">
        <v>7.0</v>
      </c>
      <c r="E290" s="129">
        <v>12.0</v>
      </c>
      <c r="F290" s="130">
        <v>23.0</v>
      </c>
      <c r="G290" s="130">
        <v>6.0</v>
      </c>
      <c r="H290" s="130">
        <v>41.0</v>
      </c>
      <c r="M290" s="42"/>
    </row>
    <row r="291">
      <c r="A291" s="124">
        <v>431342.0</v>
      </c>
      <c r="B291" s="124" t="s">
        <v>308</v>
      </c>
      <c r="C291" s="126">
        <v>14.0</v>
      </c>
      <c r="D291" s="126">
        <v>14.0</v>
      </c>
      <c r="E291" s="126"/>
      <c r="F291" s="127"/>
      <c r="G291" s="127"/>
      <c r="H291" s="127"/>
      <c r="M291" s="42"/>
    </row>
    <row r="292">
      <c r="A292" s="128">
        <v>431344.0</v>
      </c>
      <c r="B292" s="128" t="s">
        <v>309</v>
      </c>
      <c r="C292" s="129">
        <v>2.0</v>
      </c>
      <c r="D292" s="129">
        <v>15.0</v>
      </c>
      <c r="E292" s="129"/>
      <c r="F292" s="130"/>
      <c r="G292" s="130"/>
      <c r="H292" s="130"/>
      <c r="M292" s="42"/>
    </row>
    <row r="293">
      <c r="A293" s="124">
        <v>431346.0</v>
      </c>
      <c r="B293" s="124" t="s">
        <v>310</v>
      </c>
      <c r="C293" s="126">
        <v>15.0</v>
      </c>
      <c r="D293" s="126">
        <v>20.0</v>
      </c>
      <c r="E293" s="126"/>
      <c r="F293" s="127"/>
      <c r="G293" s="127"/>
      <c r="H293" s="127"/>
      <c r="M293" s="42"/>
    </row>
    <row r="294">
      <c r="A294" s="128">
        <v>431350.0</v>
      </c>
      <c r="B294" s="128" t="s">
        <v>311</v>
      </c>
      <c r="C294" s="129">
        <v>18.0</v>
      </c>
      <c r="D294" s="129">
        <v>5.0</v>
      </c>
      <c r="E294" s="129"/>
      <c r="F294" s="130">
        <v>3.0</v>
      </c>
      <c r="G294" s="130">
        <v>1.0</v>
      </c>
      <c r="H294" s="130">
        <v>4.0</v>
      </c>
      <c r="M294" s="42"/>
    </row>
    <row r="295">
      <c r="A295" s="124">
        <v>431360.0</v>
      </c>
      <c r="B295" s="124" t="s">
        <v>312</v>
      </c>
      <c r="C295" s="126">
        <v>6.0</v>
      </c>
      <c r="D295" s="126">
        <v>18.0</v>
      </c>
      <c r="E295" s="126"/>
      <c r="F295" s="127"/>
      <c r="G295" s="127">
        <v>1.0</v>
      </c>
      <c r="H295" s="127">
        <v>1.0</v>
      </c>
      <c r="M295" s="42"/>
    </row>
    <row r="296">
      <c r="A296" s="128">
        <v>431365.0</v>
      </c>
      <c r="B296" s="128" t="s">
        <v>313</v>
      </c>
      <c r="C296" s="129">
        <v>18.0</v>
      </c>
      <c r="D296" s="129">
        <v>5.0</v>
      </c>
      <c r="E296" s="129"/>
      <c r="F296" s="130">
        <v>1.0</v>
      </c>
      <c r="G296" s="130">
        <v>2.0</v>
      </c>
      <c r="H296" s="130">
        <v>3.0</v>
      </c>
      <c r="M296" s="42"/>
    </row>
    <row r="297">
      <c r="A297" s="124">
        <v>431370.0</v>
      </c>
      <c r="B297" s="124" t="s">
        <v>314</v>
      </c>
      <c r="C297" s="126">
        <v>15.0</v>
      </c>
      <c r="D297" s="126">
        <v>20.0</v>
      </c>
      <c r="E297" s="126">
        <v>4.0</v>
      </c>
      <c r="F297" s="127"/>
      <c r="G297" s="127"/>
      <c r="H297" s="127">
        <v>4.0</v>
      </c>
      <c r="M297" s="42"/>
    </row>
    <row r="298">
      <c r="A298" s="128">
        <v>431380.0</v>
      </c>
      <c r="B298" s="128" t="s">
        <v>315</v>
      </c>
      <c r="C298" s="129">
        <v>2.0</v>
      </c>
      <c r="D298" s="129">
        <v>15.0</v>
      </c>
      <c r="E298" s="129"/>
      <c r="F298" s="130"/>
      <c r="G298" s="130"/>
      <c r="H298" s="130"/>
      <c r="M298" s="42"/>
    </row>
    <row r="299">
      <c r="A299" s="124">
        <v>431390.0</v>
      </c>
      <c r="B299" s="124" t="s">
        <v>316</v>
      </c>
      <c r="C299" s="126">
        <v>17.0</v>
      </c>
      <c r="D299" s="126">
        <v>13.0</v>
      </c>
      <c r="E299" s="126"/>
      <c r="F299" s="127"/>
      <c r="G299" s="127"/>
      <c r="H299" s="127"/>
      <c r="M299" s="42"/>
    </row>
    <row r="300">
      <c r="A300" s="128">
        <v>431395.0</v>
      </c>
      <c r="B300" s="128" t="s">
        <v>317</v>
      </c>
      <c r="C300" s="129">
        <v>13.0</v>
      </c>
      <c r="D300" s="129">
        <v>28.0</v>
      </c>
      <c r="E300" s="129">
        <v>1.0</v>
      </c>
      <c r="F300" s="130">
        <v>2.0</v>
      </c>
      <c r="G300" s="130"/>
      <c r="H300" s="130">
        <v>3.0</v>
      </c>
      <c r="M300" s="42"/>
    </row>
    <row r="301">
      <c r="A301" s="124">
        <v>431400.0</v>
      </c>
      <c r="B301" s="124" t="s">
        <v>318</v>
      </c>
      <c r="C301" s="126">
        <v>5.0</v>
      </c>
      <c r="D301" s="126">
        <v>25.0</v>
      </c>
      <c r="E301" s="126"/>
      <c r="F301" s="127">
        <v>1.0</v>
      </c>
      <c r="G301" s="127">
        <v>1.0</v>
      </c>
      <c r="H301" s="127">
        <v>2.0</v>
      </c>
      <c r="M301" s="42"/>
    </row>
    <row r="302">
      <c r="A302" s="128">
        <v>431402.0</v>
      </c>
      <c r="B302" s="128" t="s">
        <v>319</v>
      </c>
      <c r="C302" s="129">
        <v>4.0</v>
      </c>
      <c r="D302" s="129">
        <v>1.0</v>
      </c>
      <c r="E302" s="129"/>
      <c r="F302" s="130">
        <v>1.0</v>
      </c>
      <c r="G302" s="130"/>
      <c r="H302" s="130">
        <v>1.0</v>
      </c>
      <c r="M302" s="42"/>
    </row>
    <row r="303">
      <c r="A303" s="124">
        <v>431403.0</v>
      </c>
      <c r="B303" s="124" t="s">
        <v>320</v>
      </c>
      <c r="C303" s="126">
        <v>1.0</v>
      </c>
      <c r="D303" s="126">
        <v>8.0</v>
      </c>
      <c r="E303" s="126"/>
      <c r="F303" s="127"/>
      <c r="G303" s="127">
        <v>1.0</v>
      </c>
      <c r="H303" s="127">
        <v>1.0</v>
      </c>
      <c r="M303" s="42"/>
    </row>
    <row r="304">
      <c r="A304" s="128">
        <v>431405.0</v>
      </c>
      <c r="B304" s="128" t="s">
        <v>321</v>
      </c>
      <c r="C304" s="129">
        <v>1.0</v>
      </c>
      <c r="D304" s="129">
        <v>6.0</v>
      </c>
      <c r="E304" s="129">
        <v>1.0</v>
      </c>
      <c r="F304" s="130">
        <v>7.0</v>
      </c>
      <c r="G304" s="130">
        <v>3.0</v>
      </c>
      <c r="H304" s="130">
        <v>11.0</v>
      </c>
      <c r="M304" s="42"/>
    </row>
    <row r="305">
      <c r="A305" s="124">
        <v>431406.0</v>
      </c>
      <c r="B305" s="124" t="s">
        <v>322</v>
      </c>
      <c r="C305" s="126">
        <v>8.0</v>
      </c>
      <c r="D305" s="126">
        <v>27.0</v>
      </c>
      <c r="E305" s="126"/>
      <c r="F305" s="127">
        <v>1.0</v>
      </c>
      <c r="G305" s="127"/>
      <c r="H305" s="127">
        <v>1.0</v>
      </c>
      <c r="M305" s="42"/>
    </row>
    <row r="306">
      <c r="A306" s="128">
        <v>431407.0</v>
      </c>
      <c r="B306" s="128" t="s">
        <v>323</v>
      </c>
      <c r="C306" s="129">
        <v>13.0</v>
      </c>
      <c r="D306" s="129">
        <v>28.0</v>
      </c>
      <c r="E306" s="129"/>
      <c r="F306" s="130"/>
      <c r="G306" s="130">
        <v>1.0</v>
      </c>
      <c r="H306" s="130">
        <v>1.0</v>
      </c>
      <c r="M306" s="42"/>
    </row>
    <row r="307">
      <c r="A307" s="124">
        <v>431410.0</v>
      </c>
      <c r="B307" s="124" t="s">
        <v>324</v>
      </c>
      <c r="C307" s="126">
        <v>6.0</v>
      </c>
      <c r="D307" s="126">
        <v>17.0</v>
      </c>
      <c r="E307" s="126">
        <v>4.0</v>
      </c>
      <c r="F307" s="127">
        <v>1.0</v>
      </c>
      <c r="G307" s="127">
        <v>5.0</v>
      </c>
      <c r="H307" s="127">
        <v>10.0</v>
      </c>
      <c r="M307" s="42"/>
    </row>
    <row r="308">
      <c r="A308" s="128">
        <v>431413.0</v>
      </c>
      <c r="B308" s="128" t="s">
        <v>325</v>
      </c>
      <c r="C308" s="129">
        <v>11.0</v>
      </c>
      <c r="D308" s="129">
        <v>16.0</v>
      </c>
      <c r="E308" s="129"/>
      <c r="F308" s="130"/>
      <c r="G308" s="130">
        <v>1.0</v>
      </c>
      <c r="H308" s="130">
        <v>1.0</v>
      </c>
      <c r="M308" s="42"/>
    </row>
    <row r="309">
      <c r="A309" s="124">
        <v>431415.0</v>
      </c>
      <c r="B309" s="124" t="s">
        <v>326</v>
      </c>
      <c r="C309" s="126">
        <v>16.0</v>
      </c>
      <c r="D309" s="126">
        <v>30.0</v>
      </c>
      <c r="E309" s="126">
        <v>1.0</v>
      </c>
      <c r="F309" s="127"/>
      <c r="G309" s="127"/>
      <c r="H309" s="127">
        <v>1.0</v>
      </c>
      <c r="M309" s="42"/>
    </row>
    <row r="310">
      <c r="A310" s="128">
        <v>431417.0</v>
      </c>
      <c r="B310" s="128" t="s">
        <v>327</v>
      </c>
      <c r="C310" s="129">
        <v>3.0</v>
      </c>
      <c r="D310" s="129">
        <v>21.0</v>
      </c>
      <c r="E310" s="129"/>
      <c r="F310" s="130"/>
      <c r="G310" s="130"/>
      <c r="H310" s="130"/>
      <c r="M310" s="42"/>
    </row>
    <row r="311">
      <c r="A311" s="124">
        <v>431420.0</v>
      </c>
      <c r="B311" s="124" t="s">
        <v>328</v>
      </c>
      <c r="C311" s="126">
        <v>3.0</v>
      </c>
      <c r="D311" s="126">
        <v>21.0</v>
      </c>
      <c r="E311" s="126">
        <v>1.0</v>
      </c>
      <c r="F311" s="127">
        <v>1.0</v>
      </c>
      <c r="G311" s="127"/>
      <c r="H311" s="127">
        <v>2.0</v>
      </c>
      <c r="M311" s="42"/>
    </row>
    <row r="312">
      <c r="A312" s="128">
        <v>431430.0</v>
      </c>
      <c r="B312" s="128" t="s">
        <v>329</v>
      </c>
      <c r="C312" s="129">
        <v>17.0</v>
      </c>
      <c r="D312" s="129">
        <v>13.0</v>
      </c>
      <c r="E312" s="129"/>
      <c r="F312" s="130">
        <v>1.0</v>
      </c>
      <c r="G312" s="130"/>
      <c r="H312" s="130">
        <v>1.0</v>
      </c>
      <c r="M312" s="42"/>
    </row>
    <row r="313">
      <c r="A313" s="124">
        <v>431440.0</v>
      </c>
      <c r="B313" s="124" t="s">
        <v>330</v>
      </c>
      <c r="C313" s="126">
        <v>3.0</v>
      </c>
      <c r="D313" s="126">
        <v>21.0</v>
      </c>
      <c r="E313" s="126">
        <v>21.0</v>
      </c>
      <c r="F313" s="127">
        <v>17.0</v>
      </c>
      <c r="G313" s="127">
        <v>6.0</v>
      </c>
      <c r="H313" s="127">
        <v>44.0</v>
      </c>
      <c r="M313" s="42"/>
    </row>
    <row r="314">
      <c r="A314" s="128">
        <v>431442.0</v>
      </c>
      <c r="B314" s="128" t="s">
        <v>331</v>
      </c>
      <c r="C314" s="129">
        <v>5.0</v>
      </c>
      <c r="D314" s="129">
        <v>23.0</v>
      </c>
      <c r="E314" s="129"/>
      <c r="F314" s="130"/>
      <c r="G314" s="130">
        <v>1.0</v>
      </c>
      <c r="H314" s="130">
        <v>1.0</v>
      </c>
      <c r="M314" s="42"/>
    </row>
    <row r="315">
      <c r="A315" s="124">
        <v>431445.0</v>
      </c>
      <c r="B315" s="124" t="s">
        <v>332</v>
      </c>
      <c r="C315" s="126">
        <v>2.0</v>
      </c>
      <c r="D315" s="126">
        <v>15.0</v>
      </c>
      <c r="E315" s="126"/>
      <c r="F315" s="127"/>
      <c r="G315" s="127"/>
      <c r="H315" s="127"/>
      <c r="M315" s="42"/>
    </row>
    <row r="316">
      <c r="A316" s="128">
        <v>431446.0</v>
      </c>
      <c r="B316" s="128" t="s">
        <v>333</v>
      </c>
      <c r="C316" s="129">
        <v>5.0</v>
      </c>
      <c r="D316" s="129">
        <v>24.0</v>
      </c>
      <c r="E316" s="129"/>
      <c r="F316" s="130"/>
      <c r="G316" s="130">
        <v>1.0</v>
      </c>
      <c r="H316" s="130">
        <v>1.0</v>
      </c>
      <c r="M316" s="42"/>
    </row>
    <row r="317">
      <c r="A317" s="124">
        <v>431447.0</v>
      </c>
      <c r="B317" s="124" t="s">
        <v>334</v>
      </c>
      <c r="C317" s="126">
        <v>4.0</v>
      </c>
      <c r="D317" s="126">
        <v>1.0</v>
      </c>
      <c r="E317" s="126">
        <v>1.0</v>
      </c>
      <c r="F317" s="127"/>
      <c r="G317" s="127"/>
      <c r="H317" s="127">
        <v>1.0</v>
      </c>
      <c r="M317" s="42"/>
    </row>
    <row r="318">
      <c r="A318" s="128">
        <v>431449.0</v>
      </c>
      <c r="B318" s="128" t="s">
        <v>335</v>
      </c>
      <c r="C318" s="129">
        <v>2.0</v>
      </c>
      <c r="D318" s="129">
        <v>15.0</v>
      </c>
      <c r="E318" s="129"/>
      <c r="F318" s="130">
        <v>1.0</v>
      </c>
      <c r="G318" s="130"/>
      <c r="H318" s="130">
        <v>1.0</v>
      </c>
      <c r="M318" s="42"/>
    </row>
    <row r="319">
      <c r="A319" s="124">
        <v>431450.0</v>
      </c>
      <c r="B319" s="124" t="s">
        <v>336</v>
      </c>
      <c r="C319" s="126">
        <v>3.0</v>
      </c>
      <c r="D319" s="126">
        <v>21.0</v>
      </c>
      <c r="E319" s="126">
        <v>3.0</v>
      </c>
      <c r="F319" s="127"/>
      <c r="G319" s="127"/>
      <c r="H319" s="127">
        <v>3.0</v>
      </c>
      <c r="M319" s="42"/>
    </row>
    <row r="320">
      <c r="A320" s="128">
        <v>431454.0</v>
      </c>
      <c r="B320" s="128" t="s">
        <v>337</v>
      </c>
      <c r="C320" s="129">
        <v>5.0</v>
      </c>
      <c r="D320" s="129">
        <v>25.0</v>
      </c>
      <c r="E320" s="129"/>
      <c r="F320" s="130"/>
      <c r="G320" s="130"/>
      <c r="H320" s="130"/>
      <c r="M320" s="42"/>
    </row>
    <row r="321">
      <c r="A321" s="124">
        <v>431455.0</v>
      </c>
      <c r="B321" s="124" t="s">
        <v>338</v>
      </c>
      <c r="C321" s="126">
        <v>12.0</v>
      </c>
      <c r="D321" s="126">
        <v>11.0</v>
      </c>
      <c r="E321" s="126"/>
      <c r="F321" s="127"/>
      <c r="G321" s="127">
        <v>1.0</v>
      </c>
      <c r="H321" s="127">
        <v>1.0</v>
      </c>
      <c r="M321" s="42"/>
    </row>
    <row r="322">
      <c r="A322" s="128">
        <v>431460.0</v>
      </c>
      <c r="B322" s="128" t="s">
        <v>339</v>
      </c>
      <c r="C322" s="129">
        <v>3.0</v>
      </c>
      <c r="D322" s="129">
        <v>21.0</v>
      </c>
      <c r="E322" s="129">
        <v>1.0</v>
      </c>
      <c r="F322" s="130">
        <v>1.0</v>
      </c>
      <c r="G322" s="130">
        <v>2.0</v>
      </c>
      <c r="H322" s="130">
        <v>4.0</v>
      </c>
      <c r="M322" s="42"/>
    </row>
    <row r="323">
      <c r="A323" s="124">
        <v>431470.0</v>
      </c>
      <c r="B323" s="124" t="s">
        <v>340</v>
      </c>
      <c r="C323" s="126">
        <v>2.0</v>
      </c>
      <c r="D323" s="126">
        <v>15.0</v>
      </c>
      <c r="E323" s="126">
        <v>1.0</v>
      </c>
      <c r="F323" s="127">
        <v>1.0</v>
      </c>
      <c r="G323" s="127"/>
      <c r="H323" s="127">
        <v>2.0</v>
      </c>
      <c r="M323" s="42"/>
    </row>
    <row r="324">
      <c r="A324" s="128">
        <v>431475.0</v>
      </c>
      <c r="B324" s="128" t="s">
        <v>341</v>
      </c>
      <c r="C324" s="129">
        <v>16.0</v>
      </c>
      <c r="D324" s="129">
        <v>30.0</v>
      </c>
      <c r="E324" s="129"/>
      <c r="F324" s="130">
        <v>1.0</v>
      </c>
      <c r="G324" s="130"/>
      <c r="H324" s="130">
        <v>1.0</v>
      </c>
      <c r="M324" s="42"/>
    </row>
    <row r="325">
      <c r="A325" s="124">
        <v>431477.0</v>
      </c>
      <c r="B325" s="124" t="s">
        <v>342</v>
      </c>
      <c r="C325" s="126">
        <v>6.0</v>
      </c>
      <c r="D325" s="126">
        <v>17.0</v>
      </c>
      <c r="E325" s="126"/>
      <c r="F325" s="127"/>
      <c r="G325" s="127">
        <v>1.0</v>
      </c>
      <c r="H325" s="127">
        <v>1.0</v>
      </c>
      <c r="M325" s="42"/>
    </row>
    <row r="326">
      <c r="A326" s="128">
        <v>431478.0</v>
      </c>
      <c r="B326" s="128" t="s">
        <v>343</v>
      </c>
      <c r="C326" s="129">
        <v>11.0</v>
      </c>
      <c r="D326" s="129">
        <v>16.0</v>
      </c>
      <c r="E326" s="129"/>
      <c r="F326" s="130"/>
      <c r="G326" s="130"/>
      <c r="H326" s="130"/>
      <c r="M326" s="42"/>
    </row>
    <row r="327">
      <c r="A327" s="124">
        <v>431480.0</v>
      </c>
      <c r="B327" s="124" t="s">
        <v>344</v>
      </c>
      <c r="C327" s="126">
        <v>1.0</v>
      </c>
      <c r="D327" s="126">
        <v>7.0</v>
      </c>
      <c r="E327" s="126">
        <v>1.0</v>
      </c>
      <c r="F327" s="127">
        <v>2.0</v>
      </c>
      <c r="G327" s="127"/>
      <c r="H327" s="127">
        <v>3.0</v>
      </c>
      <c r="M327" s="42"/>
    </row>
    <row r="328">
      <c r="A328" s="128">
        <v>431490.0</v>
      </c>
      <c r="B328" s="128" t="s">
        <v>345</v>
      </c>
      <c r="C328" s="129">
        <v>1.0</v>
      </c>
      <c r="D328" s="129">
        <v>10.0</v>
      </c>
      <c r="E328" s="129">
        <v>68.0</v>
      </c>
      <c r="F328" s="130">
        <v>28.0</v>
      </c>
      <c r="G328" s="130">
        <v>26.0</v>
      </c>
      <c r="H328" s="130">
        <v>122.0</v>
      </c>
      <c r="M328" s="42"/>
    </row>
    <row r="329">
      <c r="A329" s="124">
        <v>431500.0</v>
      </c>
      <c r="B329" s="124" t="s">
        <v>346</v>
      </c>
      <c r="C329" s="126">
        <v>14.0</v>
      </c>
      <c r="D329" s="126">
        <v>14.0</v>
      </c>
      <c r="E329" s="126"/>
      <c r="F329" s="127">
        <v>2.0</v>
      </c>
      <c r="G329" s="127"/>
      <c r="H329" s="127">
        <v>2.0</v>
      </c>
      <c r="M329" s="42"/>
    </row>
    <row r="330">
      <c r="A330" s="128">
        <v>431505.0</v>
      </c>
      <c r="B330" s="128" t="s">
        <v>347</v>
      </c>
      <c r="C330" s="129">
        <v>14.0</v>
      </c>
      <c r="D330" s="129">
        <v>14.0</v>
      </c>
      <c r="E330" s="129">
        <v>1.0</v>
      </c>
      <c r="F330" s="130"/>
      <c r="G330" s="130"/>
      <c r="H330" s="130">
        <v>1.0</v>
      </c>
      <c r="M330" s="42"/>
    </row>
    <row r="331">
      <c r="A331" s="124">
        <v>431507.0</v>
      </c>
      <c r="B331" s="124" t="s">
        <v>348</v>
      </c>
      <c r="C331" s="126">
        <v>14.0</v>
      </c>
      <c r="D331" s="126">
        <v>14.0</v>
      </c>
      <c r="E331" s="126"/>
      <c r="F331" s="127">
        <v>1.0</v>
      </c>
      <c r="G331" s="127"/>
      <c r="H331" s="127">
        <v>1.0</v>
      </c>
      <c r="M331" s="42"/>
    </row>
    <row r="332">
      <c r="A332" s="128">
        <v>431510.0</v>
      </c>
      <c r="B332" s="128" t="s">
        <v>349</v>
      </c>
      <c r="C332" s="129">
        <v>12.0</v>
      </c>
      <c r="D332" s="129">
        <v>11.0</v>
      </c>
      <c r="E332" s="129">
        <v>1.0</v>
      </c>
      <c r="F332" s="130"/>
      <c r="G332" s="130"/>
      <c r="H332" s="130">
        <v>1.0</v>
      </c>
      <c r="M332" s="42"/>
    </row>
    <row r="333">
      <c r="A333" s="124">
        <v>431513.0</v>
      </c>
      <c r="B333" s="124" t="s">
        <v>350</v>
      </c>
      <c r="C333" s="126">
        <v>16.0</v>
      </c>
      <c r="D333" s="126">
        <v>29.0</v>
      </c>
      <c r="E333" s="126">
        <v>1.0</v>
      </c>
      <c r="F333" s="127"/>
      <c r="G333" s="127"/>
      <c r="H333" s="127">
        <v>1.0</v>
      </c>
      <c r="M333" s="42"/>
    </row>
    <row r="334">
      <c r="A334" s="128">
        <v>431514.0</v>
      </c>
      <c r="B334" s="128" t="s">
        <v>351</v>
      </c>
      <c r="C334" s="129">
        <v>1.0</v>
      </c>
      <c r="D334" s="129">
        <v>7.0</v>
      </c>
      <c r="E334" s="129"/>
      <c r="F334" s="130"/>
      <c r="G334" s="130"/>
      <c r="H334" s="130"/>
      <c r="M334" s="42"/>
    </row>
    <row r="335">
      <c r="A335" s="124">
        <v>431515.0</v>
      </c>
      <c r="B335" s="124" t="s">
        <v>352</v>
      </c>
      <c r="C335" s="126">
        <v>16.0</v>
      </c>
      <c r="D335" s="126">
        <v>29.0</v>
      </c>
      <c r="E335" s="126">
        <v>1.0</v>
      </c>
      <c r="F335" s="127"/>
      <c r="G335" s="127"/>
      <c r="H335" s="127">
        <v>1.0</v>
      </c>
      <c r="M335" s="42"/>
    </row>
    <row r="336">
      <c r="A336" s="128">
        <v>431517.0</v>
      </c>
      <c r="B336" s="128" t="s">
        <v>353</v>
      </c>
      <c r="C336" s="129">
        <v>5.0</v>
      </c>
      <c r="D336" s="129">
        <v>25.0</v>
      </c>
      <c r="E336" s="129">
        <v>1.0</v>
      </c>
      <c r="F336" s="130"/>
      <c r="G336" s="130"/>
      <c r="H336" s="130">
        <v>1.0</v>
      </c>
      <c r="M336" s="42"/>
    </row>
    <row r="337">
      <c r="A337" s="124">
        <v>431520.0</v>
      </c>
      <c r="B337" s="124" t="s">
        <v>354</v>
      </c>
      <c r="C337" s="126">
        <v>16.0</v>
      </c>
      <c r="D337" s="126">
        <v>29.0</v>
      </c>
      <c r="E337" s="126"/>
      <c r="F337" s="127">
        <v>1.0</v>
      </c>
      <c r="G337" s="127"/>
      <c r="H337" s="127">
        <v>1.0</v>
      </c>
      <c r="M337" s="42"/>
    </row>
    <row r="338">
      <c r="A338" s="128">
        <v>431530.0</v>
      </c>
      <c r="B338" s="128" t="s">
        <v>355</v>
      </c>
      <c r="C338" s="129">
        <v>10.0</v>
      </c>
      <c r="D338" s="129">
        <v>3.0</v>
      </c>
      <c r="E338" s="129"/>
      <c r="F338" s="130">
        <v>3.0</v>
      </c>
      <c r="G338" s="130"/>
      <c r="H338" s="130">
        <v>3.0</v>
      </c>
      <c r="M338" s="42"/>
    </row>
    <row r="339">
      <c r="A339" s="124">
        <v>431531.0</v>
      </c>
      <c r="B339" s="124" t="s">
        <v>356</v>
      </c>
      <c r="C339" s="126">
        <v>11.0</v>
      </c>
      <c r="D339" s="126">
        <v>16.0</v>
      </c>
      <c r="E339" s="126">
        <v>1.0</v>
      </c>
      <c r="F339" s="127"/>
      <c r="G339" s="127"/>
      <c r="H339" s="127">
        <v>1.0</v>
      </c>
      <c r="M339" s="42"/>
    </row>
    <row r="340">
      <c r="A340" s="128">
        <v>431532.0</v>
      </c>
      <c r="B340" s="128" t="s">
        <v>357</v>
      </c>
      <c r="C340" s="129">
        <v>4.0</v>
      </c>
      <c r="D340" s="129">
        <v>1.0</v>
      </c>
      <c r="E340" s="129"/>
      <c r="F340" s="130">
        <v>1.0</v>
      </c>
      <c r="G340" s="130"/>
      <c r="H340" s="130">
        <v>1.0</v>
      </c>
      <c r="M340" s="42"/>
    </row>
    <row r="341">
      <c r="A341" s="124">
        <v>431535.0</v>
      </c>
      <c r="B341" s="124" t="s">
        <v>358</v>
      </c>
      <c r="C341" s="126">
        <v>9.0</v>
      </c>
      <c r="D341" s="126">
        <v>12.0</v>
      </c>
      <c r="E341" s="126"/>
      <c r="F341" s="127">
        <v>1.0</v>
      </c>
      <c r="G341" s="127"/>
      <c r="H341" s="127">
        <v>1.0</v>
      </c>
      <c r="M341" s="42"/>
    </row>
    <row r="342">
      <c r="A342" s="128">
        <v>431540.0</v>
      </c>
      <c r="B342" s="128" t="s">
        <v>359</v>
      </c>
      <c r="C342" s="129">
        <v>15.0</v>
      </c>
      <c r="D342" s="129">
        <v>20.0</v>
      </c>
      <c r="E342" s="129">
        <v>2.0</v>
      </c>
      <c r="F342" s="130">
        <v>2.0</v>
      </c>
      <c r="G342" s="130"/>
      <c r="H342" s="130">
        <v>4.0</v>
      </c>
      <c r="M342" s="42"/>
    </row>
    <row r="343">
      <c r="A343" s="124">
        <v>431545.0</v>
      </c>
      <c r="B343" s="124" t="s">
        <v>360</v>
      </c>
      <c r="C343" s="126">
        <v>16.0</v>
      </c>
      <c r="D343" s="126">
        <v>29.0</v>
      </c>
      <c r="E343" s="126"/>
      <c r="F343" s="127"/>
      <c r="G343" s="127">
        <v>1.0</v>
      </c>
      <c r="H343" s="127">
        <v>1.0</v>
      </c>
      <c r="M343" s="42"/>
    </row>
    <row r="344">
      <c r="A344" s="128">
        <v>431550.0</v>
      </c>
      <c r="B344" s="128" t="s">
        <v>361</v>
      </c>
      <c r="C344" s="129">
        <v>4.0</v>
      </c>
      <c r="D344" s="129">
        <v>1.0</v>
      </c>
      <c r="E344" s="129"/>
      <c r="F344" s="130">
        <v>1.0</v>
      </c>
      <c r="G344" s="130">
        <v>2.0</v>
      </c>
      <c r="H344" s="130">
        <v>3.0</v>
      </c>
      <c r="M344" s="42"/>
    </row>
    <row r="345">
      <c r="A345" s="124">
        <v>431555.0</v>
      </c>
      <c r="B345" s="124" t="s">
        <v>362</v>
      </c>
      <c r="C345" s="126">
        <v>11.0</v>
      </c>
      <c r="D345" s="126">
        <v>16.0</v>
      </c>
      <c r="E345" s="126"/>
      <c r="F345" s="127">
        <v>1.0</v>
      </c>
      <c r="G345" s="127"/>
      <c r="H345" s="127">
        <v>1.0</v>
      </c>
      <c r="M345" s="42"/>
    </row>
    <row r="346">
      <c r="A346" s="128">
        <v>431560.0</v>
      </c>
      <c r="B346" s="128" t="s">
        <v>363</v>
      </c>
      <c r="C346" s="129">
        <v>3.0</v>
      </c>
      <c r="D346" s="129">
        <v>21.0</v>
      </c>
      <c r="E346" s="129">
        <v>13.0</v>
      </c>
      <c r="F346" s="130">
        <v>3.0</v>
      </c>
      <c r="G346" s="130">
        <v>2.0</v>
      </c>
      <c r="H346" s="130">
        <v>18.0</v>
      </c>
      <c r="M346" s="42"/>
    </row>
    <row r="347">
      <c r="A347" s="124">
        <v>431570.0</v>
      </c>
      <c r="B347" s="124" t="s">
        <v>364</v>
      </c>
      <c r="C347" s="126">
        <v>13.0</v>
      </c>
      <c r="D347" s="126">
        <v>28.0</v>
      </c>
      <c r="E347" s="126">
        <v>2.0</v>
      </c>
      <c r="F347" s="127">
        <v>2.0</v>
      </c>
      <c r="G347" s="127">
        <v>1.0</v>
      </c>
      <c r="H347" s="127">
        <v>5.0</v>
      </c>
      <c r="M347" s="42"/>
    </row>
    <row r="348">
      <c r="A348" s="128">
        <v>431575.0</v>
      </c>
      <c r="B348" s="128" t="s">
        <v>365</v>
      </c>
      <c r="C348" s="129">
        <v>1.0</v>
      </c>
      <c r="D348" s="129">
        <v>6.0</v>
      </c>
      <c r="E348" s="129"/>
      <c r="F348" s="130"/>
      <c r="G348" s="130"/>
      <c r="H348" s="130"/>
      <c r="M348" s="42"/>
    </row>
    <row r="349">
      <c r="A349" s="124">
        <v>431580.0</v>
      </c>
      <c r="B349" s="124" t="s">
        <v>366</v>
      </c>
      <c r="C349" s="126">
        <v>16.0</v>
      </c>
      <c r="D349" s="126">
        <v>29.0</v>
      </c>
      <c r="E349" s="126"/>
      <c r="F349" s="127">
        <v>1.0</v>
      </c>
      <c r="G349" s="127">
        <v>1.0</v>
      </c>
      <c r="H349" s="127">
        <v>2.0</v>
      </c>
      <c r="M349" s="42"/>
    </row>
    <row r="350">
      <c r="A350" s="128">
        <v>431590.0</v>
      </c>
      <c r="B350" s="128" t="s">
        <v>367</v>
      </c>
      <c r="C350" s="129">
        <v>2.0</v>
      </c>
      <c r="D350" s="129">
        <v>15.0</v>
      </c>
      <c r="E350" s="129"/>
      <c r="F350" s="130">
        <v>1.0</v>
      </c>
      <c r="G350" s="130"/>
      <c r="H350" s="130">
        <v>1.0</v>
      </c>
      <c r="M350" s="42"/>
    </row>
    <row r="351">
      <c r="A351" s="124">
        <v>431595.0</v>
      </c>
      <c r="B351" s="124" t="s">
        <v>368</v>
      </c>
      <c r="C351" s="126">
        <v>12.0</v>
      </c>
      <c r="D351" s="126">
        <v>11.0</v>
      </c>
      <c r="E351" s="126"/>
      <c r="F351" s="127"/>
      <c r="G351" s="127"/>
      <c r="H351" s="127"/>
      <c r="M351" s="42"/>
    </row>
    <row r="352">
      <c r="A352" s="128">
        <v>431600.0</v>
      </c>
      <c r="B352" s="128" t="s">
        <v>369</v>
      </c>
      <c r="C352" s="129">
        <v>1.0</v>
      </c>
      <c r="D352" s="129">
        <v>6.0</v>
      </c>
      <c r="E352" s="129"/>
      <c r="F352" s="130"/>
      <c r="G352" s="130"/>
      <c r="H352" s="130"/>
      <c r="M352" s="42"/>
    </row>
    <row r="353">
      <c r="A353" s="124">
        <v>431610.0</v>
      </c>
      <c r="B353" s="124" t="s">
        <v>370</v>
      </c>
      <c r="C353" s="126">
        <v>15.0</v>
      </c>
      <c r="D353" s="126">
        <v>20.0</v>
      </c>
      <c r="E353" s="126"/>
      <c r="F353" s="127"/>
      <c r="G353" s="127">
        <v>1.0</v>
      </c>
      <c r="H353" s="127">
        <v>1.0</v>
      </c>
      <c r="M353" s="42"/>
    </row>
    <row r="354">
      <c r="A354" s="128">
        <v>431620.0</v>
      </c>
      <c r="B354" s="128" t="s">
        <v>371</v>
      </c>
      <c r="C354" s="129">
        <v>15.0</v>
      </c>
      <c r="D354" s="129">
        <v>20.0</v>
      </c>
      <c r="E354" s="129">
        <v>1.0</v>
      </c>
      <c r="F354" s="130"/>
      <c r="G354" s="130"/>
      <c r="H354" s="130">
        <v>1.0</v>
      </c>
      <c r="M354" s="42"/>
    </row>
    <row r="355">
      <c r="A355" s="124">
        <v>431630.0</v>
      </c>
      <c r="B355" s="124" t="s">
        <v>372</v>
      </c>
      <c r="C355" s="126">
        <v>12.0</v>
      </c>
      <c r="D355" s="126">
        <v>11.0</v>
      </c>
      <c r="E355" s="126"/>
      <c r="F355" s="127"/>
      <c r="G355" s="127"/>
      <c r="H355" s="127"/>
      <c r="M355" s="42"/>
    </row>
    <row r="356">
      <c r="A356" s="128">
        <v>431640.0</v>
      </c>
      <c r="B356" s="128" t="s">
        <v>373</v>
      </c>
      <c r="C356" s="129">
        <v>10.0</v>
      </c>
      <c r="D356" s="129">
        <v>3.0</v>
      </c>
      <c r="E356" s="129">
        <v>4.0</v>
      </c>
      <c r="F356" s="130">
        <v>1.0</v>
      </c>
      <c r="G356" s="130"/>
      <c r="H356" s="130">
        <v>5.0</v>
      </c>
      <c r="M356" s="42"/>
    </row>
    <row r="357">
      <c r="A357" s="124">
        <v>431642.0</v>
      </c>
      <c r="B357" s="124" t="s">
        <v>374</v>
      </c>
      <c r="C357" s="126">
        <v>15.0</v>
      </c>
      <c r="D357" s="126">
        <v>20.0</v>
      </c>
      <c r="E357" s="126"/>
      <c r="F357" s="127"/>
      <c r="G357" s="127">
        <v>1.0</v>
      </c>
      <c r="H357" s="127">
        <v>1.0</v>
      </c>
      <c r="M357" s="42"/>
    </row>
    <row r="358">
      <c r="A358" s="128">
        <v>431643.0</v>
      </c>
      <c r="B358" s="128" t="s">
        <v>375</v>
      </c>
      <c r="C358" s="129">
        <v>9.0</v>
      </c>
      <c r="D358" s="129">
        <v>12.0</v>
      </c>
      <c r="E358" s="129"/>
      <c r="F358" s="130">
        <v>1.0</v>
      </c>
      <c r="G358" s="130"/>
      <c r="H358" s="130">
        <v>1.0</v>
      </c>
      <c r="M358" s="42"/>
    </row>
    <row r="359">
      <c r="A359" s="124">
        <v>431645.0</v>
      </c>
      <c r="B359" s="124" t="s">
        <v>376</v>
      </c>
      <c r="C359" s="126">
        <v>9.0</v>
      </c>
      <c r="D359" s="126">
        <v>12.0</v>
      </c>
      <c r="E359" s="126">
        <v>1.0</v>
      </c>
      <c r="F359" s="127"/>
      <c r="G359" s="127">
        <v>2.0</v>
      </c>
      <c r="H359" s="127">
        <v>3.0</v>
      </c>
      <c r="M359" s="42"/>
    </row>
    <row r="360">
      <c r="A360" s="128">
        <v>431647.0</v>
      </c>
      <c r="B360" s="128" t="s">
        <v>377</v>
      </c>
      <c r="C360" s="129">
        <v>12.0</v>
      </c>
      <c r="D360" s="129">
        <v>11.0</v>
      </c>
      <c r="E360" s="129"/>
      <c r="F360" s="130"/>
      <c r="G360" s="130"/>
      <c r="H360" s="130"/>
      <c r="M360" s="42"/>
    </row>
    <row r="361">
      <c r="A361" s="124">
        <v>431650.0</v>
      </c>
      <c r="B361" s="124" t="s">
        <v>378</v>
      </c>
      <c r="C361" s="126">
        <v>1.0</v>
      </c>
      <c r="D361" s="126">
        <v>8.0</v>
      </c>
      <c r="E361" s="126">
        <v>1.0</v>
      </c>
      <c r="F361" s="127"/>
      <c r="G361" s="127"/>
      <c r="H361" s="127">
        <v>1.0</v>
      </c>
      <c r="M361" s="42"/>
    </row>
    <row r="362">
      <c r="A362" s="128">
        <v>431660.0</v>
      </c>
      <c r="B362" s="128" t="s">
        <v>379</v>
      </c>
      <c r="C362" s="129">
        <v>6.0</v>
      </c>
      <c r="D362" s="129">
        <v>18.0</v>
      </c>
      <c r="E362" s="129"/>
      <c r="F362" s="130"/>
      <c r="G362" s="130"/>
      <c r="H362" s="130"/>
      <c r="M362" s="42"/>
    </row>
    <row r="363">
      <c r="A363" s="124">
        <v>431670.0</v>
      </c>
      <c r="B363" s="124" t="s">
        <v>380</v>
      </c>
      <c r="C363" s="126">
        <v>9.0</v>
      </c>
      <c r="D363" s="126">
        <v>12.0</v>
      </c>
      <c r="E363" s="126">
        <v>1.0</v>
      </c>
      <c r="F363" s="127"/>
      <c r="G363" s="127"/>
      <c r="H363" s="127">
        <v>1.0</v>
      </c>
      <c r="M363" s="42"/>
    </row>
    <row r="364">
      <c r="A364" s="128">
        <v>431673.0</v>
      </c>
      <c r="B364" s="128" t="s">
        <v>381</v>
      </c>
      <c r="C364" s="129">
        <v>6.0</v>
      </c>
      <c r="D364" s="129">
        <v>18.0</v>
      </c>
      <c r="E364" s="129">
        <v>1.0</v>
      </c>
      <c r="F364" s="130"/>
      <c r="G364" s="130"/>
      <c r="H364" s="130">
        <v>1.0</v>
      </c>
      <c r="M364" s="42"/>
    </row>
    <row r="365">
      <c r="A365" s="124">
        <v>431675.0</v>
      </c>
      <c r="B365" s="124" t="s">
        <v>382</v>
      </c>
      <c r="C365" s="126">
        <v>16.0</v>
      </c>
      <c r="D365" s="126">
        <v>29.0</v>
      </c>
      <c r="E365" s="126"/>
      <c r="F365" s="127"/>
      <c r="G365" s="127"/>
      <c r="H365" s="127"/>
      <c r="M365" s="42"/>
    </row>
    <row r="366">
      <c r="A366" s="128">
        <v>431680.0</v>
      </c>
      <c r="B366" s="128" t="s">
        <v>383</v>
      </c>
      <c r="C366" s="129">
        <v>13.0</v>
      </c>
      <c r="D366" s="129">
        <v>28.0</v>
      </c>
      <c r="E366" s="129">
        <v>3.0</v>
      </c>
      <c r="F366" s="130">
        <v>8.0</v>
      </c>
      <c r="G366" s="130">
        <v>2.0</v>
      </c>
      <c r="H366" s="130">
        <v>13.0</v>
      </c>
      <c r="M366" s="42"/>
    </row>
    <row r="367">
      <c r="A367" s="124">
        <v>431697.0</v>
      </c>
      <c r="B367" s="124" t="s">
        <v>384</v>
      </c>
      <c r="C367" s="126">
        <v>10.0</v>
      </c>
      <c r="D367" s="126">
        <v>3.0</v>
      </c>
      <c r="E367" s="126"/>
      <c r="F367" s="127">
        <v>1.0</v>
      </c>
      <c r="G367" s="127"/>
      <c r="H367" s="127">
        <v>1.0</v>
      </c>
      <c r="M367" s="42"/>
    </row>
    <row r="368">
      <c r="A368" s="128">
        <v>431690.0</v>
      </c>
      <c r="B368" s="128" t="s">
        <v>385</v>
      </c>
      <c r="C368" s="129">
        <v>4.0</v>
      </c>
      <c r="D368" s="129">
        <v>1.0</v>
      </c>
      <c r="E368" s="129">
        <v>4.0</v>
      </c>
      <c r="F368" s="130">
        <v>6.0</v>
      </c>
      <c r="G368" s="130">
        <v>9.0</v>
      </c>
      <c r="H368" s="130">
        <v>19.0</v>
      </c>
      <c r="M368" s="42"/>
    </row>
    <row r="369">
      <c r="A369" s="124">
        <v>431695.0</v>
      </c>
      <c r="B369" s="124" t="s">
        <v>386</v>
      </c>
      <c r="C369" s="126">
        <v>1.0</v>
      </c>
      <c r="D369" s="126">
        <v>7.0</v>
      </c>
      <c r="E369" s="126"/>
      <c r="F369" s="127"/>
      <c r="G369" s="127"/>
      <c r="H369" s="127"/>
      <c r="M369" s="42"/>
    </row>
    <row r="370">
      <c r="A370" s="128">
        <v>431720.0</v>
      </c>
      <c r="B370" s="128" t="s">
        <v>387</v>
      </c>
      <c r="C370" s="129">
        <v>14.0</v>
      </c>
      <c r="D370" s="129">
        <v>14.0</v>
      </c>
      <c r="E370" s="129">
        <v>4.0</v>
      </c>
      <c r="F370" s="130"/>
      <c r="G370" s="130">
        <v>1.0</v>
      </c>
      <c r="H370" s="130">
        <v>5.0</v>
      </c>
      <c r="M370" s="42"/>
    </row>
    <row r="371">
      <c r="A371" s="124">
        <v>431725.0</v>
      </c>
      <c r="B371" s="124" t="s">
        <v>388</v>
      </c>
      <c r="C371" s="126">
        <v>5.0</v>
      </c>
      <c r="D371" s="126">
        <v>25.0</v>
      </c>
      <c r="E371" s="126"/>
      <c r="F371" s="127"/>
      <c r="G371" s="127">
        <v>1.0</v>
      </c>
      <c r="H371" s="127">
        <v>1.0</v>
      </c>
      <c r="M371" s="42"/>
    </row>
    <row r="372">
      <c r="A372" s="128">
        <v>431730.0</v>
      </c>
      <c r="B372" s="128" t="s">
        <v>389</v>
      </c>
      <c r="C372" s="129">
        <v>3.0</v>
      </c>
      <c r="D372" s="129">
        <v>21.0</v>
      </c>
      <c r="E372" s="129">
        <v>8.0</v>
      </c>
      <c r="F372" s="130">
        <v>3.0</v>
      </c>
      <c r="G372" s="130"/>
      <c r="H372" s="130">
        <v>11.0</v>
      </c>
      <c r="M372" s="42"/>
    </row>
    <row r="373">
      <c r="A373" s="124">
        <v>431700.0</v>
      </c>
      <c r="B373" s="124" t="s">
        <v>390</v>
      </c>
      <c r="C373" s="126">
        <v>3.0</v>
      </c>
      <c r="D373" s="126">
        <v>21.0</v>
      </c>
      <c r="E373" s="126"/>
      <c r="F373" s="127">
        <v>1.0</v>
      </c>
      <c r="G373" s="127"/>
      <c r="H373" s="127">
        <v>1.0</v>
      </c>
      <c r="M373" s="42"/>
    </row>
    <row r="374">
      <c r="A374" s="128">
        <v>431710.0</v>
      </c>
      <c r="B374" s="128" t="s">
        <v>391</v>
      </c>
      <c r="C374" s="129">
        <v>10.0</v>
      </c>
      <c r="D374" s="129">
        <v>3.0</v>
      </c>
      <c r="E374" s="129">
        <v>4.0</v>
      </c>
      <c r="F374" s="130">
        <v>12.0</v>
      </c>
      <c r="G374" s="130">
        <v>1.0</v>
      </c>
      <c r="H374" s="130">
        <v>17.0</v>
      </c>
      <c r="M374" s="42"/>
    </row>
    <row r="375">
      <c r="A375" s="124">
        <v>431740.0</v>
      </c>
      <c r="B375" s="124" t="s">
        <v>392</v>
      </c>
      <c r="C375" s="126">
        <v>4.0</v>
      </c>
      <c r="D375" s="126">
        <v>2.0</v>
      </c>
      <c r="E375" s="126">
        <v>1.0</v>
      </c>
      <c r="F375" s="127">
        <v>2.0</v>
      </c>
      <c r="G375" s="127"/>
      <c r="H375" s="127">
        <v>3.0</v>
      </c>
      <c r="M375" s="42"/>
    </row>
    <row r="376">
      <c r="A376" s="128">
        <v>431750.0</v>
      </c>
      <c r="B376" s="128" t="s">
        <v>393</v>
      </c>
      <c r="C376" s="129">
        <v>12.0</v>
      </c>
      <c r="D376" s="129">
        <v>11.0</v>
      </c>
      <c r="E376" s="129">
        <v>6.0</v>
      </c>
      <c r="F376" s="130">
        <v>9.0</v>
      </c>
      <c r="G376" s="130">
        <v>2.0</v>
      </c>
      <c r="H376" s="130">
        <v>17.0</v>
      </c>
      <c r="M376" s="42"/>
    </row>
    <row r="377">
      <c r="A377" s="124">
        <v>431760.0</v>
      </c>
      <c r="B377" s="124" t="s">
        <v>394</v>
      </c>
      <c r="C377" s="126">
        <v>18.0</v>
      </c>
      <c r="D377" s="126">
        <v>5.0</v>
      </c>
      <c r="E377" s="126">
        <v>2.0</v>
      </c>
      <c r="F377" s="127"/>
      <c r="G377" s="127">
        <v>6.0</v>
      </c>
      <c r="H377" s="127">
        <v>8.0</v>
      </c>
      <c r="M377" s="42"/>
    </row>
    <row r="378">
      <c r="A378" s="128">
        <v>431770.0</v>
      </c>
      <c r="B378" s="128" t="s">
        <v>395</v>
      </c>
      <c r="C378" s="129">
        <v>12.0</v>
      </c>
      <c r="D378" s="129">
        <v>11.0</v>
      </c>
      <c r="E378" s="129"/>
      <c r="F378" s="130">
        <v>1.0</v>
      </c>
      <c r="G378" s="130"/>
      <c r="H378" s="130">
        <v>1.0</v>
      </c>
      <c r="M378" s="42"/>
    </row>
    <row r="379">
      <c r="A379" s="124">
        <v>431755.0</v>
      </c>
      <c r="B379" s="124" t="s">
        <v>396</v>
      </c>
      <c r="C379" s="126">
        <v>6.0</v>
      </c>
      <c r="D379" s="126">
        <v>17.0</v>
      </c>
      <c r="E379" s="126"/>
      <c r="F379" s="127"/>
      <c r="G379" s="127"/>
      <c r="H379" s="127"/>
      <c r="M379" s="42"/>
    </row>
    <row r="380">
      <c r="A380" s="128">
        <v>431775.0</v>
      </c>
      <c r="B380" s="128" t="s">
        <v>397</v>
      </c>
      <c r="C380" s="129">
        <v>6.0</v>
      </c>
      <c r="D380" s="129">
        <v>17.0</v>
      </c>
      <c r="E380" s="129"/>
      <c r="F380" s="130"/>
      <c r="G380" s="130"/>
      <c r="H380" s="130"/>
      <c r="M380" s="42"/>
    </row>
    <row r="381">
      <c r="A381" s="124">
        <v>431780.0</v>
      </c>
      <c r="B381" s="124" t="s">
        <v>398</v>
      </c>
      <c r="C381" s="126">
        <v>17.0</v>
      </c>
      <c r="D381" s="126">
        <v>13.0</v>
      </c>
      <c r="E381" s="126">
        <v>3.0</v>
      </c>
      <c r="F381" s="127">
        <v>1.0</v>
      </c>
      <c r="G381" s="127"/>
      <c r="H381" s="127">
        <v>4.0</v>
      </c>
      <c r="M381" s="42"/>
    </row>
    <row r="382">
      <c r="A382" s="128">
        <v>431790.0</v>
      </c>
      <c r="B382" s="128" t="s">
        <v>399</v>
      </c>
      <c r="C382" s="129">
        <v>14.0</v>
      </c>
      <c r="D382" s="129">
        <v>14.0</v>
      </c>
      <c r="E382" s="129">
        <v>1.0</v>
      </c>
      <c r="F382" s="130">
        <v>1.0</v>
      </c>
      <c r="G382" s="130"/>
      <c r="H382" s="130">
        <v>2.0</v>
      </c>
      <c r="M382" s="42"/>
    </row>
    <row r="383">
      <c r="A383" s="124">
        <v>431795.0</v>
      </c>
      <c r="B383" s="124" t="s">
        <v>400</v>
      </c>
      <c r="C383" s="126">
        <v>6.0</v>
      </c>
      <c r="D383" s="126">
        <v>18.0</v>
      </c>
      <c r="E383" s="126"/>
      <c r="F383" s="127"/>
      <c r="G383" s="127"/>
      <c r="H383" s="127"/>
      <c r="M383" s="42"/>
    </row>
    <row r="384">
      <c r="A384" s="128">
        <v>431800.0</v>
      </c>
      <c r="B384" s="128" t="s">
        <v>401</v>
      </c>
      <c r="C384" s="129">
        <v>12.0</v>
      </c>
      <c r="D384" s="129">
        <v>11.0</v>
      </c>
      <c r="E384" s="129">
        <v>2.0</v>
      </c>
      <c r="F384" s="130">
        <v>5.0</v>
      </c>
      <c r="G384" s="130">
        <v>4.0</v>
      </c>
      <c r="H384" s="130">
        <v>11.0</v>
      </c>
      <c r="M384" s="42"/>
    </row>
    <row r="385">
      <c r="A385" s="124">
        <v>431805.0</v>
      </c>
      <c r="B385" s="124" t="s">
        <v>402</v>
      </c>
      <c r="C385" s="126">
        <v>6.0</v>
      </c>
      <c r="D385" s="126">
        <v>17.0</v>
      </c>
      <c r="E385" s="126"/>
      <c r="F385" s="127"/>
      <c r="G385" s="127"/>
      <c r="H385" s="127"/>
      <c r="M385" s="42"/>
    </row>
    <row r="386">
      <c r="A386" s="128">
        <v>431810.0</v>
      </c>
      <c r="B386" s="128" t="s">
        <v>403</v>
      </c>
      <c r="C386" s="129">
        <v>4.0</v>
      </c>
      <c r="D386" s="129">
        <v>2.0</v>
      </c>
      <c r="E386" s="129">
        <v>2.0</v>
      </c>
      <c r="F386" s="130">
        <v>1.0</v>
      </c>
      <c r="G386" s="130"/>
      <c r="H386" s="130">
        <v>3.0</v>
      </c>
      <c r="M386" s="42"/>
    </row>
    <row r="387">
      <c r="A387" s="124">
        <v>431820.0</v>
      </c>
      <c r="B387" s="124" t="s">
        <v>404</v>
      </c>
      <c r="C387" s="126">
        <v>1.0</v>
      </c>
      <c r="D387" s="126">
        <v>6.0</v>
      </c>
      <c r="E387" s="126">
        <v>1.0</v>
      </c>
      <c r="F387" s="127"/>
      <c r="G387" s="127">
        <v>2.0</v>
      </c>
      <c r="H387" s="127">
        <v>3.0</v>
      </c>
      <c r="M387" s="42"/>
    </row>
    <row r="388">
      <c r="A388" s="128">
        <v>431830.0</v>
      </c>
      <c r="B388" s="128" t="s">
        <v>405</v>
      </c>
      <c r="C388" s="129">
        <v>10.0</v>
      </c>
      <c r="D388" s="129">
        <v>3.0</v>
      </c>
      <c r="E388" s="129">
        <v>6.0</v>
      </c>
      <c r="F388" s="130">
        <v>8.0</v>
      </c>
      <c r="G388" s="130">
        <v>4.0</v>
      </c>
      <c r="H388" s="130">
        <v>18.0</v>
      </c>
      <c r="M388" s="42"/>
    </row>
    <row r="389">
      <c r="A389" s="124">
        <v>431840.0</v>
      </c>
      <c r="B389" s="124" t="s">
        <v>406</v>
      </c>
      <c r="C389" s="126">
        <v>1.0</v>
      </c>
      <c r="D389" s="126">
        <v>9.0</v>
      </c>
      <c r="E389" s="126">
        <v>2.0</v>
      </c>
      <c r="F389" s="127">
        <v>1.0</v>
      </c>
      <c r="G389" s="127"/>
      <c r="H389" s="127">
        <v>3.0</v>
      </c>
      <c r="M389" s="42"/>
    </row>
    <row r="390">
      <c r="A390" s="128">
        <v>431842.0</v>
      </c>
      <c r="B390" s="128" t="s">
        <v>407</v>
      </c>
      <c r="C390" s="129">
        <v>6.0</v>
      </c>
      <c r="D390" s="129">
        <v>18.0</v>
      </c>
      <c r="E390" s="129"/>
      <c r="F390" s="130"/>
      <c r="G390" s="130">
        <v>1.0</v>
      </c>
      <c r="H390" s="130">
        <v>1.0</v>
      </c>
      <c r="M390" s="42"/>
    </row>
    <row r="391">
      <c r="A391" s="124">
        <v>431843.0</v>
      </c>
      <c r="B391" s="125" t="s">
        <v>408</v>
      </c>
      <c r="C391" s="126">
        <v>4.0</v>
      </c>
      <c r="D391" s="126">
        <v>1.0</v>
      </c>
      <c r="E391" s="126">
        <v>1.0</v>
      </c>
      <c r="F391" s="127"/>
      <c r="G391" s="127"/>
      <c r="H391" s="127">
        <v>1.0</v>
      </c>
      <c r="M391" s="42"/>
    </row>
    <row r="392">
      <c r="A392" s="128">
        <v>431844.0</v>
      </c>
      <c r="B392" s="128" t="s">
        <v>409</v>
      </c>
      <c r="C392" s="129">
        <v>5.0</v>
      </c>
      <c r="D392" s="129">
        <v>25.0</v>
      </c>
      <c r="E392" s="129">
        <v>1.0</v>
      </c>
      <c r="F392" s="130"/>
      <c r="G392" s="130"/>
      <c r="H392" s="130">
        <v>1.0</v>
      </c>
      <c r="M392" s="42"/>
    </row>
    <row r="393">
      <c r="A393" s="124">
        <v>431845.0</v>
      </c>
      <c r="B393" s="124" t="s">
        <v>410</v>
      </c>
      <c r="C393" s="126">
        <v>15.0</v>
      </c>
      <c r="D393" s="126">
        <v>20.0</v>
      </c>
      <c r="E393" s="126"/>
      <c r="F393" s="127"/>
      <c r="G393" s="127"/>
      <c r="H393" s="127"/>
      <c r="M393" s="42"/>
    </row>
    <row r="394">
      <c r="A394" s="128">
        <v>431846.0</v>
      </c>
      <c r="B394" s="128" t="s">
        <v>411</v>
      </c>
      <c r="C394" s="129">
        <v>16.0</v>
      </c>
      <c r="D394" s="129">
        <v>29.0</v>
      </c>
      <c r="E394" s="129"/>
      <c r="F394" s="130"/>
      <c r="G394" s="130"/>
      <c r="H394" s="130"/>
      <c r="M394" s="42"/>
    </row>
    <row r="395">
      <c r="A395" s="124">
        <v>431848.0</v>
      </c>
      <c r="B395" s="124" t="s">
        <v>412</v>
      </c>
      <c r="C395" s="126">
        <v>1.0</v>
      </c>
      <c r="D395" s="126">
        <v>7.0</v>
      </c>
      <c r="E395" s="126"/>
      <c r="F395" s="127">
        <v>1.0</v>
      </c>
      <c r="G395" s="127"/>
      <c r="H395" s="127">
        <v>1.0</v>
      </c>
      <c r="M395" s="42"/>
    </row>
    <row r="396">
      <c r="A396" s="128">
        <v>431849.0</v>
      </c>
      <c r="B396" s="128" t="s">
        <v>413</v>
      </c>
      <c r="C396" s="129">
        <v>14.0</v>
      </c>
      <c r="D396" s="129">
        <v>14.0</v>
      </c>
      <c r="E396" s="129"/>
      <c r="F396" s="130"/>
      <c r="G396" s="130"/>
      <c r="H396" s="130"/>
      <c r="M396" s="42"/>
    </row>
    <row r="397">
      <c r="A397" s="124">
        <v>431850.0</v>
      </c>
      <c r="B397" s="124" t="s">
        <v>414</v>
      </c>
      <c r="C397" s="126">
        <v>3.0</v>
      </c>
      <c r="D397" s="126">
        <v>21.0</v>
      </c>
      <c r="E397" s="126">
        <v>4.0</v>
      </c>
      <c r="F397" s="127"/>
      <c r="G397" s="127"/>
      <c r="H397" s="127">
        <v>4.0</v>
      </c>
      <c r="M397" s="42"/>
    </row>
    <row r="398">
      <c r="A398" s="128">
        <v>431860.0</v>
      </c>
      <c r="B398" s="128" t="s">
        <v>415</v>
      </c>
      <c r="C398" s="129">
        <v>6.0</v>
      </c>
      <c r="D398" s="129">
        <v>18.0</v>
      </c>
      <c r="E398" s="129"/>
      <c r="F398" s="130"/>
      <c r="G398" s="130">
        <v>1.0</v>
      </c>
      <c r="H398" s="130">
        <v>1.0</v>
      </c>
      <c r="M398" s="42"/>
    </row>
    <row r="399">
      <c r="A399" s="124">
        <v>431861.0</v>
      </c>
      <c r="B399" s="124" t="s">
        <v>416</v>
      </c>
      <c r="C399" s="126">
        <v>1.0</v>
      </c>
      <c r="D399" s="126">
        <v>8.0</v>
      </c>
      <c r="E399" s="126"/>
      <c r="F399" s="127"/>
      <c r="G399" s="127">
        <v>1.0</v>
      </c>
      <c r="H399" s="127">
        <v>1.0</v>
      </c>
      <c r="M399" s="42"/>
    </row>
    <row r="400">
      <c r="A400" s="128">
        <v>431862.0</v>
      </c>
      <c r="B400" s="128" t="s">
        <v>417</v>
      </c>
      <c r="C400" s="129">
        <v>5.0</v>
      </c>
      <c r="D400" s="129">
        <v>24.0</v>
      </c>
      <c r="E400" s="129">
        <v>1.0</v>
      </c>
      <c r="F400" s="130"/>
      <c r="G400" s="130"/>
      <c r="H400" s="130">
        <v>1.0</v>
      </c>
      <c r="M400" s="42"/>
    </row>
    <row r="401">
      <c r="A401" s="124">
        <v>431870.0</v>
      </c>
      <c r="B401" s="124" t="s">
        <v>418</v>
      </c>
      <c r="C401" s="126">
        <v>1.0</v>
      </c>
      <c r="D401" s="126">
        <v>7.0</v>
      </c>
      <c r="E401" s="126">
        <v>6.0</v>
      </c>
      <c r="F401" s="127">
        <v>4.0</v>
      </c>
      <c r="G401" s="127">
        <v>3.0</v>
      </c>
      <c r="H401" s="127">
        <v>13.0</v>
      </c>
      <c r="M401" s="42"/>
    </row>
    <row r="402">
      <c r="A402" s="128">
        <v>431880.0</v>
      </c>
      <c r="B402" s="128" t="s">
        <v>419</v>
      </c>
      <c r="C402" s="129">
        <v>3.0</v>
      </c>
      <c r="D402" s="129">
        <v>21.0</v>
      </c>
      <c r="E402" s="129">
        <v>4.0</v>
      </c>
      <c r="F402" s="130">
        <v>1.0</v>
      </c>
      <c r="G402" s="130">
        <v>3.0</v>
      </c>
      <c r="H402" s="130">
        <v>8.0</v>
      </c>
      <c r="M402" s="42"/>
    </row>
    <row r="403">
      <c r="A403" s="124">
        <v>431890.0</v>
      </c>
      <c r="B403" s="124" t="s">
        <v>420</v>
      </c>
      <c r="C403" s="126">
        <v>12.0</v>
      </c>
      <c r="D403" s="126">
        <v>11.0</v>
      </c>
      <c r="E403" s="126">
        <v>3.0</v>
      </c>
      <c r="F403" s="127"/>
      <c r="G403" s="127">
        <v>1.0</v>
      </c>
      <c r="H403" s="127">
        <v>4.0</v>
      </c>
      <c r="M403" s="42"/>
    </row>
    <row r="404">
      <c r="A404" s="128">
        <v>431900.0</v>
      </c>
      <c r="B404" s="128" t="s">
        <v>421</v>
      </c>
      <c r="C404" s="129">
        <v>5.0</v>
      </c>
      <c r="D404" s="129">
        <v>26.0</v>
      </c>
      <c r="E404" s="129">
        <v>1.0</v>
      </c>
      <c r="F404" s="130">
        <v>1.0</v>
      </c>
      <c r="G404" s="130">
        <v>1.0</v>
      </c>
      <c r="H404" s="130">
        <v>3.0</v>
      </c>
      <c r="M404" s="42"/>
    </row>
    <row r="405">
      <c r="A405" s="124">
        <v>431910.0</v>
      </c>
      <c r="B405" s="124" t="s">
        <v>422</v>
      </c>
      <c r="C405" s="126">
        <v>17.0</v>
      </c>
      <c r="D405" s="126">
        <v>13.0</v>
      </c>
      <c r="E405" s="126">
        <v>1.0</v>
      </c>
      <c r="F405" s="127"/>
      <c r="G405" s="127"/>
      <c r="H405" s="127">
        <v>1.0</v>
      </c>
      <c r="M405" s="42"/>
    </row>
    <row r="406">
      <c r="A406" s="128">
        <v>431912.0</v>
      </c>
      <c r="B406" s="128" t="s">
        <v>423</v>
      </c>
      <c r="C406" s="129">
        <v>4.0</v>
      </c>
      <c r="D406" s="129">
        <v>1.0</v>
      </c>
      <c r="E406" s="129"/>
      <c r="F406" s="130">
        <v>1.0</v>
      </c>
      <c r="G406" s="130"/>
      <c r="H406" s="130">
        <v>1.0</v>
      </c>
      <c r="M406" s="42"/>
    </row>
    <row r="407">
      <c r="A407" s="124">
        <v>431915.0</v>
      </c>
      <c r="B407" s="124" t="s">
        <v>424</v>
      </c>
      <c r="C407" s="126">
        <v>12.0</v>
      </c>
      <c r="D407" s="126">
        <v>11.0</v>
      </c>
      <c r="E407" s="126"/>
      <c r="F407" s="127">
        <v>1.0</v>
      </c>
      <c r="G407" s="127"/>
      <c r="H407" s="127">
        <v>1.0</v>
      </c>
      <c r="M407" s="42"/>
    </row>
    <row r="408">
      <c r="A408" s="128">
        <v>431920.0</v>
      </c>
      <c r="B408" s="128" t="s">
        <v>425</v>
      </c>
      <c r="C408" s="129">
        <v>12.0</v>
      </c>
      <c r="D408" s="129">
        <v>11.0</v>
      </c>
      <c r="E408" s="129"/>
      <c r="F408" s="130"/>
      <c r="G408" s="130"/>
      <c r="H408" s="130"/>
      <c r="M408" s="42"/>
    </row>
    <row r="409">
      <c r="A409" s="124">
        <v>431930.0</v>
      </c>
      <c r="B409" s="124" t="s">
        <v>426</v>
      </c>
      <c r="C409" s="126">
        <v>14.0</v>
      </c>
      <c r="D409" s="126">
        <v>14.0</v>
      </c>
      <c r="E409" s="126"/>
      <c r="F409" s="127">
        <v>1.0</v>
      </c>
      <c r="G409" s="127">
        <v>1.0</v>
      </c>
      <c r="H409" s="127">
        <v>2.0</v>
      </c>
      <c r="M409" s="42"/>
    </row>
    <row r="410">
      <c r="A410" s="128">
        <v>431935.0</v>
      </c>
      <c r="B410" s="128" t="s">
        <v>427</v>
      </c>
      <c r="C410" s="129">
        <v>1.0</v>
      </c>
      <c r="D410" s="129">
        <v>8.0</v>
      </c>
      <c r="E410" s="129"/>
      <c r="F410" s="130"/>
      <c r="G410" s="130"/>
      <c r="H410" s="130"/>
      <c r="M410" s="42"/>
    </row>
    <row r="411">
      <c r="A411" s="124">
        <v>431936.0</v>
      </c>
      <c r="B411" s="124" t="s">
        <v>428</v>
      </c>
      <c r="C411" s="126">
        <v>15.0</v>
      </c>
      <c r="D411" s="126">
        <v>20.0</v>
      </c>
      <c r="E411" s="126"/>
      <c r="F411" s="127">
        <v>1.0</v>
      </c>
      <c r="G411" s="127"/>
      <c r="H411" s="127">
        <v>1.0</v>
      </c>
      <c r="M411" s="42"/>
    </row>
    <row r="412">
      <c r="A412" s="128">
        <v>431937.0</v>
      </c>
      <c r="B412" s="128" t="s">
        <v>429</v>
      </c>
      <c r="C412" s="129">
        <v>12.0</v>
      </c>
      <c r="D412" s="129">
        <v>11.0</v>
      </c>
      <c r="E412" s="129"/>
      <c r="F412" s="130"/>
      <c r="G412" s="130"/>
      <c r="H412" s="130"/>
      <c r="M412" s="42"/>
    </row>
    <row r="413">
      <c r="A413" s="124">
        <v>431940.0</v>
      </c>
      <c r="B413" s="124" t="s">
        <v>430</v>
      </c>
      <c r="C413" s="126">
        <v>4.0</v>
      </c>
      <c r="D413" s="126">
        <v>1.0</v>
      </c>
      <c r="E413" s="126">
        <v>2.0</v>
      </c>
      <c r="F413" s="127"/>
      <c r="G413" s="127">
        <v>1.0</v>
      </c>
      <c r="H413" s="127">
        <v>3.0</v>
      </c>
      <c r="M413" s="42"/>
    </row>
    <row r="414">
      <c r="A414" s="128">
        <v>431950.0</v>
      </c>
      <c r="B414" s="128" t="s">
        <v>431</v>
      </c>
      <c r="C414" s="129">
        <v>1.0</v>
      </c>
      <c r="D414" s="129">
        <v>8.0</v>
      </c>
      <c r="E414" s="129">
        <v>3.0</v>
      </c>
      <c r="F414" s="130">
        <v>2.0</v>
      </c>
      <c r="G414" s="130">
        <v>1.0</v>
      </c>
      <c r="H414" s="130">
        <v>6.0</v>
      </c>
      <c r="M414" s="42"/>
    </row>
    <row r="415">
      <c r="A415" s="124">
        <v>431960.0</v>
      </c>
      <c r="B415" s="124" t="s">
        <v>432</v>
      </c>
      <c r="C415" s="126">
        <v>4.0</v>
      </c>
      <c r="D415" s="126">
        <v>1.0</v>
      </c>
      <c r="E415" s="126">
        <v>1.0</v>
      </c>
      <c r="F415" s="127">
        <v>1.0</v>
      </c>
      <c r="G415" s="127">
        <v>2.0</v>
      </c>
      <c r="H415" s="127">
        <v>4.0</v>
      </c>
      <c r="M415" s="42"/>
    </row>
    <row r="416">
      <c r="A416" s="128">
        <v>431970.0</v>
      </c>
      <c r="B416" s="128" t="s">
        <v>433</v>
      </c>
      <c r="C416" s="129">
        <v>11.0</v>
      </c>
      <c r="D416" s="129">
        <v>16.0</v>
      </c>
      <c r="E416" s="129"/>
      <c r="F416" s="130"/>
      <c r="G416" s="130"/>
      <c r="H416" s="130"/>
      <c r="M416" s="42"/>
    </row>
    <row r="417">
      <c r="A417" s="124">
        <v>431971.0</v>
      </c>
      <c r="B417" s="124" t="s">
        <v>434</v>
      </c>
      <c r="C417" s="126">
        <v>16.0</v>
      </c>
      <c r="D417" s="126">
        <v>29.0</v>
      </c>
      <c r="E417" s="126">
        <v>1.0</v>
      </c>
      <c r="F417" s="127"/>
      <c r="G417" s="127"/>
      <c r="H417" s="127">
        <v>1.0</v>
      </c>
      <c r="M417" s="42"/>
    </row>
    <row r="418">
      <c r="A418" s="128">
        <v>431973.0</v>
      </c>
      <c r="B418" s="128" t="s">
        <v>435</v>
      </c>
      <c r="C418" s="129">
        <v>17.0</v>
      </c>
      <c r="D418" s="129">
        <v>13.0</v>
      </c>
      <c r="E418" s="129"/>
      <c r="F418" s="130"/>
      <c r="G418" s="130"/>
      <c r="H418" s="130"/>
      <c r="M418" s="42"/>
    </row>
    <row r="419">
      <c r="A419" s="124">
        <v>431975.0</v>
      </c>
      <c r="B419" s="124" t="s">
        <v>436</v>
      </c>
      <c r="C419" s="126">
        <v>5.0</v>
      </c>
      <c r="D419" s="126">
        <v>26.0</v>
      </c>
      <c r="E419" s="126"/>
      <c r="F419" s="127">
        <v>1.0</v>
      </c>
      <c r="G419" s="127"/>
      <c r="H419" s="127">
        <v>1.0</v>
      </c>
      <c r="M419" s="42"/>
    </row>
    <row r="420">
      <c r="A420" s="128">
        <v>431980.0</v>
      </c>
      <c r="B420" s="128" t="s">
        <v>437</v>
      </c>
      <c r="C420" s="129">
        <v>4.0</v>
      </c>
      <c r="D420" s="129">
        <v>2.0</v>
      </c>
      <c r="E420" s="129">
        <v>1.0</v>
      </c>
      <c r="F420" s="130">
        <v>1.0</v>
      </c>
      <c r="G420" s="130"/>
      <c r="H420" s="130">
        <v>2.0</v>
      </c>
      <c r="M420" s="42"/>
    </row>
    <row r="421">
      <c r="A421" s="124">
        <v>431990.0</v>
      </c>
      <c r="B421" s="124" t="s">
        <v>438</v>
      </c>
      <c r="C421" s="126">
        <v>1.0</v>
      </c>
      <c r="D421" s="126">
        <v>7.0</v>
      </c>
      <c r="E421" s="126">
        <v>4.0</v>
      </c>
      <c r="F421" s="127">
        <v>3.0</v>
      </c>
      <c r="G421" s="127">
        <v>1.0</v>
      </c>
      <c r="H421" s="127">
        <v>8.0</v>
      </c>
      <c r="M421" s="42"/>
    </row>
    <row r="422">
      <c r="A422" s="128">
        <v>432000.0</v>
      </c>
      <c r="B422" s="128" t="s">
        <v>439</v>
      </c>
      <c r="C422" s="129">
        <v>1.0</v>
      </c>
      <c r="D422" s="129">
        <v>8.0</v>
      </c>
      <c r="E422" s="129">
        <v>8.0</v>
      </c>
      <c r="F422" s="130">
        <v>3.0</v>
      </c>
      <c r="G422" s="130">
        <v>2.0</v>
      </c>
      <c r="H422" s="130">
        <v>13.0</v>
      </c>
      <c r="M422" s="42"/>
    </row>
    <row r="423">
      <c r="A423" s="124">
        <v>432010.0</v>
      </c>
      <c r="B423" s="124" t="s">
        <v>440</v>
      </c>
      <c r="C423" s="126">
        <v>15.0</v>
      </c>
      <c r="D423" s="126">
        <v>20.0</v>
      </c>
      <c r="E423" s="126">
        <v>1.0</v>
      </c>
      <c r="F423" s="127"/>
      <c r="G423" s="127"/>
      <c r="H423" s="127">
        <v>1.0</v>
      </c>
      <c r="M423" s="42"/>
    </row>
    <row r="424">
      <c r="A424" s="128">
        <v>432020.0</v>
      </c>
      <c r="B424" s="128" t="s">
        <v>441</v>
      </c>
      <c r="C424" s="129">
        <v>2.0</v>
      </c>
      <c r="D424" s="129">
        <v>15.0</v>
      </c>
      <c r="E424" s="129">
        <v>1.0</v>
      </c>
      <c r="F424" s="130">
        <v>1.0</v>
      </c>
      <c r="G424" s="130">
        <v>1.0</v>
      </c>
      <c r="H424" s="130">
        <v>3.0</v>
      </c>
      <c r="M424" s="42"/>
    </row>
    <row r="425">
      <c r="A425" s="124">
        <v>432023.0</v>
      </c>
      <c r="B425" s="124" t="s">
        <v>442</v>
      </c>
      <c r="C425" s="126">
        <v>17.0</v>
      </c>
      <c r="D425" s="126">
        <v>13.0</v>
      </c>
      <c r="E425" s="126"/>
      <c r="F425" s="127"/>
      <c r="G425" s="127"/>
      <c r="H425" s="127"/>
      <c r="M425" s="42"/>
    </row>
    <row r="426">
      <c r="A426" s="128">
        <v>432026.0</v>
      </c>
      <c r="B426" s="128" t="s">
        <v>443</v>
      </c>
      <c r="C426" s="129">
        <v>8.0</v>
      </c>
      <c r="D426" s="129">
        <v>27.0</v>
      </c>
      <c r="E426" s="129">
        <v>1.0</v>
      </c>
      <c r="F426" s="130"/>
      <c r="G426" s="130"/>
      <c r="H426" s="130">
        <v>1.0</v>
      </c>
      <c r="M426" s="42"/>
    </row>
    <row r="427">
      <c r="A427" s="124">
        <v>432030.0</v>
      </c>
      <c r="B427" s="124" t="s">
        <v>444</v>
      </c>
      <c r="C427" s="126">
        <v>9.0</v>
      </c>
      <c r="D427" s="126">
        <v>12.0</v>
      </c>
      <c r="E427" s="126"/>
      <c r="F427" s="127">
        <v>1.0</v>
      </c>
      <c r="G427" s="127"/>
      <c r="H427" s="127">
        <v>1.0</v>
      </c>
      <c r="M427" s="42"/>
    </row>
    <row r="428">
      <c r="A428" s="128">
        <v>432032.0</v>
      </c>
      <c r="B428" s="128" t="s">
        <v>445</v>
      </c>
      <c r="C428" s="129">
        <v>14.0</v>
      </c>
      <c r="D428" s="129">
        <v>14.0</v>
      </c>
      <c r="E428" s="129"/>
      <c r="F428" s="130"/>
      <c r="G428" s="130"/>
      <c r="H428" s="130"/>
      <c r="M428" s="42"/>
    </row>
    <row r="429">
      <c r="A429" s="124">
        <v>432035.0</v>
      </c>
      <c r="B429" s="124" t="s">
        <v>446</v>
      </c>
      <c r="C429" s="126">
        <v>1.0</v>
      </c>
      <c r="D429" s="126">
        <v>9.0</v>
      </c>
      <c r="E429" s="126"/>
      <c r="F429" s="127"/>
      <c r="G429" s="127">
        <v>1.0</v>
      </c>
      <c r="H429" s="127">
        <v>1.0</v>
      </c>
      <c r="M429" s="42"/>
    </row>
    <row r="430">
      <c r="A430" s="128">
        <v>432040.0</v>
      </c>
      <c r="B430" s="128" t="s">
        <v>447</v>
      </c>
      <c r="C430" s="129">
        <v>6.0</v>
      </c>
      <c r="D430" s="129">
        <v>17.0</v>
      </c>
      <c r="E430" s="129">
        <v>3.0</v>
      </c>
      <c r="F430" s="130"/>
      <c r="G430" s="130"/>
      <c r="H430" s="130">
        <v>3.0</v>
      </c>
      <c r="M430" s="42"/>
    </row>
    <row r="431">
      <c r="A431" s="124">
        <v>432045.0</v>
      </c>
      <c r="B431" s="124" t="s">
        <v>448</v>
      </c>
      <c r="C431" s="126">
        <v>16.0</v>
      </c>
      <c r="D431" s="126">
        <v>29.0</v>
      </c>
      <c r="E431" s="126">
        <v>1.0</v>
      </c>
      <c r="F431" s="127"/>
      <c r="G431" s="127"/>
      <c r="H431" s="127">
        <v>1.0</v>
      </c>
      <c r="M431" s="42"/>
    </row>
    <row r="432">
      <c r="A432" s="128">
        <v>432050.0</v>
      </c>
      <c r="B432" s="128" t="s">
        <v>449</v>
      </c>
      <c r="C432" s="129">
        <v>6.0</v>
      </c>
      <c r="D432" s="129">
        <v>17.0</v>
      </c>
      <c r="E432" s="129"/>
      <c r="F432" s="130"/>
      <c r="G432" s="130">
        <v>1.0</v>
      </c>
      <c r="H432" s="130">
        <v>1.0</v>
      </c>
      <c r="M432" s="42"/>
    </row>
    <row r="433">
      <c r="A433" s="124">
        <v>432055.0</v>
      </c>
      <c r="B433" s="124" t="s">
        <v>450</v>
      </c>
      <c r="C433" s="126">
        <v>1.0</v>
      </c>
      <c r="D433" s="126">
        <v>9.0</v>
      </c>
      <c r="E433" s="126"/>
      <c r="F433" s="127">
        <v>1.0</v>
      </c>
      <c r="G433" s="127"/>
      <c r="H433" s="127">
        <v>1.0</v>
      </c>
      <c r="M433" s="42"/>
    </row>
    <row r="434">
      <c r="A434" s="128">
        <v>432057.0</v>
      </c>
      <c r="B434" s="128" t="s">
        <v>451</v>
      </c>
      <c r="C434" s="129">
        <v>12.0</v>
      </c>
      <c r="D434" s="129">
        <v>11.0</v>
      </c>
      <c r="E434" s="129"/>
      <c r="F434" s="130"/>
      <c r="G434" s="130"/>
      <c r="H434" s="130"/>
      <c r="M434" s="42"/>
    </row>
    <row r="435">
      <c r="A435" s="124">
        <v>432060.0</v>
      </c>
      <c r="B435" s="124" t="s">
        <v>452</v>
      </c>
      <c r="C435" s="126">
        <v>11.0</v>
      </c>
      <c r="D435" s="126">
        <v>16.0</v>
      </c>
      <c r="E435" s="126"/>
      <c r="F435" s="127">
        <v>1.0</v>
      </c>
      <c r="G435" s="127"/>
      <c r="H435" s="127">
        <v>1.0</v>
      </c>
      <c r="M435" s="42"/>
    </row>
    <row r="436">
      <c r="A436" s="128">
        <v>432065.0</v>
      </c>
      <c r="B436" s="128" t="s">
        <v>453</v>
      </c>
      <c r="C436" s="129">
        <v>4.0</v>
      </c>
      <c r="D436" s="129">
        <v>1.0</v>
      </c>
      <c r="E436" s="129"/>
      <c r="F436" s="130">
        <v>1.0</v>
      </c>
      <c r="G436" s="130"/>
      <c r="H436" s="130">
        <v>1.0</v>
      </c>
      <c r="M436" s="42"/>
    </row>
    <row r="437">
      <c r="A437" s="124">
        <v>432067.0</v>
      </c>
      <c r="B437" s="124" t="s">
        <v>454</v>
      </c>
      <c r="C437" s="126">
        <v>13.0</v>
      </c>
      <c r="D437" s="126">
        <v>28.0</v>
      </c>
      <c r="E437" s="126"/>
      <c r="F437" s="127"/>
      <c r="G437" s="127">
        <v>2.0</v>
      </c>
      <c r="H437" s="127">
        <v>2.0</v>
      </c>
      <c r="M437" s="42"/>
    </row>
    <row r="438">
      <c r="A438" s="128">
        <v>432070.0</v>
      </c>
      <c r="B438" s="128" t="s">
        <v>455</v>
      </c>
      <c r="C438" s="129">
        <v>8.0</v>
      </c>
      <c r="D438" s="129">
        <v>27.0</v>
      </c>
      <c r="E438" s="129"/>
      <c r="F438" s="130">
        <v>1.0</v>
      </c>
      <c r="G438" s="130">
        <v>1.0</v>
      </c>
      <c r="H438" s="130">
        <v>2.0</v>
      </c>
      <c r="M438" s="42"/>
    </row>
    <row r="439">
      <c r="A439" s="124">
        <v>432080.0</v>
      </c>
      <c r="B439" s="124" t="s">
        <v>456</v>
      </c>
      <c r="C439" s="126">
        <v>6.0</v>
      </c>
      <c r="D439" s="126">
        <v>19.0</v>
      </c>
      <c r="E439" s="126">
        <v>1.0</v>
      </c>
      <c r="F439" s="127">
        <v>3.0</v>
      </c>
      <c r="G439" s="127">
        <v>1.0</v>
      </c>
      <c r="H439" s="127">
        <v>5.0</v>
      </c>
      <c r="M439" s="42"/>
    </row>
    <row r="440">
      <c r="A440" s="128">
        <v>432085.0</v>
      </c>
      <c r="B440" s="128" t="s">
        <v>457</v>
      </c>
      <c r="C440" s="129">
        <v>1.0</v>
      </c>
      <c r="D440" s="129">
        <v>8.0</v>
      </c>
      <c r="E440" s="129">
        <v>1.0</v>
      </c>
      <c r="F440" s="130"/>
      <c r="G440" s="130"/>
      <c r="H440" s="130">
        <v>1.0</v>
      </c>
      <c r="M440" s="42"/>
    </row>
    <row r="441">
      <c r="A441" s="124">
        <v>432090.0</v>
      </c>
      <c r="B441" s="124" t="s">
        <v>458</v>
      </c>
      <c r="C441" s="126">
        <v>6.0</v>
      </c>
      <c r="D441" s="126">
        <v>18.0</v>
      </c>
      <c r="E441" s="126">
        <v>2.0</v>
      </c>
      <c r="F441" s="127"/>
      <c r="G441" s="127"/>
      <c r="H441" s="127">
        <v>2.0</v>
      </c>
      <c r="M441" s="42"/>
    </row>
    <row r="442">
      <c r="A442" s="128">
        <v>432100.0</v>
      </c>
      <c r="B442" s="128" t="s">
        <v>459</v>
      </c>
      <c r="C442" s="129">
        <v>6.0</v>
      </c>
      <c r="D442" s="129">
        <v>19.0</v>
      </c>
      <c r="E442" s="129">
        <v>1.0</v>
      </c>
      <c r="F442" s="130"/>
      <c r="G442" s="130"/>
      <c r="H442" s="130">
        <v>1.0</v>
      </c>
      <c r="M442" s="42"/>
    </row>
    <row r="443">
      <c r="A443" s="124">
        <v>432110.0</v>
      </c>
      <c r="B443" s="124" t="s">
        <v>460</v>
      </c>
      <c r="C443" s="126">
        <v>1.0</v>
      </c>
      <c r="D443" s="126">
        <v>9.0</v>
      </c>
      <c r="E443" s="126">
        <v>2.0</v>
      </c>
      <c r="F443" s="127"/>
      <c r="G443" s="127">
        <v>1.0</v>
      </c>
      <c r="H443" s="127">
        <v>3.0</v>
      </c>
      <c r="M443" s="42"/>
    </row>
    <row r="444">
      <c r="A444" s="128">
        <v>432120.0</v>
      </c>
      <c r="B444" s="128" t="s">
        <v>461</v>
      </c>
      <c r="C444" s="129">
        <v>1.0</v>
      </c>
      <c r="D444" s="129">
        <v>6.0</v>
      </c>
      <c r="E444" s="129">
        <v>10.0</v>
      </c>
      <c r="F444" s="130">
        <v>6.0</v>
      </c>
      <c r="G444" s="130">
        <v>2.0</v>
      </c>
      <c r="H444" s="130">
        <v>18.0</v>
      </c>
      <c r="M444" s="42"/>
    </row>
    <row r="445">
      <c r="A445" s="124">
        <v>432130.0</v>
      </c>
      <c r="B445" s="124" t="s">
        <v>462</v>
      </c>
      <c r="C445" s="126">
        <v>16.0</v>
      </c>
      <c r="D445" s="126">
        <v>30.0</v>
      </c>
      <c r="E445" s="126">
        <v>1.0</v>
      </c>
      <c r="F445" s="127">
        <v>2.0</v>
      </c>
      <c r="G445" s="127"/>
      <c r="H445" s="127">
        <v>3.0</v>
      </c>
      <c r="M445" s="42"/>
    </row>
    <row r="446">
      <c r="A446" s="128">
        <v>432132.0</v>
      </c>
      <c r="B446" s="128" t="s">
        <v>463</v>
      </c>
      <c r="C446" s="129">
        <v>2.0</v>
      </c>
      <c r="D446" s="129">
        <v>15.0</v>
      </c>
      <c r="E446" s="129"/>
      <c r="F446" s="130"/>
      <c r="G446" s="130"/>
      <c r="H446" s="130"/>
      <c r="M446" s="42"/>
    </row>
    <row r="447">
      <c r="A447" s="124">
        <v>432135.0</v>
      </c>
      <c r="B447" s="124" t="s">
        <v>464</v>
      </c>
      <c r="C447" s="126">
        <v>18.0</v>
      </c>
      <c r="D447" s="126">
        <v>5.0</v>
      </c>
      <c r="E447" s="126"/>
      <c r="F447" s="127">
        <v>1.0</v>
      </c>
      <c r="G447" s="127"/>
      <c r="H447" s="127">
        <v>1.0</v>
      </c>
      <c r="M447" s="42"/>
    </row>
    <row r="448">
      <c r="A448" s="128">
        <v>432140.0</v>
      </c>
      <c r="B448" s="128" t="s">
        <v>465</v>
      </c>
      <c r="C448" s="129">
        <v>2.0</v>
      </c>
      <c r="D448" s="129">
        <v>15.0</v>
      </c>
      <c r="E448" s="129">
        <v>1.0</v>
      </c>
      <c r="F448" s="130"/>
      <c r="G448" s="130"/>
      <c r="H448" s="130">
        <v>1.0</v>
      </c>
      <c r="M448" s="42"/>
    </row>
    <row r="449">
      <c r="A449" s="124">
        <v>432143.0</v>
      </c>
      <c r="B449" s="124" t="s">
        <v>466</v>
      </c>
      <c r="C449" s="126">
        <v>18.0</v>
      </c>
      <c r="D449" s="126">
        <v>4.0</v>
      </c>
      <c r="E449" s="126">
        <v>2.0</v>
      </c>
      <c r="F449" s="127"/>
      <c r="G449" s="127"/>
      <c r="H449" s="127">
        <v>2.0</v>
      </c>
      <c r="M449" s="42"/>
    </row>
    <row r="450">
      <c r="A450" s="128">
        <v>432145.0</v>
      </c>
      <c r="B450" s="128" t="s">
        <v>467</v>
      </c>
      <c r="C450" s="129">
        <v>16.0</v>
      </c>
      <c r="D450" s="129">
        <v>30.0</v>
      </c>
      <c r="E450" s="129">
        <v>1.0</v>
      </c>
      <c r="F450" s="130">
        <v>1.0</v>
      </c>
      <c r="G450" s="130">
        <v>1.0</v>
      </c>
      <c r="H450" s="130">
        <v>3.0</v>
      </c>
      <c r="M450" s="42"/>
    </row>
    <row r="451">
      <c r="A451" s="124">
        <v>432146.0</v>
      </c>
      <c r="B451" s="124" t="s">
        <v>468</v>
      </c>
      <c r="C451" s="126">
        <v>6.0</v>
      </c>
      <c r="D451" s="126">
        <v>19.0</v>
      </c>
      <c r="E451" s="126"/>
      <c r="F451" s="127">
        <v>1.0</v>
      </c>
      <c r="G451" s="127"/>
      <c r="H451" s="127">
        <v>1.0</v>
      </c>
      <c r="M451" s="42"/>
    </row>
    <row r="452">
      <c r="A452" s="128">
        <v>432147.0</v>
      </c>
      <c r="B452" s="128" t="s">
        <v>469</v>
      </c>
      <c r="C452" s="129">
        <v>2.0</v>
      </c>
      <c r="D452" s="129">
        <v>15.0</v>
      </c>
      <c r="E452" s="129"/>
      <c r="F452" s="130">
        <v>1.0</v>
      </c>
      <c r="G452" s="130"/>
      <c r="H452" s="130">
        <v>1.0</v>
      </c>
      <c r="M452" s="42"/>
    </row>
    <row r="453">
      <c r="A453" s="124">
        <v>432149.0</v>
      </c>
      <c r="B453" s="124" t="s">
        <v>470</v>
      </c>
      <c r="C453" s="126">
        <v>4.0</v>
      </c>
      <c r="D453" s="126">
        <v>1.0</v>
      </c>
      <c r="E453" s="126"/>
      <c r="F453" s="127"/>
      <c r="G453" s="127"/>
      <c r="H453" s="127"/>
      <c r="M453" s="42"/>
    </row>
    <row r="454">
      <c r="A454" s="128">
        <v>432150.0</v>
      </c>
      <c r="B454" s="128" t="s">
        <v>471</v>
      </c>
      <c r="C454" s="129">
        <v>18.0</v>
      </c>
      <c r="D454" s="129">
        <v>4.0</v>
      </c>
      <c r="E454" s="129">
        <v>2.0</v>
      </c>
      <c r="F454" s="130">
        <v>1.0</v>
      </c>
      <c r="G454" s="130">
        <v>1.0</v>
      </c>
      <c r="H454" s="130">
        <v>4.0</v>
      </c>
      <c r="M454" s="42"/>
    </row>
    <row r="455">
      <c r="A455" s="124">
        <v>432160.0</v>
      </c>
      <c r="B455" s="124" t="s">
        <v>472</v>
      </c>
      <c r="C455" s="126">
        <v>18.0</v>
      </c>
      <c r="D455" s="126">
        <v>5.0</v>
      </c>
      <c r="E455" s="126"/>
      <c r="F455" s="127">
        <v>3.0</v>
      </c>
      <c r="G455" s="127">
        <v>1.0</v>
      </c>
      <c r="H455" s="127">
        <v>4.0</v>
      </c>
      <c r="M455" s="42"/>
    </row>
    <row r="456">
      <c r="A456" s="128">
        <v>432162.0</v>
      </c>
      <c r="B456" s="128" t="s">
        <v>473</v>
      </c>
      <c r="C456" s="129">
        <v>16.0</v>
      </c>
      <c r="D456" s="129">
        <v>29.0</v>
      </c>
      <c r="E456" s="129"/>
      <c r="F456" s="130"/>
      <c r="G456" s="130"/>
      <c r="H456" s="130"/>
      <c r="M456" s="42"/>
    </row>
    <row r="457">
      <c r="A457" s="124">
        <v>432163.0</v>
      </c>
      <c r="B457" s="124" t="s">
        <v>474</v>
      </c>
      <c r="C457" s="126">
        <v>11.0</v>
      </c>
      <c r="D457" s="126">
        <v>16.0</v>
      </c>
      <c r="E457" s="126"/>
      <c r="F457" s="127"/>
      <c r="G457" s="127"/>
      <c r="H457" s="127"/>
      <c r="M457" s="42"/>
    </row>
    <row r="458">
      <c r="A458" s="128">
        <v>432166.0</v>
      </c>
      <c r="B458" s="128" t="s">
        <v>475</v>
      </c>
      <c r="C458" s="129">
        <v>18.0</v>
      </c>
      <c r="D458" s="129">
        <v>4.0</v>
      </c>
      <c r="E458" s="129"/>
      <c r="F458" s="130"/>
      <c r="G458" s="130"/>
      <c r="H458" s="130"/>
      <c r="M458" s="42"/>
    </row>
    <row r="459">
      <c r="A459" s="124">
        <v>432170.0</v>
      </c>
      <c r="B459" s="124" t="s">
        <v>476</v>
      </c>
      <c r="C459" s="126">
        <v>1.0</v>
      </c>
      <c r="D459" s="126">
        <v>6.0</v>
      </c>
      <c r="E459" s="126"/>
      <c r="F459" s="127">
        <v>1.0</v>
      </c>
      <c r="G459" s="127">
        <v>1.0</v>
      </c>
      <c r="H459" s="127">
        <v>2.0</v>
      </c>
      <c r="M459" s="42"/>
    </row>
    <row r="460">
      <c r="A460" s="128">
        <v>432180.0</v>
      </c>
      <c r="B460" s="128" t="s">
        <v>477</v>
      </c>
      <c r="C460" s="129">
        <v>14.0</v>
      </c>
      <c r="D460" s="129">
        <v>14.0</v>
      </c>
      <c r="E460" s="129">
        <v>1.0</v>
      </c>
      <c r="F460" s="130"/>
      <c r="G460" s="130"/>
      <c r="H460" s="130">
        <v>1.0</v>
      </c>
      <c r="M460" s="42"/>
    </row>
    <row r="461">
      <c r="A461" s="124">
        <v>432183.0</v>
      </c>
      <c r="B461" s="124" t="s">
        <v>478</v>
      </c>
      <c r="C461" s="126">
        <v>18.0</v>
      </c>
      <c r="D461" s="126">
        <v>4.0</v>
      </c>
      <c r="E461" s="126"/>
      <c r="F461" s="127"/>
      <c r="G461" s="127"/>
      <c r="H461" s="127"/>
      <c r="M461" s="42"/>
    </row>
    <row r="462">
      <c r="A462" s="128">
        <v>432185.0</v>
      </c>
      <c r="B462" s="128" t="s">
        <v>479</v>
      </c>
      <c r="C462" s="129">
        <v>15.0</v>
      </c>
      <c r="D462" s="129">
        <v>20.0</v>
      </c>
      <c r="E462" s="129">
        <v>1.0</v>
      </c>
      <c r="F462" s="130"/>
      <c r="G462" s="130"/>
      <c r="H462" s="130">
        <v>1.0</v>
      </c>
      <c r="M462" s="42"/>
    </row>
    <row r="463">
      <c r="A463" s="124">
        <v>432190.0</v>
      </c>
      <c r="B463" s="124" t="s">
        <v>480</v>
      </c>
      <c r="C463" s="126">
        <v>2.0</v>
      </c>
      <c r="D463" s="126">
        <v>15.0</v>
      </c>
      <c r="E463" s="126">
        <v>2.0</v>
      </c>
      <c r="F463" s="127">
        <v>1.0</v>
      </c>
      <c r="G463" s="127"/>
      <c r="H463" s="127">
        <v>3.0</v>
      </c>
      <c r="M463" s="42"/>
    </row>
    <row r="464">
      <c r="A464" s="128">
        <v>432195.0</v>
      </c>
      <c r="B464" s="128" t="s">
        <v>481</v>
      </c>
      <c r="C464" s="129">
        <v>15.0</v>
      </c>
      <c r="D464" s="129">
        <v>20.0</v>
      </c>
      <c r="E464" s="129">
        <v>1.0</v>
      </c>
      <c r="F464" s="130"/>
      <c r="G464" s="130"/>
      <c r="H464" s="130">
        <v>1.0</v>
      </c>
      <c r="M464" s="42"/>
    </row>
    <row r="465">
      <c r="A465" s="124">
        <v>432200.0</v>
      </c>
      <c r="B465" s="124" t="s">
        <v>482</v>
      </c>
      <c r="C465" s="126">
        <v>1.0</v>
      </c>
      <c r="D465" s="126">
        <v>8.0</v>
      </c>
      <c r="E465" s="126">
        <v>1.0</v>
      </c>
      <c r="F465" s="127">
        <v>2.0</v>
      </c>
      <c r="G465" s="127"/>
      <c r="H465" s="127">
        <v>3.0</v>
      </c>
      <c r="M465" s="42"/>
    </row>
    <row r="466">
      <c r="A466" s="128">
        <v>432210.0</v>
      </c>
      <c r="B466" s="128" t="s">
        <v>483</v>
      </c>
      <c r="C466" s="129">
        <v>14.0</v>
      </c>
      <c r="D466" s="129">
        <v>14.0</v>
      </c>
      <c r="E466" s="129"/>
      <c r="F466" s="130"/>
      <c r="G466" s="130"/>
      <c r="H466" s="130"/>
      <c r="M466" s="42"/>
    </row>
    <row r="467">
      <c r="A467" s="124">
        <v>432215.0</v>
      </c>
      <c r="B467" s="124" t="s">
        <v>484</v>
      </c>
      <c r="C467" s="126">
        <v>6.0</v>
      </c>
      <c r="D467" s="126">
        <v>19.0</v>
      </c>
      <c r="E467" s="126"/>
      <c r="F467" s="127"/>
      <c r="G467" s="127">
        <v>1.0</v>
      </c>
      <c r="H467" s="127">
        <v>1.0</v>
      </c>
      <c r="M467" s="42"/>
    </row>
    <row r="468">
      <c r="A468" s="128">
        <v>432218.0</v>
      </c>
      <c r="B468" s="128" t="s">
        <v>485</v>
      </c>
      <c r="C468" s="129">
        <v>6.0</v>
      </c>
      <c r="D468" s="129">
        <v>18.0</v>
      </c>
      <c r="E468" s="129"/>
      <c r="F468" s="130"/>
      <c r="G468" s="130"/>
      <c r="H468" s="130"/>
      <c r="M468" s="42"/>
    </row>
    <row r="469">
      <c r="A469" s="124">
        <v>432220.0</v>
      </c>
      <c r="B469" s="124" t="s">
        <v>486</v>
      </c>
      <c r="C469" s="126">
        <v>4.0</v>
      </c>
      <c r="D469" s="126">
        <v>1.0</v>
      </c>
      <c r="E469" s="126">
        <v>1.0</v>
      </c>
      <c r="F469" s="127">
        <v>2.0</v>
      </c>
      <c r="G469" s="127"/>
      <c r="H469" s="127">
        <v>3.0</v>
      </c>
      <c r="M469" s="42"/>
    </row>
    <row r="470">
      <c r="A470" s="128">
        <v>432225.0</v>
      </c>
      <c r="B470" s="128" t="s">
        <v>487</v>
      </c>
      <c r="C470" s="129">
        <v>1.0</v>
      </c>
      <c r="D470" s="129">
        <v>8.0</v>
      </c>
      <c r="E470" s="129"/>
      <c r="F470" s="130"/>
      <c r="G470" s="130">
        <v>1.0</v>
      </c>
      <c r="H470" s="130">
        <v>1.0</v>
      </c>
      <c r="M470" s="42"/>
    </row>
    <row r="471">
      <c r="A471" s="124">
        <v>432230.0</v>
      </c>
      <c r="B471" s="124" t="s">
        <v>488</v>
      </c>
      <c r="C471" s="126">
        <v>14.0</v>
      </c>
      <c r="D471" s="126">
        <v>14.0</v>
      </c>
      <c r="E471" s="126"/>
      <c r="F471" s="127"/>
      <c r="G471" s="127"/>
      <c r="H471" s="127"/>
      <c r="M471" s="42"/>
    </row>
    <row r="472">
      <c r="A472" s="128">
        <v>432232.0</v>
      </c>
      <c r="B472" s="128" t="s">
        <v>489</v>
      </c>
      <c r="C472" s="129">
        <v>3.0</v>
      </c>
      <c r="D472" s="129">
        <v>21.0</v>
      </c>
      <c r="E472" s="129"/>
      <c r="F472" s="130"/>
      <c r="G472" s="130">
        <v>1.0</v>
      </c>
      <c r="H472" s="130">
        <v>1.0</v>
      </c>
      <c r="M472" s="42"/>
    </row>
    <row r="473">
      <c r="A473" s="124">
        <v>432234.0</v>
      </c>
      <c r="B473" s="124" t="s">
        <v>490</v>
      </c>
      <c r="C473" s="126">
        <v>12.0</v>
      </c>
      <c r="D473" s="126">
        <v>11.0</v>
      </c>
      <c r="E473" s="126">
        <v>1.0</v>
      </c>
      <c r="F473" s="127"/>
      <c r="G473" s="127"/>
      <c r="H473" s="127">
        <v>1.0</v>
      </c>
      <c r="M473" s="42"/>
    </row>
    <row r="474">
      <c r="A474" s="128">
        <v>432235.0</v>
      </c>
      <c r="B474" s="128" t="s">
        <v>491</v>
      </c>
      <c r="C474" s="129">
        <v>5.0</v>
      </c>
      <c r="D474" s="129">
        <v>25.0</v>
      </c>
      <c r="E474" s="129"/>
      <c r="F474" s="130"/>
      <c r="G474" s="130"/>
      <c r="H474" s="130"/>
      <c r="M474" s="42"/>
    </row>
    <row r="475">
      <c r="A475" s="124">
        <v>432237.0</v>
      </c>
      <c r="B475" s="124" t="s">
        <v>492</v>
      </c>
      <c r="C475" s="126">
        <v>4.0</v>
      </c>
      <c r="D475" s="126">
        <v>2.0</v>
      </c>
      <c r="E475" s="126"/>
      <c r="F475" s="127"/>
      <c r="G475" s="127"/>
      <c r="H475" s="127"/>
      <c r="M475" s="42"/>
    </row>
    <row r="476">
      <c r="A476" s="128">
        <v>432240.0</v>
      </c>
      <c r="B476" s="128" t="s">
        <v>493</v>
      </c>
      <c r="C476" s="129">
        <v>10.0</v>
      </c>
      <c r="D476" s="129">
        <v>3.0</v>
      </c>
      <c r="E476" s="129">
        <v>11.0</v>
      </c>
      <c r="F476" s="130">
        <v>10.0</v>
      </c>
      <c r="G476" s="130">
        <v>4.0</v>
      </c>
      <c r="H476" s="130">
        <v>25.0</v>
      </c>
      <c r="M476" s="42"/>
    </row>
    <row r="477">
      <c r="A477" s="124">
        <v>432250.0</v>
      </c>
      <c r="B477" s="124" t="s">
        <v>494</v>
      </c>
      <c r="C477" s="126">
        <v>5.0</v>
      </c>
      <c r="D477" s="126">
        <v>24.0</v>
      </c>
      <c r="E477" s="126">
        <v>5.0</v>
      </c>
      <c r="F477" s="127">
        <v>1.0</v>
      </c>
      <c r="G477" s="127">
        <v>1.0</v>
      </c>
      <c r="H477" s="127">
        <v>7.0</v>
      </c>
      <c r="M477" s="42"/>
    </row>
    <row r="478">
      <c r="A478" s="128">
        <v>432253.0</v>
      </c>
      <c r="B478" s="128" t="s">
        <v>495</v>
      </c>
      <c r="C478" s="129">
        <v>13.0</v>
      </c>
      <c r="D478" s="129">
        <v>28.0</v>
      </c>
      <c r="E478" s="129"/>
      <c r="F478" s="130"/>
      <c r="G478" s="130">
        <v>1.0</v>
      </c>
      <c r="H478" s="130">
        <v>1.0</v>
      </c>
      <c r="M478" s="42"/>
    </row>
    <row r="479">
      <c r="A479" s="124">
        <v>432254.0</v>
      </c>
      <c r="B479" s="124" t="s">
        <v>496</v>
      </c>
      <c r="C479" s="126">
        <v>5.0</v>
      </c>
      <c r="D479" s="126">
        <v>26.0</v>
      </c>
      <c r="E479" s="126">
        <v>1.0</v>
      </c>
      <c r="F479" s="127"/>
      <c r="G479" s="127"/>
      <c r="H479" s="127">
        <v>1.0</v>
      </c>
      <c r="M479" s="42"/>
    </row>
    <row r="480">
      <c r="A480" s="128">
        <v>432252.0</v>
      </c>
      <c r="B480" s="128" t="s">
        <v>497</v>
      </c>
      <c r="C480" s="129">
        <v>13.0</v>
      </c>
      <c r="D480" s="129">
        <v>28.0</v>
      </c>
      <c r="E480" s="129"/>
      <c r="F480" s="130"/>
      <c r="G480" s="130">
        <v>1.0</v>
      </c>
      <c r="H480" s="130">
        <v>1.0</v>
      </c>
      <c r="M480" s="42"/>
    </row>
    <row r="481">
      <c r="A481" s="124">
        <v>432255.0</v>
      </c>
      <c r="B481" s="124" t="s">
        <v>498</v>
      </c>
      <c r="C481" s="126">
        <v>6.0</v>
      </c>
      <c r="D481" s="126">
        <v>17.0</v>
      </c>
      <c r="E481" s="126"/>
      <c r="F481" s="127"/>
      <c r="G481" s="127"/>
      <c r="H481" s="127"/>
      <c r="M481" s="42"/>
    </row>
    <row r="482">
      <c r="A482" s="128">
        <v>432260.0</v>
      </c>
      <c r="B482" s="128" t="s">
        <v>499</v>
      </c>
      <c r="C482" s="129">
        <v>13.0</v>
      </c>
      <c r="D482" s="129">
        <v>28.0</v>
      </c>
      <c r="E482" s="129">
        <v>2.0</v>
      </c>
      <c r="F482" s="130"/>
      <c r="G482" s="130"/>
      <c r="H482" s="130">
        <v>2.0</v>
      </c>
      <c r="M482" s="42"/>
    </row>
    <row r="483">
      <c r="A483" s="124">
        <v>432270.0</v>
      </c>
      <c r="B483" s="124" t="s">
        <v>500</v>
      </c>
      <c r="C483" s="126">
        <v>13.0</v>
      </c>
      <c r="D483" s="126">
        <v>28.0</v>
      </c>
      <c r="E483" s="126"/>
      <c r="F483" s="127"/>
      <c r="G483" s="127"/>
      <c r="H483" s="127"/>
      <c r="M483" s="42"/>
    </row>
    <row r="484">
      <c r="A484" s="128">
        <v>432280.0</v>
      </c>
      <c r="B484" s="128" t="s">
        <v>501</v>
      </c>
      <c r="C484" s="129">
        <v>5.0</v>
      </c>
      <c r="D484" s="129">
        <v>25.0</v>
      </c>
      <c r="E484" s="129">
        <v>1.0</v>
      </c>
      <c r="F484" s="130"/>
      <c r="G484" s="130">
        <v>1.0</v>
      </c>
      <c r="H484" s="130">
        <v>2.0</v>
      </c>
      <c r="M484" s="42"/>
    </row>
    <row r="485">
      <c r="A485" s="124">
        <v>432285.0</v>
      </c>
      <c r="B485" s="124" t="s">
        <v>502</v>
      </c>
      <c r="C485" s="126">
        <v>16.0</v>
      </c>
      <c r="D485" s="126">
        <v>29.0</v>
      </c>
      <c r="E485" s="126"/>
      <c r="F485" s="127"/>
      <c r="G485" s="127"/>
      <c r="H485" s="127"/>
      <c r="M485" s="42"/>
    </row>
    <row r="486">
      <c r="A486" s="128">
        <v>432290.0</v>
      </c>
      <c r="B486" s="128" t="s">
        <v>503</v>
      </c>
      <c r="C486" s="129">
        <v>11.0</v>
      </c>
      <c r="D486" s="129">
        <v>16.0</v>
      </c>
      <c r="E486" s="129"/>
      <c r="F486" s="130">
        <v>1.0</v>
      </c>
      <c r="G486" s="130"/>
      <c r="H486" s="130">
        <v>1.0</v>
      </c>
      <c r="M486" s="42"/>
    </row>
    <row r="487">
      <c r="A487" s="124">
        <v>432300.0</v>
      </c>
      <c r="B487" s="125" t="s">
        <v>504</v>
      </c>
      <c r="C487" s="126">
        <v>1.0</v>
      </c>
      <c r="D487" s="126">
        <v>10.0</v>
      </c>
      <c r="E487" s="126">
        <v>12.0</v>
      </c>
      <c r="F487" s="127">
        <v>14.0</v>
      </c>
      <c r="G487" s="127">
        <v>3.0</v>
      </c>
      <c r="H487" s="127">
        <v>29.0</v>
      </c>
      <c r="M487" s="42"/>
    </row>
    <row r="488">
      <c r="A488" s="128">
        <v>432310.0</v>
      </c>
      <c r="B488" s="128" t="s">
        <v>505</v>
      </c>
      <c r="C488" s="129">
        <v>2.0</v>
      </c>
      <c r="D488" s="129">
        <v>15.0</v>
      </c>
      <c r="E488" s="129"/>
      <c r="F488" s="130">
        <v>1.0</v>
      </c>
      <c r="G488" s="130"/>
      <c r="H488" s="130">
        <v>1.0</v>
      </c>
      <c r="M488" s="42"/>
    </row>
    <row r="489">
      <c r="A489" s="124">
        <v>432320.0</v>
      </c>
      <c r="B489" s="124" t="s">
        <v>506</v>
      </c>
      <c r="C489" s="126">
        <v>6.0</v>
      </c>
      <c r="D489" s="126">
        <v>17.0</v>
      </c>
      <c r="E489" s="126"/>
      <c r="F489" s="127"/>
      <c r="G489" s="127"/>
      <c r="H489" s="127"/>
      <c r="M489" s="42"/>
    </row>
    <row r="490">
      <c r="A490" s="128">
        <v>432330.0</v>
      </c>
      <c r="B490" s="128" t="s">
        <v>507</v>
      </c>
      <c r="C490" s="129">
        <v>5.0</v>
      </c>
      <c r="D490" s="129">
        <v>25.0</v>
      </c>
      <c r="E490" s="129"/>
      <c r="F490" s="130"/>
      <c r="G490" s="130"/>
      <c r="H490" s="130"/>
      <c r="M490" s="42"/>
    </row>
    <row r="491">
      <c r="A491" s="124">
        <v>432335.0</v>
      </c>
      <c r="B491" s="124" t="s">
        <v>508</v>
      </c>
      <c r="C491" s="126">
        <v>6.0</v>
      </c>
      <c r="D491" s="126">
        <v>18.0</v>
      </c>
      <c r="E491" s="126"/>
      <c r="F491" s="127"/>
      <c r="G491" s="127"/>
      <c r="H491" s="127"/>
      <c r="M491" s="42"/>
    </row>
    <row r="492">
      <c r="A492" s="128">
        <v>432340.0</v>
      </c>
      <c r="B492" s="128" t="s">
        <v>509</v>
      </c>
      <c r="C492" s="129">
        <v>6.0</v>
      </c>
      <c r="D492" s="129">
        <v>17.0</v>
      </c>
      <c r="E492" s="129"/>
      <c r="F492" s="130">
        <v>1.0</v>
      </c>
      <c r="G492" s="130">
        <v>1.0</v>
      </c>
      <c r="H492" s="130">
        <v>2.0</v>
      </c>
      <c r="M492" s="42"/>
    </row>
    <row r="493">
      <c r="A493" s="124">
        <v>432345.0</v>
      </c>
      <c r="B493" s="124" t="s">
        <v>510</v>
      </c>
      <c r="C493" s="126">
        <v>4.0</v>
      </c>
      <c r="D493" s="126">
        <v>1.0</v>
      </c>
      <c r="E493" s="126"/>
      <c r="F493" s="127"/>
      <c r="G493" s="127">
        <v>1.0</v>
      </c>
      <c r="H493" s="127">
        <v>1.0</v>
      </c>
      <c r="M493" s="42"/>
    </row>
    <row r="494">
      <c r="A494" s="128">
        <v>432350.0</v>
      </c>
      <c r="B494" s="128" t="s">
        <v>511</v>
      </c>
      <c r="C494" s="129">
        <v>2.0</v>
      </c>
      <c r="D494" s="129">
        <v>15.0</v>
      </c>
      <c r="E494" s="129">
        <v>1.0</v>
      </c>
      <c r="F494" s="130"/>
      <c r="G494" s="130"/>
      <c r="H494" s="130">
        <v>1.0</v>
      </c>
      <c r="M494" s="42"/>
    </row>
    <row r="495">
      <c r="A495" s="124">
        <v>432360.0</v>
      </c>
      <c r="B495" s="124" t="s">
        <v>512</v>
      </c>
      <c r="C495" s="126">
        <v>5.0</v>
      </c>
      <c r="D495" s="126">
        <v>25.0</v>
      </c>
      <c r="E495" s="126"/>
      <c r="F495" s="127"/>
      <c r="G495" s="127"/>
      <c r="H495" s="127"/>
      <c r="M495" s="42"/>
    </row>
    <row r="496">
      <c r="A496" s="128">
        <v>432370.0</v>
      </c>
      <c r="B496" s="128" t="s">
        <v>513</v>
      </c>
      <c r="C496" s="129">
        <v>2.0</v>
      </c>
      <c r="D496" s="129">
        <v>15.0</v>
      </c>
      <c r="E496" s="129"/>
      <c r="F496" s="130"/>
      <c r="G496" s="130"/>
      <c r="H496" s="130"/>
      <c r="M496" s="42"/>
    </row>
    <row r="497">
      <c r="A497" s="124">
        <v>432375.0</v>
      </c>
      <c r="B497" s="124" t="s">
        <v>514</v>
      </c>
      <c r="C497" s="126">
        <v>12.0</v>
      </c>
      <c r="D497" s="126">
        <v>11.0</v>
      </c>
      <c r="E497" s="126"/>
      <c r="F497" s="127"/>
      <c r="G497" s="127"/>
      <c r="H497" s="127"/>
      <c r="M497" s="42"/>
    </row>
    <row r="498">
      <c r="A498" s="128">
        <v>432377.0</v>
      </c>
      <c r="B498" s="128" t="s">
        <v>515</v>
      </c>
      <c r="C498" s="129">
        <v>16.0</v>
      </c>
      <c r="D498" s="129">
        <v>30.0</v>
      </c>
      <c r="E498" s="129"/>
      <c r="F498" s="130"/>
      <c r="G498" s="130"/>
      <c r="H498" s="130"/>
      <c r="M498" s="42"/>
    </row>
    <row r="499">
      <c r="A499" s="124">
        <v>432380.0</v>
      </c>
      <c r="B499" s="124" t="s">
        <v>516</v>
      </c>
      <c r="C499" s="126">
        <v>18.0</v>
      </c>
      <c r="D499" s="126">
        <v>4.0</v>
      </c>
      <c r="E499" s="126"/>
      <c r="F499" s="127"/>
      <c r="G499" s="127"/>
      <c r="H499" s="127"/>
      <c r="M499" s="42"/>
    </row>
    <row r="500">
      <c r="A500" s="128"/>
      <c r="B500" s="128"/>
      <c r="C500" s="129"/>
      <c r="D500" s="129"/>
      <c r="E500" s="129"/>
      <c r="F500" s="130"/>
      <c r="G500" s="129"/>
      <c r="H500" s="129"/>
      <c r="M500" s="42"/>
    </row>
    <row r="501">
      <c r="A501" s="124"/>
      <c r="B501" s="124"/>
      <c r="C501" s="126"/>
      <c r="D501" s="126"/>
      <c r="E501" s="126"/>
      <c r="F501" s="127"/>
      <c r="G501" s="126"/>
      <c r="H501" s="126"/>
      <c r="M501" s="42"/>
    </row>
    <row r="502">
      <c r="A502" s="128"/>
      <c r="B502" s="128"/>
      <c r="C502" s="129"/>
      <c r="D502" s="129"/>
      <c r="E502" s="129"/>
      <c r="F502" s="130"/>
      <c r="G502" s="129"/>
      <c r="H502" s="129"/>
      <c r="M502" s="42"/>
    </row>
    <row r="503">
      <c r="A503" s="124"/>
      <c r="B503" s="124"/>
      <c r="C503" s="126"/>
      <c r="D503" s="126"/>
      <c r="E503" s="126"/>
      <c r="F503" s="127"/>
      <c r="G503" s="126"/>
      <c r="H503" s="126"/>
      <c r="M503" s="42"/>
    </row>
    <row r="504">
      <c r="A504" s="128"/>
      <c r="B504" s="128"/>
      <c r="C504" s="129"/>
      <c r="D504" s="129"/>
      <c r="E504" s="129"/>
      <c r="F504" s="130"/>
      <c r="G504" s="129"/>
      <c r="H504" s="129"/>
      <c r="M504" s="42"/>
    </row>
    <row r="505">
      <c r="A505" s="124"/>
      <c r="B505" s="124"/>
      <c r="C505" s="126"/>
      <c r="D505" s="126"/>
      <c r="E505" s="126"/>
      <c r="F505" s="127"/>
      <c r="G505" s="126"/>
      <c r="H505" s="126"/>
      <c r="M505" s="42"/>
    </row>
    <row r="506">
      <c r="A506" s="128"/>
      <c r="B506" s="128"/>
      <c r="C506" s="129"/>
      <c r="D506" s="129"/>
      <c r="E506" s="129"/>
      <c r="F506" s="130"/>
      <c r="G506" s="129"/>
      <c r="H506" s="129"/>
      <c r="M506" s="42"/>
    </row>
    <row r="507">
      <c r="A507" s="124"/>
      <c r="B507" s="124"/>
      <c r="C507" s="126"/>
      <c r="D507" s="126"/>
      <c r="E507" s="126"/>
      <c r="F507" s="127"/>
      <c r="G507" s="126"/>
      <c r="H507" s="126"/>
      <c r="M507" s="42"/>
    </row>
    <row r="508">
      <c r="A508" s="128"/>
      <c r="B508" s="128"/>
      <c r="C508" s="129"/>
      <c r="D508" s="129"/>
      <c r="E508" s="129"/>
      <c r="F508" s="130"/>
      <c r="G508" s="129"/>
      <c r="H508" s="129"/>
      <c r="M508" s="42"/>
    </row>
    <row r="509">
      <c r="A509" s="124"/>
      <c r="B509" s="124"/>
      <c r="C509" s="126"/>
      <c r="D509" s="126"/>
      <c r="E509" s="126"/>
      <c r="F509" s="127"/>
      <c r="G509" s="126"/>
      <c r="H509" s="126"/>
      <c r="M509" s="42"/>
    </row>
    <row r="510">
      <c r="A510" s="128"/>
      <c r="B510" s="128"/>
      <c r="C510" s="129"/>
      <c r="D510" s="129"/>
      <c r="E510" s="129"/>
      <c r="F510" s="130"/>
      <c r="G510" s="129"/>
      <c r="H510" s="129"/>
      <c r="M510" s="42"/>
    </row>
    <row r="511">
      <c r="A511" s="124"/>
      <c r="B511" s="124"/>
      <c r="C511" s="126"/>
      <c r="D511" s="126"/>
      <c r="E511" s="126"/>
      <c r="F511" s="127"/>
      <c r="G511" s="126"/>
      <c r="H511" s="126"/>
      <c r="M511" s="42"/>
    </row>
    <row r="512">
      <c r="A512" s="128"/>
      <c r="B512" s="128"/>
      <c r="C512" s="129"/>
      <c r="D512" s="129"/>
      <c r="E512" s="129"/>
      <c r="F512" s="130"/>
      <c r="G512" s="129"/>
      <c r="H512" s="129"/>
      <c r="M512" s="42"/>
    </row>
    <row r="513">
      <c r="A513" s="124"/>
      <c r="B513" s="124"/>
      <c r="C513" s="126"/>
      <c r="D513" s="126"/>
      <c r="E513" s="126"/>
      <c r="F513" s="126"/>
      <c r="G513" s="126"/>
      <c r="H513" s="126"/>
      <c r="M513" s="42"/>
    </row>
    <row r="514">
      <c r="A514" s="128"/>
      <c r="B514" s="128"/>
      <c r="C514" s="129"/>
      <c r="D514" s="129"/>
      <c r="E514" s="129"/>
      <c r="F514" s="129"/>
      <c r="G514" s="129"/>
      <c r="H514" s="129"/>
      <c r="M514" s="42"/>
    </row>
    <row r="515">
      <c r="A515" s="124"/>
      <c r="B515" s="124"/>
      <c r="C515" s="126"/>
      <c r="D515" s="126"/>
      <c r="E515" s="126"/>
      <c r="F515" s="126"/>
      <c r="G515" s="126"/>
      <c r="H515" s="126"/>
      <c r="M515" s="42"/>
    </row>
    <row r="516">
      <c r="A516" s="128"/>
      <c r="B516" s="128"/>
      <c r="C516" s="129"/>
      <c r="D516" s="129"/>
      <c r="E516" s="129"/>
      <c r="F516" s="129"/>
      <c r="G516" s="129"/>
      <c r="H516" s="129"/>
      <c r="M516" s="42"/>
    </row>
    <row r="517">
      <c r="A517" s="124"/>
      <c r="B517" s="124"/>
      <c r="C517" s="126"/>
      <c r="D517" s="126"/>
      <c r="E517" s="126"/>
      <c r="F517" s="126"/>
      <c r="G517" s="126"/>
      <c r="H517" s="126"/>
      <c r="M517" s="42"/>
    </row>
    <row r="518">
      <c r="A518" s="128"/>
      <c r="B518" s="128"/>
      <c r="C518" s="129"/>
      <c r="D518" s="129"/>
      <c r="E518" s="129"/>
      <c r="F518" s="129"/>
      <c r="G518" s="129"/>
      <c r="H518" s="129"/>
      <c r="M518" s="42"/>
    </row>
    <row r="519">
      <c r="A519" s="124"/>
      <c r="B519" s="124"/>
      <c r="C519" s="126"/>
      <c r="D519" s="126"/>
      <c r="E519" s="126"/>
      <c r="F519" s="126"/>
      <c r="G519" s="126"/>
      <c r="H519" s="126"/>
      <c r="M519" s="42"/>
    </row>
    <row r="520">
      <c r="A520" s="128"/>
      <c r="B520" s="128"/>
      <c r="C520" s="129"/>
      <c r="D520" s="129"/>
      <c r="E520" s="129"/>
      <c r="F520" s="129"/>
      <c r="G520" s="129"/>
      <c r="H520" s="129"/>
      <c r="M520" s="42"/>
    </row>
    <row r="521">
      <c r="A521" s="124"/>
      <c r="B521" s="124"/>
      <c r="C521" s="126"/>
      <c r="D521" s="126"/>
      <c r="E521" s="126"/>
      <c r="F521" s="126"/>
      <c r="G521" s="126"/>
      <c r="H521" s="126"/>
      <c r="M521" s="42"/>
    </row>
    <row r="522">
      <c r="A522" s="128"/>
      <c r="B522" s="128"/>
      <c r="C522" s="129"/>
      <c r="D522" s="129"/>
      <c r="E522" s="129"/>
      <c r="F522" s="129"/>
      <c r="G522" s="129"/>
      <c r="H522" s="129"/>
      <c r="M522" s="42"/>
    </row>
    <row r="523">
      <c r="A523" s="124"/>
      <c r="B523" s="124"/>
      <c r="C523" s="126"/>
      <c r="D523" s="126"/>
      <c r="E523" s="126"/>
      <c r="F523" s="126"/>
      <c r="G523" s="126"/>
      <c r="H523" s="126"/>
      <c r="M523" s="42"/>
    </row>
    <row r="524">
      <c r="A524" s="128"/>
      <c r="B524" s="128"/>
      <c r="C524" s="129"/>
      <c r="D524" s="129"/>
      <c r="E524" s="129"/>
      <c r="F524" s="129"/>
      <c r="G524" s="129"/>
      <c r="H524" s="129"/>
      <c r="M524" s="42"/>
    </row>
    <row r="525">
      <c r="A525" s="124"/>
      <c r="B525" s="124"/>
      <c r="C525" s="126"/>
      <c r="D525" s="126"/>
      <c r="E525" s="126"/>
      <c r="F525" s="126"/>
      <c r="G525" s="126"/>
      <c r="H525" s="126"/>
      <c r="M525" s="42"/>
    </row>
    <row r="526">
      <c r="A526" s="128"/>
      <c r="B526" s="128"/>
      <c r="C526" s="129"/>
      <c r="D526" s="129"/>
      <c r="E526" s="129"/>
      <c r="F526" s="129"/>
      <c r="G526" s="129"/>
      <c r="H526" s="129"/>
      <c r="M526" s="42"/>
    </row>
    <row r="527">
      <c r="A527" s="124"/>
      <c r="B527" s="124"/>
      <c r="C527" s="126"/>
      <c r="D527" s="126"/>
      <c r="E527" s="126"/>
      <c r="F527" s="126"/>
      <c r="G527" s="126"/>
      <c r="H527" s="126"/>
      <c r="M527" s="42"/>
    </row>
    <row r="528">
      <c r="A528" s="128"/>
      <c r="B528" s="128"/>
      <c r="C528" s="129"/>
      <c r="D528" s="129"/>
      <c r="E528" s="129"/>
      <c r="F528" s="129"/>
      <c r="G528" s="129"/>
      <c r="H528" s="129"/>
      <c r="M528" s="42"/>
    </row>
    <row r="529">
      <c r="A529" s="124"/>
      <c r="B529" s="124"/>
      <c r="C529" s="126"/>
      <c r="D529" s="126"/>
      <c r="E529" s="126"/>
      <c r="F529" s="126"/>
      <c r="G529" s="126"/>
      <c r="H529" s="126"/>
      <c r="M529" s="42"/>
    </row>
    <row r="530">
      <c r="A530" s="128"/>
      <c r="B530" s="128"/>
      <c r="C530" s="129"/>
      <c r="D530" s="129"/>
      <c r="E530" s="129"/>
      <c r="F530" s="129"/>
      <c r="G530" s="129"/>
      <c r="H530" s="129"/>
      <c r="M530" s="42"/>
    </row>
    <row r="531">
      <c r="A531" s="124"/>
      <c r="B531" s="124"/>
      <c r="C531" s="126"/>
      <c r="D531" s="126"/>
      <c r="E531" s="126"/>
      <c r="F531" s="126"/>
      <c r="G531" s="126"/>
      <c r="H531" s="126"/>
      <c r="M531" s="42"/>
    </row>
    <row r="532">
      <c r="A532" s="128"/>
      <c r="B532" s="128"/>
      <c r="C532" s="129"/>
      <c r="D532" s="129"/>
      <c r="E532" s="129"/>
      <c r="F532" s="129"/>
      <c r="G532" s="129"/>
      <c r="H532" s="129"/>
      <c r="M532" s="42"/>
    </row>
    <row r="533">
      <c r="A533" s="124"/>
      <c r="B533" s="124"/>
      <c r="C533" s="126"/>
      <c r="D533" s="126"/>
      <c r="E533" s="126"/>
      <c r="F533" s="126"/>
      <c r="G533" s="126"/>
      <c r="H533" s="126"/>
      <c r="M533" s="42"/>
    </row>
    <row r="534">
      <c r="A534" s="128"/>
      <c r="B534" s="128"/>
      <c r="C534" s="129"/>
      <c r="D534" s="129"/>
      <c r="E534" s="129"/>
      <c r="F534" s="129"/>
      <c r="G534" s="129"/>
      <c r="H534" s="129"/>
      <c r="M534" s="42"/>
    </row>
    <row r="535">
      <c r="A535" s="124"/>
      <c r="B535" s="124"/>
      <c r="C535" s="126"/>
      <c r="D535" s="126"/>
      <c r="E535" s="126"/>
      <c r="F535" s="126"/>
      <c r="G535" s="126"/>
      <c r="H535" s="126"/>
      <c r="M535" s="42"/>
    </row>
    <row r="536">
      <c r="A536" s="128"/>
      <c r="B536" s="128"/>
      <c r="C536" s="129"/>
      <c r="D536" s="129"/>
      <c r="E536" s="129"/>
      <c r="F536" s="129"/>
      <c r="G536" s="129"/>
      <c r="H536" s="129"/>
      <c r="M536" s="42"/>
    </row>
    <row r="537">
      <c r="A537" s="124"/>
      <c r="B537" s="124"/>
      <c r="C537" s="126"/>
      <c r="D537" s="126"/>
      <c r="E537" s="126"/>
      <c r="F537" s="126"/>
      <c r="G537" s="126"/>
      <c r="H537" s="126"/>
      <c r="M537" s="42"/>
    </row>
    <row r="538">
      <c r="A538" s="128"/>
      <c r="B538" s="128"/>
      <c r="C538" s="129"/>
      <c r="D538" s="129"/>
      <c r="E538" s="129"/>
      <c r="F538" s="129"/>
      <c r="G538" s="129"/>
      <c r="H538" s="129"/>
      <c r="M538" s="42"/>
    </row>
    <row r="539">
      <c r="A539" s="124"/>
      <c r="B539" s="124"/>
      <c r="C539" s="126"/>
      <c r="D539" s="126"/>
      <c r="E539" s="126"/>
      <c r="F539" s="126"/>
      <c r="G539" s="126"/>
      <c r="H539" s="126"/>
      <c r="M539" s="42"/>
    </row>
    <row r="540">
      <c r="A540" s="128"/>
      <c r="B540" s="128"/>
      <c r="C540" s="129"/>
      <c r="D540" s="129"/>
      <c r="E540" s="129"/>
      <c r="F540" s="129"/>
      <c r="G540" s="129"/>
      <c r="H540" s="129"/>
      <c r="M540" s="42"/>
    </row>
    <row r="541">
      <c r="A541" s="124"/>
      <c r="B541" s="124"/>
      <c r="C541" s="126"/>
      <c r="D541" s="126"/>
      <c r="E541" s="126"/>
      <c r="F541" s="126"/>
      <c r="G541" s="126"/>
      <c r="H541" s="126"/>
      <c r="M541" s="42"/>
    </row>
    <row r="542">
      <c r="A542" s="128"/>
      <c r="B542" s="128"/>
      <c r="C542" s="129"/>
      <c r="D542" s="129"/>
      <c r="E542" s="129"/>
      <c r="F542" s="129"/>
      <c r="G542" s="129"/>
      <c r="H542" s="129"/>
      <c r="M542" s="42"/>
    </row>
    <row r="543">
      <c r="A543" s="124"/>
      <c r="B543" s="124"/>
      <c r="C543" s="126"/>
      <c r="D543" s="126"/>
      <c r="E543" s="126"/>
      <c r="F543" s="126"/>
      <c r="G543" s="126"/>
      <c r="H543" s="126"/>
      <c r="M543" s="42"/>
    </row>
    <row r="544">
      <c r="A544" s="128"/>
      <c r="B544" s="128"/>
      <c r="C544" s="129"/>
      <c r="D544" s="129"/>
      <c r="E544" s="129"/>
      <c r="F544" s="129"/>
      <c r="G544" s="129"/>
      <c r="H544" s="129"/>
      <c r="M544" s="42"/>
    </row>
    <row r="545">
      <c r="A545" s="124"/>
      <c r="B545" s="124"/>
      <c r="C545" s="126"/>
      <c r="D545" s="126"/>
      <c r="E545" s="126"/>
      <c r="F545" s="126"/>
      <c r="G545" s="126"/>
      <c r="H545" s="126"/>
      <c r="M545" s="42"/>
    </row>
    <row r="546">
      <c r="A546" s="128"/>
      <c r="B546" s="128"/>
      <c r="C546" s="129"/>
      <c r="D546" s="129"/>
      <c r="E546" s="129"/>
      <c r="F546" s="129"/>
      <c r="G546" s="129"/>
      <c r="H546" s="129"/>
      <c r="M546" s="42"/>
    </row>
    <row r="547">
      <c r="A547" s="124"/>
      <c r="B547" s="124"/>
      <c r="C547" s="126"/>
      <c r="D547" s="126"/>
      <c r="E547" s="126"/>
      <c r="F547" s="126"/>
      <c r="G547" s="126"/>
      <c r="H547" s="126"/>
      <c r="M547" s="42"/>
    </row>
    <row r="548">
      <c r="A548" s="128"/>
      <c r="B548" s="128"/>
      <c r="C548" s="129"/>
      <c r="D548" s="129"/>
      <c r="E548" s="129"/>
      <c r="F548" s="129"/>
      <c r="G548" s="129"/>
      <c r="H548" s="129"/>
      <c r="M548" s="42"/>
    </row>
    <row r="549">
      <c r="A549" s="124"/>
      <c r="B549" s="124"/>
      <c r="C549" s="126"/>
      <c r="D549" s="126"/>
      <c r="E549" s="126"/>
      <c r="F549" s="126"/>
      <c r="G549" s="126"/>
      <c r="H549" s="126"/>
      <c r="M549" s="42"/>
    </row>
    <row r="550">
      <c r="A550" s="128"/>
      <c r="B550" s="128"/>
      <c r="C550" s="129"/>
      <c r="D550" s="129"/>
      <c r="E550" s="129"/>
      <c r="F550" s="129"/>
      <c r="G550" s="129"/>
      <c r="H550" s="129"/>
      <c r="M550" s="42"/>
    </row>
    <row r="551">
      <c r="A551" s="124"/>
      <c r="B551" s="124"/>
      <c r="C551" s="126"/>
      <c r="D551" s="126"/>
      <c r="E551" s="126"/>
      <c r="F551" s="126"/>
      <c r="G551" s="126"/>
      <c r="H551" s="126"/>
      <c r="M551" s="42"/>
    </row>
    <row r="552">
      <c r="A552" s="128"/>
      <c r="B552" s="128"/>
      <c r="C552" s="129"/>
      <c r="D552" s="129"/>
      <c r="E552" s="129"/>
      <c r="F552" s="129"/>
      <c r="G552" s="129"/>
      <c r="H552" s="129"/>
      <c r="M552" s="42"/>
    </row>
    <row r="553">
      <c r="A553" s="124"/>
      <c r="B553" s="124"/>
      <c r="C553" s="126"/>
      <c r="D553" s="126"/>
      <c r="E553" s="126"/>
      <c r="F553" s="126"/>
      <c r="G553" s="126"/>
      <c r="H553" s="126"/>
      <c r="M553" s="42"/>
    </row>
    <row r="554">
      <c r="A554" s="128"/>
      <c r="B554" s="128"/>
      <c r="C554" s="129"/>
      <c r="D554" s="129"/>
      <c r="E554" s="129"/>
      <c r="F554" s="129"/>
      <c r="G554" s="129"/>
      <c r="H554" s="129"/>
      <c r="M554" s="42"/>
    </row>
    <row r="555">
      <c r="A555" s="124"/>
      <c r="B555" s="124"/>
      <c r="C555" s="126"/>
      <c r="D555" s="126"/>
      <c r="E555" s="126"/>
      <c r="F555" s="126"/>
      <c r="G555" s="126"/>
      <c r="H555" s="126"/>
      <c r="M555" s="42"/>
    </row>
    <row r="556">
      <c r="A556" s="128"/>
      <c r="B556" s="128"/>
      <c r="C556" s="129"/>
      <c r="D556" s="129"/>
      <c r="E556" s="129"/>
      <c r="F556" s="129"/>
      <c r="G556" s="129"/>
      <c r="H556" s="129"/>
      <c r="M556" s="42"/>
    </row>
    <row r="557">
      <c r="A557" s="124"/>
      <c r="B557" s="124"/>
      <c r="C557" s="126"/>
      <c r="D557" s="126"/>
      <c r="E557" s="126"/>
      <c r="F557" s="126"/>
      <c r="G557" s="126"/>
      <c r="H557" s="126"/>
      <c r="M557" s="42"/>
    </row>
    <row r="558">
      <c r="A558" s="128"/>
      <c r="B558" s="128"/>
      <c r="C558" s="129"/>
      <c r="D558" s="129"/>
      <c r="E558" s="129"/>
      <c r="F558" s="129"/>
      <c r="G558" s="129"/>
      <c r="H558" s="129"/>
      <c r="M558" s="42"/>
    </row>
    <row r="559">
      <c r="A559" s="124"/>
      <c r="B559" s="124"/>
      <c r="C559" s="126"/>
      <c r="D559" s="126"/>
      <c r="E559" s="126"/>
      <c r="F559" s="126"/>
      <c r="G559" s="126"/>
      <c r="H559" s="126"/>
      <c r="M559" s="42"/>
    </row>
    <row r="560">
      <c r="A560" s="128"/>
      <c r="B560" s="128"/>
      <c r="C560" s="129"/>
      <c r="D560" s="129"/>
      <c r="E560" s="129"/>
      <c r="F560" s="129"/>
      <c r="G560" s="129"/>
      <c r="H560" s="129"/>
      <c r="M560" s="42"/>
    </row>
    <row r="561">
      <c r="A561" s="124"/>
      <c r="B561" s="124"/>
      <c r="C561" s="126"/>
      <c r="D561" s="126"/>
      <c r="E561" s="126"/>
      <c r="F561" s="126"/>
      <c r="G561" s="126"/>
      <c r="H561" s="126"/>
      <c r="M561" s="42"/>
    </row>
    <row r="562">
      <c r="A562" s="128"/>
      <c r="B562" s="128"/>
      <c r="C562" s="129"/>
      <c r="D562" s="129"/>
      <c r="E562" s="129"/>
      <c r="F562" s="129"/>
      <c r="G562" s="129"/>
      <c r="H562" s="129"/>
      <c r="M562" s="42"/>
    </row>
    <row r="563">
      <c r="A563" s="124"/>
      <c r="B563" s="124"/>
      <c r="C563" s="126"/>
      <c r="D563" s="126"/>
      <c r="E563" s="126"/>
      <c r="F563" s="126"/>
      <c r="G563" s="126"/>
      <c r="H563" s="126"/>
      <c r="M563" s="42"/>
    </row>
    <row r="564">
      <c r="A564" s="128"/>
      <c r="B564" s="128"/>
      <c r="C564" s="129"/>
      <c r="D564" s="129"/>
      <c r="E564" s="129"/>
      <c r="F564" s="129"/>
      <c r="G564" s="129"/>
      <c r="H564" s="129"/>
      <c r="M564" s="42"/>
    </row>
    <row r="565">
      <c r="A565" s="124"/>
      <c r="B565" s="124"/>
      <c r="C565" s="126"/>
      <c r="D565" s="126"/>
      <c r="E565" s="126"/>
      <c r="F565" s="126"/>
      <c r="G565" s="126"/>
      <c r="H565" s="126"/>
      <c r="M565" s="42"/>
    </row>
    <row r="566">
      <c r="A566" s="128"/>
      <c r="B566" s="128"/>
      <c r="C566" s="129"/>
      <c r="D566" s="129"/>
      <c r="E566" s="129"/>
      <c r="F566" s="129"/>
      <c r="G566" s="129"/>
      <c r="H566" s="129"/>
      <c r="M566" s="42"/>
    </row>
    <row r="567">
      <c r="A567" s="124"/>
      <c r="B567" s="124"/>
      <c r="C567" s="126"/>
      <c r="D567" s="126"/>
      <c r="E567" s="126"/>
      <c r="F567" s="126"/>
      <c r="G567" s="126"/>
      <c r="H567" s="126"/>
      <c r="M567" s="42"/>
    </row>
    <row r="568">
      <c r="A568" s="128"/>
      <c r="B568" s="128"/>
      <c r="C568" s="129"/>
      <c r="D568" s="129"/>
      <c r="E568" s="129"/>
      <c r="F568" s="129"/>
      <c r="G568" s="129"/>
      <c r="H568" s="129"/>
      <c r="M568" s="42"/>
    </row>
    <row r="569">
      <c r="A569" s="124"/>
      <c r="B569" s="124"/>
      <c r="C569" s="126"/>
      <c r="D569" s="126"/>
      <c r="E569" s="126"/>
      <c r="F569" s="126"/>
      <c r="G569" s="126"/>
      <c r="H569" s="126"/>
      <c r="M569" s="42"/>
    </row>
    <row r="570">
      <c r="A570" s="128"/>
      <c r="B570" s="128"/>
      <c r="C570" s="129"/>
      <c r="D570" s="129"/>
      <c r="E570" s="129"/>
      <c r="F570" s="129"/>
      <c r="G570" s="129"/>
      <c r="H570" s="129"/>
      <c r="M570" s="42"/>
    </row>
    <row r="571">
      <c r="A571" s="124"/>
      <c r="B571" s="124"/>
      <c r="C571" s="126"/>
      <c r="D571" s="126"/>
      <c r="E571" s="126"/>
      <c r="F571" s="126"/>
      <c r="G571" s="126"/>
      <c r="H571" s="126"/>
      <c r="M571" s="42"/>
    </row>
    <row r="572">
      <c r="A572" s="128"/>
      <c r="B572" s="128"/>
      <c r="C572" s="129"/>
      <c r="D572" s="129"/>
      <c r="E572" s="129"/>
      <c r="F572" s="129"/>
      <c r="G572" s="129"/>
      <c r="H572" s="129"/>
      <c r="M572" s="42"/>
    </row>
    <row r="573">
      <c r="A573" s="124"/>
      <c r="B573" s="124"/>
      <c r="C573" s="126"/>
      <c r="D573" s="126"/>
      <c r="E573" s="126"/>
      <c r="F573" s="126"/>
      <c r="G573" s="126"/>
      <c r="H573" s="126"/>
      <c r="M573" s="42"/>
    </row>
    <row r="574">
      <c r="A574" s="128"/>
      <c r="B574" s="128"/>
      <c r="C574" s="129"/>
      <c r="D574" s="129"/>
      <c r="E574" s="129"/>
      <c r="F574" s="129"/>
      <c r="G574" s="129"/>
      <c r="H574" s="129"/>
      <c r="M574" s="42"/>
    </row>
    <row r="575">
      <c r="A575" s="124"/>
      <c r="B575" s="124"/>
      <c r="C575" s="126"/>
      <c r="D575" s="126"/>
      <c r="E575" s="126"/>
      <c r="F575" s="126"/>
      <c r="G575" s="126"/>
      <c r="H575" s="126"/>
      <c r="M575" s="42"/>
    </row>
    <row r="576">
      <c r="A576" s="128"/>
      <c r="B576" s="128"/>
      <c r="C576" s="129"/>
      <c r="D576" s="129"/>
      <c r="E576" s="129"/>
      <c r="F576" s="129"/>
      <c r="G576" s="129"/>
      <c r="H576" s="129"/>
      <c r="M576" s="42"/>
    </row>
    <row r="577">
      <c r="A577" s="124"/>
      <c r="B577" s="124"/>
      <c r="C577" s="126"/>
      <c r="D577" s="126"/>
      <c r="E577" s="126"/>
      <c r="F577" s="126"/>
      <c r="G577" s="126"/>
      <c r="H577" s="126"/>
      <c r="M577" s="42"/>
    </row>
    <row r="578">
      <c r="A578" s="128"/>
      <c r="B578" s="128"/>
      <c r="C578" s="129"/>
      <c r="D578" s="129"/>
      <c r="E578" s="129"/>
      <c r="F578" s="129"/>
      <c r="G578" s="129"/>
      <c r="H578" s="129"/>
      <c r="M578" s="42"/>
    </row>
    <row r="579">
      <c r="A579" s="124"/>
      <c r="B579" s="124"/>
      <c r="C579" s="126"/>
      <c r="D579" s="126"/>
      <c r="E579" s="126"/>
      <c r="F579" s="126"/>
      <c r="G579" s="126"/>
      <c r="H579" s="126"/>
      <c r="M579" s="42"/>
    </row>
    <row r="580">
      <c r="A580" s="128"/>
      <c r="B580" s="128"/>
      <c r="C580" s="129"/>
      <c r="D580" s="129"/>
      <c r="E580" s="129"/>
      <c r="F580" s="129"/>
      <c r="G580" s="129"/>
      <c r="H580" s="129"/>
      <c r="M580" s="42"/>
    </row>
    <row r="581">
      <c r="A581" s="124"/>
      <c r="B581" s="124"/>
      <c r="C581" s="126"/>
      <c r="D581" s="126"/>
      <c r="E581" s="126"/>
      <c r="F581" s="126"/>
      <c r="G581" s="126"/>
      <c r="H581" s="126"/>
      <c r="M581" s="42"/>
    </row>
    <row r="582">
      <c r="A582" s="128"/>
      <c r="B582" s="128"/>
      <c r="C582" s="129"/>
      <c r="D582" s="129"/>
      <c r="E582" s="129"/>
      <c r="F582" s="129"/>
      <c r="G582" s="129"/>
      <c r="H582" s="129"/>
      <c r="M582" s="42"/>
    </row>
    <row r="583">
      <c r="A583" s="124"/>
      <c r="B583" s="124"/>
      <c r="C583" s="126"/>
      <c r="D583" s="126"/>
      <c r="E583" s="126"/>
      <c r="F583" s="126"/>
      <c r="G583" s="126"/>
      <c r="H583" s="126"/>
      <c r="M583" s="42"/>
    </row>
    <row r="584">
      <c r="A584" s="128"/>
      <c r="B584" s="128"/>
      <c r="C584" s="129"/>
      <c r="D584" s="129"/>
      <c r="E584" s="129"/>
      <c r="F584" s="129"/>
      <c r="G584" s="129"/>
      <c r="H584" s="129"/>
      <c r="M584" s="42"/>
    </row>
    <row r="585">
      <c r="A585" s="124"/>
      <c r="B585" s="124"/>
      <c r="C585" s="126"/>
      <c r="D585" s="126"/>
      <c r="E585" s="126"/>
      <c r="F585" s="126"/>
      <c r="G585" s="126"/>
      <c r="H585" s="126"/>
      <c r="M585" s="42"/>
    </row>
    <row r="586">
      <c r="A586" s="128"/>
      <c r="B586" s="128"/>
      <c r="C586" s="129"/>
      <c r="D586" s="129"/>
      <c r="E586" s="129"/>
      <c r="F586" s="129"/>
      <c r="G586" s="129"/>
      <c r="H586" s="129"/>
      <c r="M586" s="42"/>
    </row>
    <row r="587">
      <c r="A587" s="124"/>
      <c r="B587" s="124"/>
      <c r="C587" s="126"/>
      <c r="D587" s="126"/>
      <c r="E587" s="126"/>
      <c r="F587" s="126"/>
      <c r="G587" s="126"/>
      <c r="H587" s="126"/>
      <c r="M587" s="42"/>
    </row>
    <row r="588">
      <c r="A588" s="128"/>
      <c r="B588" s="128"/>
      <c r="C588" s="129"/>
      <c r="D588" s="129"/>
      <c r="E588" s="129"/>
      <c r="F588" s="129"/>
      <c r="G588" s="129"/>
      <c r="H588" s="129"/>
      <c r="M588" s="42"/>
    </row>
    <row r="589">
      <c r="A589" s="124"/>
      <c r="B589" s="124"/>
      <c r="C589" s="126"/>
      <c r="D589" s="126"/>
      <c r="E589" s="126"/>
      <c r="F589" s="126"/>
      <c r="G589" s="126"/>
      <c r="H589" s="126"/>
      <c r="M589" s="42"/>
    </row>
    <row r="590">
      <c r="A590" s="128"/>
      <c r="B590" s="128"/>
      <c r="C590" s="129"/>
      <c r="D590" s="129"/>
      <c r="E590" s="129"/>
      <c r="F590" s="129"/>
      <c r="G590" s="129"/>
      <c r="H590" s="129"/>
      <c r="M590" s="42"/>
    </row>
    <row r="591">
      <c r="A591" s="124"/>
      <c r="B591" s="124"/>
      <c r="C591" s="126"/>
      <c r="D591" s="126"/>
      <c r="E591" s="126"/>
      <c r="F591" s="126"/>
      <c r="G591" s="126"/>
      <c r="H591" s="126"/>
      <c r="M591" s="42"/>
    </row>
    <row r="592">
      <c r="A592" s="128"/>
      <c r="B592" s="128"/>
      <c r="C592" s="129"/>
      <c r="D592" s="129"/>
      <c r="E592" s="129"/>
      <c r="F592" s="129"/>
      <c r="G592" s="129"/>
      <c r="H592" s="129"/>
      <c r="M592" s="42"/>
    </row>
    <row r="593">
      <c r="A593" s="124"/>
      <c r="B593" s="124"/>
      <c r="C593" s="126"/>
      <c r="D593" s="126"/>
      <c r="E593" s="126"/>
      <c r="F593" s="126"/>
      <c r="G593" s="126"/>
      <c r="H593" s="126"/>
      <c r="M593" s="42"/>
    </row>
    <row r="594">
      <c r="A594" s="128"/>
      <c r="B594" s="128"/>
      <c r="C594" s="129"/>
      <c r="D594" s="129"/>
      <c r="E594" s="129"/>
      <c r="F594" s="129"/>
      <c r="G594" s="129"/>
      <c r="H594" s="129"/>
      <c r="M594" s="42"/>
    </row>
    <row r="595">
      <c r="A595" s="124"/>
      <c r="B595" s="124"/>
      <c r="C595" s="126"/>
      <c r="D595" s="126"/>
      <c r="E595" s="126"/>
      <c r="F595" s="126"/>
      <c r="G595" s="126"/>
      <c r="H595" s="126"/>
      <c r="M595" s="42"/>
    </row>
    <row r="596">
      <c r="A596" s="128"/>
      <c r="B596" s="128"/>
      <c r="C596" s="129"/>
      <c r="D596" s="129"/>
      <c r="E596" s="129"/>
      <c r="F596" s="129"/>
      <c r="G596" s="129"/>
      <c r="H596" s="129"/>
      <c r="M596" s="42"/>
    </row>
    <row r="597">
      <c r="A597" s="124"/>
      <c r="B597" s="124"/>
      <c r="C597" s="126"/>
      <c r="D597" s="126"/>
      <c r="E597" s="126"/>
      <c r="F597" s="126"/>
      <c r="G597" s="126"/>
      <c r="H597" s="126"/>
      <c r="M597" s="42"/>
    </row>
    <row r="598">
      <c r="A598" s="128"/>
      <c r="B598" s="128"/>
      <c r="C598" s="129"/>
      <c r="D598" s="129"/>
      <c r="E598" s="129"/>
      <c r="F598" s="129"/>
      <c r="G598" s="129"/>
      <c r="H598" s="129"/>
      <c r="M598" s="42"/>
    </row>
    <row r="599">
      <c r="A599" s="124"/>
      <c r="B599" s="124"/>
      <c r="C599" s="126"/>
      <c r="D599" s="126"/>
      <c r="E599" s="126"/>
      <c r="F599" s="126"/>
      <c r="G599" s="126"/>
      <c r="H599" s="126"/>
      <c r="M599" s="42"/>
    </row>
    <row r="600">
      <c r="A600" s="128"/>
      <c r="B600" s="128"/>
      <c r="C600" s="129"/>
      <c r="D600" s="129"/>
      <c r="E600" s="129"/>
      <c r="F600" s="129"/>
      <c r="G600" s="129"/>
      <c r="H600" s="129"/>
      <c r="M600" s="42"/>
    </row>
    <row r="601">
      <c r="A601" s="124"/>
      <c r="B601" s="124"/>
      <c r="C601" s="126"/>
      <c r="D601" s="126"/>
      <c r="E601" s="126"/>
      <c r="F601" s="126"/>
      <c r="G601" s="126"/>
      <c r="H601" s="126"/>
      <c r="M601" s="42"/>
    </row>
    <row r="602">
      <c r="A602" s="128"/>
      <c r="B602" s="128"/>
      <c r="C602" s="129"/>
      <c r="D602" s="129"/>
      <c r="E602" s="129"/>
      <c r="F602" s="129"/>
      <c r="G602" s="129"/>
      <c r="H602" s="129"/>
      <c r="M602" s="42"/>
    </row>
    <row r="603">
      <c r="A603" s="124"/>
      <c r="B603" s="124"/>
      <c r="C603" s="126"/>
      <c r="D603" s="126"/>
      <c r="E603" s="126"/>
      <c r="F603" s="126"/>
      <c r="G603" s="126"/>
      <c r="H603" s="126"/>
      <c r="M603" s="42"/>
    </row>
    <row r="604">
      <c r="A604" s="128"/>
      <c r="B604" s="128"/>
      <c r="C604" s="129"/>
      <c r="D604" s="129"/>
      <c r="E604" s="129"/>
      <c r="F604" s="129"/>
      <c r="G604" s="129"/>
      <c r="H604" s="129"/>
      <c r="M604" s="42"/>
    </row>
    <row r="605">
      <c r="A605" s="124"/>
      <c r="B605" s="124"/>
      <c r="C605" s="126"/>
      <c r="D605" s="126"/>
      <c r="E605" s="126"/>
      <c r="F605" s="126"/>
      <c r="G605" s="126"/>
      <c r="H605" s="126"/>
      <c r="M605" s="42"/>
    </row>
    <row r="606">
      <c r="A606" s="128"/>
      <c r="B606" s="128"/>
      <c r="C606" s="129"/>
      <c r="D606" s="129"/>
      <c r="E606" s="129"/>
      <c r="F606" s="129"/>
      <c r="G606" s="129"/>
      <c r="H606" s="129"/>
      <c r="M606" s="42"/>
    </row>
    <row r="607">
      <c r="A607" s="124"/>
      <c r="B607" s="124"/>
      <c r="C607" s="126"/>
      <c r="D607" s="126"/>
      <c r="E607" s="126"/>
      <c r="F607" s="126"/>
      <c r="G607" s="126"/>
      <c r="H607" s="126"/>
      <c r="M607" s="42"/>
    </row>
    <row r="608">
      <c r="A608" s="128"/>
      <c r="B608" s="128"/>
      <c r="C608" s="129"/>
      <c r="D608" s="129"/>
      <c r="E608" s="129"/>
      <c r="F608" s="129"/>
      <c r="G608" s="129"/>
      <c r="H608" s="129"/>
      <c r="M608" s="42"/>
    </row>
    <row r="609">
      <c r="A609" s="124"/>
      <c r="B609" s="124"/>
      <c r="C609" s="126"/>
      <c r="D609" s="126"/>
      <c r="E609" s="126"/>
      <c r="F609" s="126"/>
      <c r="G609" s="126"/>
      <c r="H609" s="126"/>
      <c r="M609" s="42"/>
    </row>
    <row r="610">
      <c r="A610" s="128"/>
      <c r="B610" s="128"/>
      <c r="C610" s="129"/>
      <c r="D610" s="129"/>
      <c r="E610" s="129"/>
      <c r="F610" s="129"/>
      <c r="G610" s="129"/>
      <c r="H610" s="129"/>
      <c r="M610" s="42"/>
    </row>
    <row r="611">
      <c r="A611" s="124"/>
      <c r="B611" s="124"/>
      <c r="C611" s="126"/>
      <c r="D611" s="126"/>
      <c r="E611" s="126"/>
      <c r="F611" s="126"/>
      <c r="G611" s="126"/>
      <c r="H611" s="126"/>
      <c r="M611" s="42"/>
    </row>
    <row r="612">
      <c r="A612" s="128"/>
      <c r="B612" s="128"/>
      <c r="C612" s="129"/>
      <c r="D612" s="129"/>
      <c r="E612" s="129"/>
      <c r="F612" s="129"/>
      <c r="G612" s="129"/>
      <c r="H612" s="129"/>
      <c r="M612" s="42"/>
    </row>
    <row r="613">
      <c r="A613" s="124"/>
      <c r="B613" s="124"/>
      <c r="C613" s="126"/>
      <c r="D613" s="126"/>
      <c r="E613" s="126"/>
      <c r="F613" s="126"/>
      <c r="G613" s="126"/>
      <c r="H613" s="126"/>
      <c r="M613" s="42"/>
    </row>
    <row r="614">
      <c r="A614" s="128"/>
      <c r="B614" s="128"/>
      <c r="C614" s="129"/>
      <c r="D614" s="129"/>
      <c r="E614" s="129"/>
      <c r="F614" s="129"/>
      <c r="G614" s="129"/>
      <c r="H614" s="129"/>
      <c r="M614" s="42"/>
    </row>
    <row r="615">
      <c r="A615" s="124"/>
      <c r="B615" s="124"/>
      <c r="C615" s="126"/>
      <c r="D615" s="126"/>
      <c r="E615" s="126"/>
      <c r="F615" s="126"/>
      <c r="G615" s="126"/>
      <c r="H615" s="126"/>
      <c r="M615" s="42"/>
    </row>
    <row r="616">
      <c r="A616" s="128"/>
      <c r="B616" s="128"/>
      <c r="C616" s="129"/>
      <c r="D616" s="129"/>
      <c r="E616" s="129"/>
      <c r="F616" s="129"/>
      <c r="G616" s="129"/>
      <c r="H616" s="129"/>
      <c r="M616" s="42"/>
    </row>
    <row r="617">
      <c r="A617" s="124"/>
      <c r="B617" s="124"/>
      <c r="C617" s="126"/>
      <c r="D617" s="126"/>
      <c r="E617" s="126"/>
      <c r="F617" s="126"/>
      <c r="G617" s="126"/>
      <c r="H617" s="126"/>
      <c r="M617" s="42"/>
    </row>
    <row r="618">
      <c r="A618" s="128"/>
      <c r="B618" s="128"/>
      <c r="C618" s="129"/>
      <c r="D618" s="129"/>
      <c r="E618" s="129"/>
      <c r="F618" s="129"/>
      <c r="G618" s="129"/>
      <c r="H618" s="129"/>
      <c r="M618" s="42"/>
    </row>
    <row r="619">
      <c r="A619" s="124"/>
      <c r="B619" s="124"/>
      <c r="C619" s="126"/>
      <c r="D619" s="126"/>
      <c r="E619" s="126"/>
      <c r="F619" s="126"/>
      <c r="G619" s="126"/>
      <c r="H619" s="126"/>
      <c r="M619" s="42"/>
    </row>
    <row r="620">
      <c r="A620" s="128"/>
      <c r="B620" s="128"/>
      <c r="C620" s="129"/>
      <c r="D620" s="129"/>
      <c r="E620" s="129"/>
      <c r="F620" s="129"/>
      <c r="G620" s="129"/>
      <c r="H620" s="129"/>
      <c r="M620" s="42"/>
    </row>
    <row r="621">
      <c r="A621" s="124"/>
      <c r="B621" s="124"/>
      <c r="C621" s="126"/>
      <c r="D621" s="126"/>
      <c r="E621" s="126"/>
      <c r="F621" s="126"/>
      <c r="G621" s="126"/>
      <c r="H621" s="126"/>
      <c r="M621" s="42"/>
    </row>
    <row r="622">
      <c r="A622" s="128"/>
      <c r="B622" s="128"/>
      <c r="C622" s="129"/>
      <c r="D622" s="129"/>
      <c r="E622" s="129"/>
      <c r="F622" s="129"/>
      <c r="G622" s="129"/>
      <c r="H622" s="129"/>
      <c r="M622" s="42"/>
    </row>
    <row r="623">
      <c r="A623" s="124"/>
      <c r="B623" s="124"/>
      <c r="C623" s="126"/>
      <c r="D623" s="126"/>
      <c r="E623" s="126"/>
      <c r="F623" s="126"/>
      <c r="G623" s="126"/>
      <c r="H623" s="126"/>
      <c r="M623" s="42"/>
    </row>
    <row r="624">
      <c r="A624" s="128"/>
      <c r="B624" s="128"/>
      <c r="C624" s="129"/>
      <c r="D624" s="129"/>
      <c r="E624" s="129"/>
      <c r="F624" s="129"/>
      <c r="G624" s="129"/>
      <c r="H624" s="129"/>
      <c r="M624" s="42"/>
    </row>
    <row r="625">
      <c r="A625" s="124"/>
      <c r="B625" s="124"/>
      <c r="C625" s="126"/>
      <c r="D625" s="126"/>
      <c r="E625" s="126"/>
      <c r="F625" s="126"/>
      <c r="G625" s="126"/>
      <c r="H625" s="126"/>
      <c r="M625" s="42"/>
    </row>
    <row r="626">
      <c r="A626" s="128"/>
      <c r="B626" s="128"/>
      <c r="C626" s="129"/>
      <c r="D626" s="129"/>
      <c r="E626" s="129"/>
      <c r="F626" s="129"/>
      <c r="G626" s="129"/>
      <c r="H626" s="129"/>
      <c r="M626" s="42"/>
    </row>
    <row r="627">
      <c r="A627" s="124"/>
      <c r="B627" s="124"/>
      <c r="C627" s="126"/>
      <c r="D627" s="126"/>
      <c r="E627" s="126"/>
      <c r="F627" s="126"/>
      <c r="G627" s="126"/>
      <c r="H627" s="126"/>
      <c r="M627" s="42"/>
    </row>
    <row r="628">
      <c r="A628" s="128"/>
      <c r="B628" s="128"/>
      <c r="C628" s="129"/>
      <c r="D628" s="129"/>
      <c r="E628" s="129"/>
      <c r="F628" s="129"/>
      <c r="G628" s="129"/>
      <c r="H628" s="129"/>
      <c r="M628" s="42"/>
    </row>
    <row r="629">
      <c r="A629" s="124"/>
      <c r="B629" s="124"/>
      <c r="C629" s="126"/>
      <c r="D629" s="126"/>
      <c r="E629" s="126"/>
      <c r="F629" s="126"/>
      <c r="G629" s="126"/>
      <c r="H629" s="126"/>
      <c r="M629" s="42"/>
    </row>
    <row r="630">
      <c r="A630" s="128"/>
      <c r="B630" s="128"/>
      <c r="C630" s="129"/>
      <c r="D630" s="129"/>
      <c r="E630" s="129"/>
      <c r="F630" s="129"/>
      <c r="G630" s="129"/>
      <c r="H630" s="129"/>
      <c r="M630" s="42"/>
    </row>
    <row r="631">
      <c r="A631" s="124"/>
      <c r="B631" s="124"/>
      <c r="C631" s="126"/>
      <c r="D631" s="126"/>
      <c r="E631" s="126"/>
      <c r="F631" s="126"/>
      <c r="G631" s="126"/>
      <c r="H631" s="126"/>
      <c r="M631" s="42"/>
    </row>
    <row r="632">
      <c r="A632" s="128"/>
      <c r="B632" s="128"/>
      <c r="C632" s="129"/>
      <c r="D632" s="129"/>
      <c r="E632" s="129"/>
      <c r="F632" s="129"/>
      <c r="G632" s="129"/>
      <c r="H632" s="129"/>
      <c r="M632" s="42"/>
    </row>
    <row r="633">
      <c r="A633" s="124"/>
      <c r="B633" s="124"/>
      <c r="C633" s="126"/>
      <c r="D633" s="126"/>
      <c r="E633" s="126"/>
      <c r="F633" s="126"/>
      <c r="G633" s="126"/>
      <c r="H633" s="126"/>
      <c r="M633" s="42"/>
    </row>
    <row r="634">
      <c r="A634" s="128"/>
      <c r="B634" s="128"/>
      <c r="C634" s="129"/>
      <c r="D634" s="129"/>
      <c r="E634" s="129"/>
      <c r="F634" s="129"/>
      <c r="G634" s="129"/>
      <c r="H634" s="129"/>
      <c r="M634" s="42"/>
    </row>
    <row r="635">
      <c r="A635" s="124"/>
      <c r="B635" s="124"/>
      <c r="C635" s="126"/>
      <c r="D635" s="126"/>
      <c r="E635" s="126"/>
      <c r="F635" s="126"/>
      <c r="G635" s="126"/>
      <c r="H635" s="126"/>
      <c r="M635" s="42"/>
    </row>
    <row r="636">
      <c r="A636" s="128"/>
      <c r="B636" s="128"/>
      <c r="C636" s="129"/>
      <c r="D636" s="129"/>
      <c r="E636" s="129"/>
      <c r="F636" s="129"/>
      <c r="G636" s="129"/>
      <c r="H636" s="129"/>
      <c r="M636" s="42"/>
    </row>
    <row r="637">
      <c r="A637" s="124"/>
      <c r="B637" s="124"/>
      <c r="C637" s="126"/>
      <c r="D637" s="126"/>
      <c r="E637" s="126"/>
      <c r="F637" s="126"/>
      <c r="G637" s="126"/>
      <c r="H637" s="126"/>
      <c r="M637" s="42"/>
    </row>
    <row r="638">
      <c r="A638" s="128"/>
      <c r="B638" s="128"/>
      <c r="C638" s="129"/>
      <c r="D638" s="129"/>
      <c r="E638" s="129"/>
      <c r="F638" s="129"/>
      <c r="G638" s="129"/>
      <c r="H638" s="129"/>
      <c r="M638" s="42"/>
    </row>
    <row r="639">
      <c r="A639" s="124"/>
      <c r="B639" s="124"/>
      <c r="C639" s="126"/>
      <c r="D639" s="126"/>
      <c r="E639" s="126"/>
      <c r="F639" s="126"/>
      <c r="G639" s="126"/>
      <c r="H639" s="126"/>
      <c r="M639" s="42"/>
    </row>
    <row r="640">
      <c r="A640" s="128"/>
      <c r="B640" s="128"/>
      <c r="C640" s="129"/>
      <c r="D640" s="129"/>
      <c r="E640" s="129"/>
      <c r="F640" s="129"/>
      <c r="G640" s="129"/>
      <c r="H640" s="129"/>
      <c r="M640" s="42"/>
    </row>
    <row r="641">
      <c r="A641" s="124"/>
      <c r="B641" s="124"/>
      <c r="C641" s="126"/>
      <c r="D641" s="126"/>
      <c r="E641" s="126"/>
      <c r="F641" s="126"/>
      <c r="G641" s="126"/>
      <c r="H641" s="126"/>
      <c r="M641" s="42"/>
    </row>
    <row r="642">
      <c r="A642" s="128"/>
      <c r="B642" s="128"/>
      <c r="C642" s="129"/>
      <c r="D642" s="129"/>
      <c r="E642" s="129"/>
      <c r="F642" s="129"/>
      <c r="G642" s="129"/>
      <c r="H642" s="129"/>
      <c r="M642" s="42"/>
    </row>
    <row r="643">
      <c r="A643" s="124"/>
      <c r="B643" s="124"/>
      <c r="C643" s="126"/>
      <c r="D643" s="126"/>
      <c r="E643" s="126"/>
      <c r="F643" s="126"/>
      <c r="G643" s="126"/>
      <c r="H643" s="126"/>
      <c r="M643" s="42"/>
    </row>
    <row r="644">
      <c r="A644" s="128"/>
      <c r="B644" s="128"/>
      <c r="C644" s="129"/>
      <c r="D644" s="129"/>
      <c r="E644" s="129"/>
      <c r="F644" s="129"/>
      <c r="G644" s="129"/>
      <c r="H644" s="129"/>
      <c r="M644" s="42"/>
    </row>
    <row r="645">
      <c r="A645" s="124"/>
      <c r="B645" s="124"/>
      <c r="C645" s="126"/>
      <c r="D645" s="126"/>
      <c r="E645" s="126"/>
      <c r="F645" s="126"/>
      <c r="G645" s="126"/>
      <c r="H645" s="126"/>
      <c r="M645" s="42"/>
    </row>
    <row r="646">
      <c r="A646" s="128"/>
      <c r="B646" s="128"/>
      <c r="C646" s="129"/>
      <c r="D646" s="129"/>
      <c r="E646" s="129"/>
      <c r="F646" s="129"/>
      <c r="G646" s="129"/>
      <c r="H646" s="129"/>
      <c r="M646" s="42"/>
    </row>
    <row r="647">
      <c r="A647" s="124"/>
      <c r="B647" s="124"/>
      <c r="C647" s="126"/>
      <c r="D647" s="126"/>
      <c r="E647" s="126"/>
      <c r="F647" s="126"/>
      <c r="G647" s="126"/>
      <c r="H647" s="126"/>
      <c r="M647" s="42"/>
    </row>
    <row r="648">
      <c r="A648" s="128"/>
      <c r="B648" s="128"/>
      <c r="C648" s="129"/>
      <c r="D648" s="129"/>
      <c r="E648" s="129"/>
      <c r="F648" s="129"/>
      <c r="G648" s="129"/>
      <c r="H648" s="129"/>
      <c r="M648" s="42"/>
    </row>
    <row r="649">
      <c r="A649" s="124"/>
      <c r="B649" s="124"/>
      <c r="C649" s="126"/>
      <c r="D649" s="126"/>
      <c r="E649" s="126"/>
      <c r="F649" s="126"/>
      <c r="G649" s="126"/>
      <c r="H649" s="126"/>
      <c r="M649" s="42"/>
    </row>
    <row r="650">
      <c r="A650" s="128"/>
      <c r="B650" s="128"/>
      <c r="C650" s="129"/>
      <c r="D650" s="129"/>
      <c r="E650" s="129"/>
      <c r="F650" s="129"/>
      <c r="G650" s="129"/>
      <c r="H650" s="129"/>
      <c r="M650" s="42"/>
    </row>
    <row r="651">
      <c r="A651" s="124"/>
      <c r="B651" s="124"/>
      <c r="C651" s="126"/>
      <c r="D651" s="126"/>
      <c r="E651" s="126"/>
      <c r="F651" s="126"/>
      <c r="G651" s="126"/>
      <c r="H651" s="126"/>
      <c r="M651" s="42"/>
    </row>
    <row r="652">
      <c r="A652" s="128"/>
      <c r="B652" s="128"/>
      <c r="C652" s="129"/>
      <c r="D652" s="129"/>
      <c r="E652" s="129"/>
      <c r="F652" s="129"/>
      <c r="G652" s="129"/>
      <c r="H652" s="129"/>
      <c r="M652" s="42"/>
    </row>
    <row r="653">
      <c r="A653" s="124"/>
      <c r="B653" s="124"/>
      <c r="C653" s="126"/>
      <c r="D653" s="126"/>
      <c r="E653" s="126"/>
      <c r="F653" s="126"/>
      <c r="G653" s="126"/>
      <c r="H653" s="126"/>
      <c r="M653" s="42"/>
    </row>
    <row r="654">
      <c r="A654" s="128"/>
      <c r="B654" s="128"/>
      <c r="C654" s="129"/>
      <c r="D654" s="129"/>
      <c r="E654" s="129"/>
      <c r="F654" s="129"/>
      <c r="G654" s="129"/>
      <c r="H654" s="129"/>
      <c r="M654" s="42"/>
    </row>
    <row r="655">
      <c r="A655" s="124"/>
      <c r="B655" s="124"/>
      <c r="C655" s="126"/>
      <c r="D655" s="126"/>
      <c r="E655" s="126"/>
      <c r="F655" s="126"/>
      <c r="G655" s="126"/>
      <c r="H655" s="126"/>
      <c r="M655" s="42"/>
    </row>
    <row r="656">
      <c r="A656" s="128"/>
      <c r="B656" s="128"/>
      <c r="C656" s="129"/>
      <c r="D656" s="129"/>
      <c r="E656" s="129"/>
      <c r="F656" s="129"/>
      <c r="G656" s="129"/>
      <c r="H656" s="129"/>
      <c r="M656" s="42"/>
    </row>
    <row r="657">
      <c r="A657" s="124"/>
      <c r="B657" s="124"/>
      <c r="C657" s="126"/>
      <c r="D657" s="126"/>
      <c r="E657" s="126"/>
      <c r="F657" s="126"/>
      <c r="G657" s="126"/>
      <c r="H657" s="126"/>
      <c r="M657" s="42"/>
    </row>
    <row r="658">
      <c r="A658" s="128"/>
      <c r="B658" s="128"/>
      <c r="C658" s="129"/>
      <c r="D658" s="129"/>
      <c r="E658" s="129"/>
      <c r="F658" s="129"/>
      <c r="G658" s="129"/>
      <c r="H658" s="129"/>
      <c r="M658" s="42"/>
    </row>
    <row r="659">
      <c r="A659" s="124"/>
      <c r="B659" s="124"/>
      <c r="C659" s="126"/>
      <c r="D659" s="126"/>
      <c r="E659" s="126"/>
      <c r="F659" s="126"/>
      <c r="G659" s="126"/>
      <c r="H659" s="126"/>
      <c r="M659" s="42"/>
    </row>
    <row r="660">
      <c r="A660" s="128"/>
      <c r="B660" s="128"/>
      <c r="C660" s="129"/>
      <c r="D660" s="129"/>
      <c r="E660" s="129"/>
      <c r="F660" s="129"/>
      <c r="G660" s="129"/>
      <c r="H660" s="129"/>
      <c r="M660" s="42"/>
    </row>
    <row r="661">
      <c r="A661" s="124"/>
      <c r="B661" s="124"/>
      <c r="C661" s="126"/>
      <c r="D661" s="126"/>
      <c r="E661" s="126"/>
      <c r="F661" s="126"/>
      <c r="G661" s="126"/>
      <c r="H661" s="126"/>
      <c r="M661" s="42"/>
    </row>
    <row r="662">
      <c r="A662" s="128"/>
      <c r="B662" s="128"/>
      <c r="C662" s="129"/>
      <c r="D662" s="129"/>
      <c r="E662" s="129"/>
      <c r="F662" s="129"/>
      <c r="G662" s="129"/>
      <c r="H662" s="129"/>
      <c r="M662" s="42"/>
    </row>
    <row r="663">
      <c r="A663" s="124"/>
      <c r="B663" s="124"/>
      <c r="C663" s="126"/>
      <c r="D663" s="126"/>
      <c r="E663" s="126"/>
      <c r="F663" s="126"/>
      <c r="G663" s="126"/>
      <c r="H663" s="126"/>
      <c r="M663" s="42"/>
    </row>
    <row r="664">
      <c r="A664" s="128"/>
      <c r="B664" s="128"/>
      <c r="C664" s="129"/>
      <c r="D664" s="129"/>
      <c r="E664" s="129"/>
      <c r="F664" s="129"/>
      <c r="G664" s="129"/>
      <c r="H664" s="129"/>
      <c r="M664" s="42"/>
    </row>
    <row r="665">
      <c r="A665" s="124"/>
      <c r="B665" s="124"/>
      <c r="C665" s="126"/>
      <c r="D665" s="126"/>
      <c r="E665" s="126"/>
      <c r="F665" s="126"/>
      <c r="G665" s="126"/>
      <c r="H665" s="126"/>
      <c r="M665" s="42"/>
    </row>
    <row r="666">
      <c r="A666" s="128"/>
      <c r="B666" s="128"/>
      <c r="C666" s="129"/>
      <c r="D666" s="129"/>
      <c r="E666" s="129"/>
      <c r="F666" s="129"/>
      <c r="G666" s="129"/>
      <c r="H666" s="129"/>
      <c r="M666" s="42"/>
    </row>
    <row r="667">
      <c r="A667" s="124"/>
      <c r="B667" s="124"/>
      <c r="C667" s="126"/>
      <c r="D667" s="126"/>
      <c r="E667" s="126"/>
      <c r="F667" s="126"/>
      <c r="G667" s="126"/>
      <c r="H667" s="126"/>
      <c r="M667" s="42"/>
    </row>
    <row r="668">
      <c r="A668" s="128"/>
      <c r="B668" s="128"/>
      <c r="C668" s="129"/>
      <c r="D668" s="129"/>
      <c r="E668" s="129"/>
      <c r="F668" s="129"/>
      <c r="G668" s="129"/>
      <c r="H668" s="129"/>
      <c r="M668" s="42"/>
    </row>
    <row r="669">
      <c r="A669" s="124"/>
      <c r="B669" s="124"/>
      <c r="C669" s="126"/>
      <c r="D669" s="126"/>
      <c r="E669" s="126"/>
      <c r="F669" s="126"/>
      <c r="G669" s="126"/>
      <c r="H669" s="126"/>
      <c r="M669" s="42"/>
    </row>
    <row r="670">
      <c r="A670" s="128"/>
      <c r="B670" s="128"/>
      <c r="C670" s="129"/>
      <c r="D670" s="129"/>
      <c r="E670" s="129"/>
      <c r="F670" s="129"/>
      <c r="G670" s="129"/>
      <c r="H670" s="129"/>
      <c r="M670" s="42"/>
    </row>
    <row r="671">
      <c r="A671" s="124"/>
      <c r="B671" s="124"/>
      <c r="C671" s="126"/>
      <c r="D671" s="126"/>
      <c r="E671" s="126"/>
      <c r="F671" s="126"/>
      <c r="G671" s="126"/>
      <c r="H671" s="126"/>
      <c r="M671" s="42"/>
    </row>
    <row r="672">
      <c r="A672" s="128"/>
      <c r="B672" s="128"/>
      <c r="C672" s="129"/>
      <c r="D672" s="129"/>
      <c r="E672" s="129"/>
      <c r="F672" s="129"/>
      <c r="G672" s="129"/>
      <c r="H672" s="129"/>
      <c r="M672" s="42"/>
    </row>
    <row r="673">
      <c r="A673" s="124"/>
      <c r="B673" s="124"/>
      <c r="C673" s="126"/>
      <c r="D673" s="126"/>
      <c r="E673" s="126"/>
      <c r="F673" s="126"/>
      <c r="G673" s="126"/>
      <c r="H673" s="126"/>
      <c r="M673" s="42"/>
    </row>
    <row r="674">
      <c r="A674" s="128"/>
      <c r="B674" s="128"/>
      <c r="C674" s="129"/>
      <c r="D674" s="129"/>
      <c r="E674" s="129"/>
      <c r="F674" s="129"/>
      <c r="G674" s="129"/>
      <c r="H674" s="129"/>
      <c r="M674" s="42"/>
    </row>
    <row r="675">
      <c r="A675" s="124"/>
      <c r="B675" s="124"/>
      <c r="C675" s="126"/>
      <c r="D675" s="126"/>
      <c r="E675" s="126"/>
      <c r="F675" s="126"/>
      <c r="G675" s="126"/>
      <c r="H675" s="126"/>
      <c r="M675" s="42"/>
    </row>
    <row r="676">
      <c r="A676" s="128"/>
      <c r="B676" s="128"/>
      <c r="C676" s="129"/>
      <c r="D676" s="129"/>
      <c r="E676" s="129"/>
      <c r="F676" s="129"/>
      <c r="G676" s="129"/>
      <c r="H676" s="129"/>
      <c r="M676" s="42"/>
    </row>
    <row r="677">
      <c r="A677" s="124"/>
      <c r="B677" s="124"/>
      <c r="C677" s="126"/>
      <c r="D677" s="126"/>
      <c r="E677" s="126"/>
      <c r="F677" s="126"/>
      <c r="G677" s="126"/>
      <c r="H677" s="126"/>
      <c r="M677" s="42"/>
    </row>
    <row r="678">
      <c r="A678" s="128"/>
      <c r="B678" s="128"/>
      <c r="C678" s="129"/>
      <c r="D678" s="129"/>
      <c r="E678" s="129"/>
      <c r="F678" s="129"/>
      <c r="G678" s="129"/>
      <c r="H678" s="129"/>
      <c r="M678" s="42"/>
    </row>
    <row r="679">
      <c r="A679" s="124"/>
      <c r="B679" s="124"/>
      <c r="C679" s="126"/>
      <c r="D679" s="126"/>
      <c r="E679" s="126"/>
      <c r="F679" s="126"/>
      <c r="G679" s="126"/>
      <c r="H679" s="126"/>
      <c r="M679" s="42"/>
    </row>
    <row r="680">
      <c r="A680" s="128"/>
      <c r="B680" s="128"/>
      <c r="C680" s="129"/>
      <c r="D680" s="129"/>
      <c r="E680" s="129"/>
      <c r="F680" s="129"/>
      <c r="G680" s="129"/>
      <c r="H680" s="129"/>
      <c r="M680" s="42"/>
    </row>
    <row r="681">
      <c r="A681" s="124"/>
      <c r="B681" s="124"/>
      <c r="C681" s="126"/>
      <c r="D681" s="126"/>
      <c r="E681" s="126"/>
      <c r="F681" s="126"/>
      <c r="G681" s="126"/>
      <c r="H681" s="126"/>
      <c r="M681" s="42"/>
    </row>
    <row r="682">
      <c r="A682" s="128"/>
      <c r="B682" s="128"/>
      <c r="C682" s="129"/>
      <c r="D682" s="129"/>
      <c r="E682" s="129"/>
      <c r="F682" s="129"/>
      <c r="G682" s="129"/>
      <c r="H682" s="129"/>
      <c r="M682" s="42"/>
    </row>
    <row r="683">
      <c r="A683" s="124"/>
      <c r="B683" s="124"/>
      <c r="C683" s="126"/>
      <c r="D683" s="126"/>
      <c r="E683" s="126"/>
      <c r="F683" s="126"/>
      <c r="G683" s="126"/>
      <c r="H683" s="126"/>
      <c r="M683" s="42"/>
    </row>
    <row r="684">
      <c r="A684" s="128"/>
      <c r="B684" s="128"/>
      <c r="C684" s="129"/>
      <c r="D684" s="129"/>
      <c r="E684" s="129"/>
      <c r="F684" s="129"/>
      <c r="G684" s="129"/>
      <c r="H684" s="129"/>
      <c r="M684" s="42"/>
    </row>
    <row r="685">
      <c r="A685" s="124"/>
      <c r="B685" s="124"/>
      <c r="C685" s="126"/>
      <c r="D685" s="126"/>
      <c r="E685" s="126"/>
      <c r="F685" s="126"/>
      <c r="G685" s="126"/>
      <c r="H685" s="126"/>
      <c r="M685" s="42"/>
    </row>
    <row r="686">
      <c r="A686" s="128"/>
      <c r="B686" s="128"/>
      <c r="C686" s="129"/>
      <c r="D686" s="129"/>
      <c r="E686" s="129"/>
      <c r="F686" s="129"/>
      <c r="G686" s="129"/>
      <c r="H686" s="129"/>
      <c r="M686" s="42"/>
    </row>
    <row r="687">
      <c r="A687" s="124"/>
      <c r="B687" s="124"/>
      <c r="C687" s="126"/>
      <c r="D687" s="126"/>
      <c r="E687" s="126"/>
      <c r="F687" s="126"/>
      <c r="G687" s="126"/>
      <c r="H687" s="126"/>
      <c r="M687" s="42"/>
    </row>
    <row r="688">
      <c r="A688" s="128"/>
      <c r="B688" s="128"/>
      <c r="C688" s="129"/>
      <c r="D688" s="129"/>
      <c r="E688" s="129"/>
      <c r="F688" s="129"/>
      <c r="G688" s="129"/>
      <c r="H688" s="129"/>
      <c r="M688" s="42"/>
    </row>
    <row r="689">
      <c r="A689" s="124"/>
      <c r="B689" s="124"/>
      <c r="C689" s="126"/>
      <c r="D689" s="126"/>
      <c r="E689" s="126"/>
      <c r="F689" s="126"/>
      <c r="G689" s="126"/>
      <c r="H689" s="126"/>
      <c r="M689" s="42"/>
    </row>
    <row r="690">
      <c r="A690" s="128"/>
      <c r="B690" s="128"/>
      <c r="C690" s="129"/>
      <c r="D690" s="129"/>
      <c r="E690" s="129"/>
      <c r="F690" s="129"/>
      <c r="G690" s="129"/>
      <c r="H690" s="129"/>
      <c r="M690" s="42"/>
    </row>
    <row r="691">
      <c r="A691" s="124"/>
      <c r="B691" s="124"/>
      <c r="C691" s="126"/>
      <c r="D691" s="126"/>
      <c r="E691" s="126"/>
      <c r="F691" s="126"/>
      <c r="G691" s="126"/>
      <c r="H691" s="126"/>
      <c r="M691" s="42"/>
    </row>
    <row r="692">
      <c r="A692" s="128"/>
      <c r="B692" s="128"/>
      <c r="C692" s="129"/>
      <c r="D692" s="129"/>
      <c r="E692" s="129"/>
      <c r="F692" s="129"/>
      <c r="G692" s="129"/>
      <c r="H692" s="129"/>
      <c r="M692" s="42"/>
    </row>
    <row r="693">
      <c r="A693" s="124"/>
      <c r="B693" s="124"/>
      <c r="C693" s="126"/>
      <c r="D693" s="126"/>
      <c r="E693" s="126"/>
      <c r="F693" s="126"/>
      <c r="G693" s="126"/>
      <c r="H693" s="126"/>
      <c r="M693" s="42"/>
    </row>
    <row r="694">
      <c r="A694" s="128"/>
      <c r="B694" s="128"/>
      <c r="C694" s="129"/>
      <c r="D694" s="129"/>
      <c r="E694" s="129"/>
      <c r="F694" s="129"/>
      <c r="G694" s="129"/>
      <c r="H694" s="129"/>
      <c r="M694" s="42"/>
    </row>
    <row r="695">
      <c r="A695" s="124"/>
      <c r="B695" s="124"/>
      <c r="C695" s="126"/>
      <c r="D695" s="126"/>
      <c r="E695" s="126"/>
      <c r="F695" s="126"/>
      <c r="G695" s="126"/>
      <c r="H695" s="126"/>
      <c r="M695" s="42"/>
    </row>
    <row r="696">
      <c r="A696" s="128"/>
      <c r="B696" s="128"/>
      <c r="C696" s="129"/>
      <c r="D696" s="129"/>
      <c r="E696" s="129"/>
      <c r="F696" s="129"/>
      <c r="G696" s="129"/>
      <c r="H696" s="129"/>
      <c r="M696" s="42"/>
    </row>
    <row r="697">
      <c r="A697" s="124"/>
      <c r="B697" s="124"/>
      <c r="C697" s="126"/>
      <c r="D697" s="126"/>
      <c r="E697" s="126"/>
      <c r="F697" s="126"/>
      <c r="G697" s="126"/>
      <c r="H697" s="126"/>
      <c r="M697" s="42"/>
    </row>
    <row r="698">
      <c r="A698" s="128"/>
      <c r="B698" s="128"/>
      <c r="C698" s="129"/>
      <c r="D698" s="129"/>
      <c r="E698" s="129"/>
      <c r="F698" s="129"/>
      <c r="G698" s="129"/>
      <c r="H698" s="129"/>
      <c r="M698" s="42"/>
    </row>
    <row r="699">
      <c r="A699" s="124"/>
      <c r="B699" s="124"/>
      <c r="C699" s="126"/>
      <c r="D699" s="126"/>
      <c r="E699" s="126"/>
      <c r="F699" s="126"/>
      <c r="G699" s="126"/>
      <c r="H699" s="126"/>
      <c r="M699" s="42"/>
    </row>
    <row r="700">
      <c r="A700" s="128"/>
      <c r="B700" s="128"/>
      <c r="C700" s="129"/>
      <c r="D700" s="129"/>
      <c r="E700" s="129"/>
      <c r="F700" s="129"/>
      <c r="G700" s="129"/>
      <c r="H700" s="129"/>
      <c r="M700" s="42"/>
    </row>
    <row r="701">
      <c r="A701" s="124"/>
      <c r="B701" s="124"/>
      <c r="C701" s="126"/>
      <c r="D701" s="126"/>
      <c r="E701" s="126"/>
      <c r="F701" s="126"/>
      <c r="G701" s="126"/>
      <c r="H701" s="126"/>
      <c r="M701" s="42"/>
    </row>
    <row r="702">
      <c r="A702" s="128"/>
      <c r="B702" s="128"/>
      <c r="C702" s="129"/>
      <c r="D702" s="129"/>
      <c r="E702" s="129"/>
      <c r="F702" s="129"/>
      <c r="G702" s="129"/>
      <c r="H702" s="129"/>
      <c r="M702" s="42"/>
    </row>
    <row r="703">
      <c r="A703" s="124"/>
      <c r="B703" s="124"/>
      <c r="C703" s="126"/>
      <c r="D703" s="126"/>
      <c r="E703" s="126"/>
      <c r="F703" s="126"/>
      <c r="G703" s="126"/>
      <c r="H703" s="126"/>
      <c r="M703" s="42"/>
    </row>
    <row r="704">
      <c r="A704" s="128"/>
      <c r="B704" s="128"/>
      <c r="C704" s="129"/>
      <c r="D704" s="129"/>
      <c r="E704" s="129"/>
      <c r="F704" s="129"/>
      <c r="G704" s="129"/>
      <c r="H704" s="129"/>
      <c r="M704" s="42"/>
    </row>
    <row r="705">
      <c r="A705" s="124"/>
      <c r="B705" s="124"/>
      <c r="C705" s="126"/>
      <c r="D705" s="126"/>
      <c r="E705" s="126"/>
      <c r="F705" s="126"/>
      <c r="G705" s="126"/>
      <c r="H705" s="126"/>
      <c r="M705" s="42"/>
    </row>
    <row r="706">
      <c r="A706" s="128"/>
      <c r="B706" s="128"/>
      <c r="C706" s="129"/>
      <c r="D706" s="129"/>
      <c r="E706" s="129"/>
      <c r="F706" s="129"/>
      <c r="G706" s="129"/>
      <c r="H706" s="129"/>
      <c r="M706" s="42"/>
    </row>
    <row r="707">
      <c r="A707" s="124"/>
      <c r="B707" s="124"/>
      <c r="C707" s="126"/>
      <c r="D707" s="126"/>
      <c r="E707" s="126"/>
      <c r="F707" s="126"/>
      <c r="G707" s="126"/>
      <c r="H707" s="126"/>
      <c r="M707" s="42"/>
    </row>
    <row r="708">
      <c r="A708" s="128"/>
      <c r="B708" s="128"/>
      <c r="C708" s="129"/>
      <c r="D708" s="129"/>
      <c r="E708" s="129"/>
      <c r="F708" s="129"/>
      <c r="G708" s="129"/>
      <c r="H708" s="129"/>
      <c r="M708" s="42"/>
    </row>
    <row r="709">
      <c r="A709" s="124"/>
      <c r="B709" s="124"/>
      <c r="C709" s="126"/>
      <c r="D709" s="126"/>
      <c r="E709" s="126"/>
      <c r="F709" s="126"/>
      <c r="G709" s="126"/>
      <c r="H709" s="126"/>
      <c r="M709" s="42"/>
    </row>
    <row r="710">
      <c r="A710" s="128"/>
      <c r="B710" s="128"/>
      <c r="C710" s="129"/>
      <c r="D710" s="129"/>
      <c r="E710" s="129"/>
      <c r="F710" s="129"/>
      <c r="G710" s="129"/>
      <c r="H710" s="129"/>
      <c r="M710" s="42"/>
    </row>
    <row r="711">
      <c r="A711" s="124"/>
      <c r="B711" s="124"/>
      <c r="C711" s="126"/>
      <c r="D711" s="126"/>
      <c r="E711" s="126"/>
      <c r="F711" s="126"/>
      <c r="G711" s="126"/>
      <c r="H711" s="126"/>
      <c r="M711" s="42"/>
    </row>
    <row r="712">
      <c r="A712" s="128"/>
      <c r="B712" s="128"/>
      <c r="C712" s="129"/>
      <c r="D712" s="129"/>
      <c r="E712" s="129"/>
      <c r="F712" s="129"/>
      <c r="G712" s="129"/>
      <c r="H712" s="129"/>
      <c r="M712" s="42"/>
    </row>
    <row r="713">
      <c r="A713" s="124"/>
      <c r="B713" s="124"/>
      <c r="C713" s="126"/>
      <c r="D713" s="126"/>
      <c r="E713" s="126"/>
      <c r="F713" s="126"/>
      <c r="G713" s="126"/>
      <c r="H713" s="126"/>
      <c r="M713" s="42"/>
    </row>
    <row r="714">
      <c r="A714" s="128"/>
      <c r="B714" s="128"/>
      <c r="C714" s="129"/>
      <c r="D714" s="129"/>
      <c r="E714" s="129"/>
      <c r="F714" s="129"/>
      <c r="G714" s="129"/>
      <c r="H714" s="129"/>
      <c r="M714" s="42"/>
    </row>
    <row r="715">
      <c r="A715" s="124"/>
      <c r="B715" s="124"/>
      <c r="C715" s="126"/>
      <c r="D715" s="126"/>
      <c r="E715" s="126"/>
      <c r="F715" s="126"/>
      <c r="G715" s="126"/>
      <c r="H715" s="126"/>
      <c r="M715" s="42"/>
    </row>
    <row r="716">
      <c r="A716" s="128"/>
      <c r="B716" s="128"/>
      <c r="C716" s="129"/>
      <c r="D716" s="129"/>
      <c r="E716" s="129"/>
      <c r="F716" s="129"/>
      <c r="G716" s="129"/>
      <c r="H716" s="129"/>
      <c r="M716" s="42"/>
    </row>
    <row r="717">
      <c r="A717" s="124"/>
      <c r="B717" s="124"/>
      <c r="C717" s="126"/>
      <c r="D717" s="126"/>
      <c r="E717" s="126"/>
      <c r="F717" s="126"/>
      <c r="G717" s="126"/>
      <c r="H717" s="126"/>
      <c r="M717" s="42"/>
    </row>
    <row r="718">
      <c r="A718" s="128"/>
      <c r="B718" s="128"/>
      <c r="C718" s="129"/>
      <c r="D718" s="129"/>
      <c r="E718" s="129"/>
      <c r="F718" s="129"/>
      <c r="G718" s="129"/>
      <c r="H718" s="129"/>
      <c r="M718" s="42"/>
    </row>
    <row r="719">
      <c r="A719" s="124"/>
      <c r="B719" s="124"/>
      <c r="C719" s="126"/>
      <c r="D719" s="126"/>
      <c r="E719" s="126"/>
      <c r="F719" s="126"/>
      <c r="G719" s="126"/>
      <c r="H719" s="126"/>
      <c r="M719" s="42"/>
    </row>
    <row r="720">
      <c r="A720" s="128"/>
      <c r="B720" s="128"/>
      <c r="C720" s="129"/>
      <c r="D720" s="129"/>
      <c r="E720" s="129"/>
      <c r="F720" s="129"/>
      <c r="G720" s="129"/>
      <c r="H720" s="129"/>
      <c r="M720" s="42"/>
    </row>
    <row r="721">
      <c r="A721" s="124"/>
      <c r="B721" s="124"/>
      <c r="C721" s="126"/>
      <c r="D721" s="126"/>
      <c r="E721" s="126"/>
      <c r="F721" s="126"/>
      <c r="G721" s="126"/>
      <c r="H721" s="126"/>
      <c r="M721" s="42"/>
    </row>
    <row r="722">
      <c r="A722" s="128"/>
      <c r="B722" s="128"/>
      <c r="C722" s="129"/>
      <c r="D722" s="129"/>
      <c r="E722" s="129"/>
      <c r="F722" s="129"/>
      <c r="G722" s="129"/>
      <c r="H722" s="129"/>
      <c r="M722" s="42"/>
    </row>
    <row r="723">
      <c r="A723" s="124"/>
      <c r="B723" s="124"/>
      <c r="C723" s="126"/>
      <c r="D723" s="126"/>
      <c r="E723" s="126"/>
      <c r="F723" s="126"/>
      <c r="G723" s="126"/>
      <c r="H723" s="126"/>
      <c r="M723" s="42"/>
    </row>
    <row r="724">
      <c r="A724" s="128"/>
      <c r="B724" s="128"/>
      <c r="C724" s="129"/>
      <c r="D724" s="129"/>
      <c r="E724" s="129"/>
      <c r="F724" s="129"/>
      <c r="G724" s="129"/>
      <c r="H724" s="129"/>
      <c r="M724" s="42"/>
    </row>
    <row r="725">
      <c r="A725" s="124"/>
      <c r="B725" s="124"/>
      <c r="C725" s="126"/>
      <c r="D725" s="126"/>
      <c r="E725" s="126"/>
      <c r="F725" s="126"/>
      <c r="G725" s="126"/>
      <c r="H725" s="126"/>
      <c r="M725" s="42"/>
    </row>
    <row r="726">
      <c r="A726" s="128"/>
      <c r="B726" s="128"/>
      <c r="C726" s="129"/>
      <c r="D726" s="129"/>
      <c r="E726" s="129"/>
      <c r="F726" s="129"/>
      <c r="G726" s="129"/>
      <c r="H726" s="129"/>
      <c r="M726" s="42"/>
    </row>
    <row r="727">
      <c r="A727" s="124"/>
      <c r="B727" s="124"/>
      <c r="C727" s="126"/>
      <c r="D727" s="126"/>
      <c r="E727" s="126"/>
      <c r="F727" s="126"/>
      <c r="G727" s="126"/>
      <c r="H727" s="126"/>
      <c r="M727" s="42"/>
    </row>
    <row r="728">
      <c r="A728" s="128"/>
      <c r="B728" s="128"/>
      <c r="C728" s="129"/>
      <c r="D728" s="129"/>
      <c r="E728" s="129"/>
      <c r="F728" s="129"/>
      <c r="G728" s="129"/>
      <c r="H728" s="129"/>
      <c r="M728" s="42"/>
    </row>
    <row r="729">
      <c r="A729" s="124"/>
      <c r="B729" s="124"/>
      <c r="C729" s="126"/>
      <c r="D729" s="126"/>
      <c r="E729" s="126"/>
      <c r="F729" s="126"/>
      <c r="G729" s="126"/>
      <c r="H729" s="126"/>
      <c r="M729" s="42"/>
    </row>
    <row r="730">
      <c r="A730" s="128"/>
      <c r="B730" s="128"/>
      <c r="C730" s="129"/>
      <c r="D730" s="129"/>
      <c r="E730" s="129"/>
      <c r="F730" s="129"/>
      <c r="G730" s="129"/>
      <c r="H730" s="129"/>
      <c r="M730" s="42"/>
    </row>
    <row r="731">
      <c r="A731" s="124"/>
      <c r="B731" s="124"/>
      <c r="C731" s="126"/>
      <c r="D731" s="126"/>
      <c r="E731" s="126"/>
      <c r="F731" s="126"/>
      <c r="G731" s="126"/>
      <c r="H731" s="126"/>
      <c r="M731" s="42"/>
    </row>
    <row r="732">
      <c r="A732" s="128"/>
      <c r="B732" s="128"/>
      <c r="C732" s="129"/>
      <c r="D732" s="129"/>
      <c r="E732" s="129"/>
      <c r="F732" s="129"/>
      <c r="G732" s="129"/>
      <c r="H732" s="129"/>
      <c r="M732" s="42"/>
    </row>
    <row r="733">
      <c r="A733" s="124"/>
      <c r="B733" s="124"/>
      <c r="C733" s="126"/>
      <c r="D733" s="126"/>
      <c r="E733" s="126"/>
      <c r="F733" s="126"/>
      <c r="G733" s="126"/>
      <c r="H733" s="126"/>
      <c r="M733" s="42"/>
    </row>
    <row r="734">
      <c r="A734" s="128"/>
      <c r="B734" s="128"/>
      <c r="C734" s="129"/>
      <c r="D734" s="129"/>
      <c r="E734" s="129"/>
      <c r="F734" s="129"/>
      <c r="G734" s="129"/>
      <c r="H734" s="129"/>
      <c r="M734" s="42"/>
    </row>
    <row r="735">
      <c r="A735" s="124"/>
      <c r="B735" s="124"/>
      <c r="C735" s="126"/>
      <c r="D735" s="126"/>
      <c r="E735" s="126"/>
      <c r="F735" s="126"/>
      <c r="G735" s="126"/>
      <c r="H735" s="126"/>
      <c r="M735" s="42"/>
    </row>
    <row r="736">
      <c r="A736" s="128"/>
      <c r="B736" s="128"/>
      <c r="C736" s="129"/>
      <c r="D736" s="129"/>
      <c r="E736" s="129"/>
      <c r="F736" s="129"/>
      <c r="G736" s="129"/>
      <c r="H736" s="129"/>
      <c r="M736" s="42"/>
    </row>
    <row r="737">
      <c r="A737" s="124"/>
      <c r="B737" s="124"/>
      <c r="C737" s="126"/>
      <c r="D737" s="126"/>
      <c r="E737" s="126"/>
      <c r="F737" s="126"/>
      <c r="G737" s="126"/>
      <c r="H737" s="126"/>
      <c r="M737" s="42"/>
    </row>
    <row r="738">
      <c r="A738" s="128"/>
      <c r="B738" s="128"/>
      <c r="C738" s="129"/>
      <c r="D738" s="129"/>
      <c r="E738" s="129"/>
      <c r="F738" s="129"/>
      <c r="G738" s="129"/>
      <c r="H738" s="129"/>
      <c r="M738" s="42"/>
    </row>
    <row r="739">
      <c r="A739" s="124"/>
      <c r="B739" s="124"/>
      <c r="C739" s="126"/>
      <c r="D739" s="126"/>
      <c r="E739" s="126"/>
      <c r="F739" s="126"/>
      <c r="G739" s="126"/>
      <c r="H739" s="126"/>
      <c r="M739" s="42"/>
    </row>
    <row r="740">
      <c r="A740" s="128"/>
      <c r="B740" s="128"/>
      <c r="C740" s="129"/>
      <c r="D740" s="129"/>
      <c r="E740" s="129"/>
      <c r="F740" s="129"/>
      <c r="G740" s="129"/>
      <c r="H740" s="129"/>
      <c r="M740" s="42"/>
    </row>
    <row r="741">
      <c r="A741" s="124"/>
      <c r="B741" s="124"/>
      <c r="C741" s="126"/>
      <c r="D741" s="126"/>
      <c r="E741" s="126"/>
      <c r="F741" s="126"/>
      <c r="G741" s="126"/>
      <c r="H741" s="126"/>
      <c r="M741" s="42"/>
    </row>
    <row r="742">
      <c r="A742" s="128"/>
      <c r="B742" s="128"/>
      <c r="C742" s="129"/>
      <c r="D742" s="129"/>
      <c r="E742" s="129"/>
      <c r="F742" s="129"/>
      <c r="G742" s="129"/>
      <c r="H742" s="129"/>
      <c r="M742" s="42"/>
    </row>
    <row r="743">
      <c r="A743" s="124"/>
      <c r="B743" s="124"/>
      <c r="C743" s="126"/>
      <c r="D743" s="126"/>
      <c r="E743" s="126"/>
      <c r="F743" s="126"/>
      <c r="G743" s="126"/>
      <c r="H743" s="126"/>
      <c r="M743" s="42"/>
    </row>
    <row r="744">
      <c r="A744" s="128"/>
      <c r="B744" s="128"/>
      <c r="C744" s="129"/>
      <c r="D744" s="129"/>
      <c r="E744" s="129"/>
      <c r="F744" s="129"/>
      <c r="G744" s="129"/>
      <c r="H744" s="129"/>
      <c r="M744" s="42"/>
    </row>
    <row r="745">
      <c r="A745" s="124"/>
      <c r="B745" s="124"/>
      <c r="C745" s="126"/>
      <c r="D745" s="126"/>
      <c r="E745" s="126"/>
      <c r="F745" s="126"/>
      <c r="G745" s="126"/>
      <c r="H745" s="126"/>
      <c r="M745" s="42"/>
    </row>
    <row r="746">
      <c r="A746" s="128"/>
      <c r="B746" s="128"/>
      <c r="C746" s="129"/>
      <c r="D746" s="129"/>
      <c r="E746" s="129"/>
      <c r="F746" s="129"/>
      <c r="G746" s="129"/>
      <c r="H746" s="129"/>
      <c r="M746" s="42"/>
    </row>
    <row r="747">
      <c r="A747" s="124"/>
      <c r="B747" s="124"/>
      <c r="C747" s="126"/>
      <c r="D747" s="126"/>
      <c r="E747" s="126"/>
      <c r="F747" s="126"/>
      <c r="G747" s="126"/>
      <c r="H747" s="126"/>
      <c r="M747" s="42"/>
    </row>
    <row r="748">
      <c r="A748" s="128"/>
      <c r="B748" s="128"/>
      <c r="C748" s="129"/>
      <c r="D748" s="129"/>
      <c r="E748" s="129"/>
      <c r="F748" s="129"/>
      <c r="G748" s="129"/>
      <c r="H748" s="129"/>
      <c r="M748" s="42"/>
    </row>
    <row r="749">
      <c r="A749" s="124"/>
      <c r="B749" s="124"/>
      <c r="C749" s="126"/>
      <c r="D749" s="126"/>
      <c r="E749" s="126"/>
      <c r="F749" s="126"/>
      <c r="G749" s="126"/>
      <c r="H749" s="126"/>
      <c r="M749" s="42"/>
    </row>
    <row r="750">
      <c r="A750" s="128"/>
      <c r="B750" s="128"/>
      <c r="C750" s="129"/>
      <c r="D750" s="129"/>
      <c r="E750" s="129"/>
      <c r="F750" s="129"/>
      <c r="G750" s="129"/>
      <c r="H750" s="129"/>
      <c r="M750" s="42"/>
    </row>
    <row r="751">
      <c r="A751" s="124"/>
      <c r="B751" s="124"/>
      <c r="C751" s="126"/>
      <c r="D751" s="126"/>
      <c r="E751" s="126"/>
      <c r="F751" s="126"/>
      <c r="G751" s="126"/>
      <c r="H751" s="126"/>
      <c r="M751" s="42"/>
    </row>
    <row r="752">
      <c r="A752" s="128"/>
      <c r="B752" s="128"/>
      <c r="C752" s="129"/>
      <c r="D752" s="129"/>
      <c r="E752" s="129"/>
      <c r="F752" s="129"/>
      <c r="G752" s="129"/>
      <c r="H752" s="129"/>
      <c r="M752" s="42"/>
    </row>
    <row r="753">
      <c r="A753" s="124"/>
      <c r="B753" s="124"/>
      <c r="C753" s="126"/>
      <c r="D753" s="126"/>
      <c r="E753" s="126"/>
      <c r="F753" s="126"/>
      <c r="G753" s="126"/>
      <c r="H753" s="126"/>
      <c r="M753" s="42"/>
    </row>
    <row r="754">
      <c r="A754" s="128"/>
      <c r="B754" s="128"/>
      <c r="C754" s="129"/>
      <c r="D754" s="129"/>
      <c r="E754" s="129"/>
      <c r="F754" s="129"/>
      <c r="G754" s="129"/>
      <c r="H754" s="129"/>
      <c r="M754" s="42"/>
    </row>
    <row r="755">
      <c r="A755" s="124"/>
      <c r="B755" s="124"/>
      <c r="C755" s="126"/>
      <c r="D755" s="126"/>
      <c r="E755" s="126"/>
      <c r="F755" s="126"/>
      <c r="G755" s="126"/>
      <c r="H755" s="126"/>
      <c r="M755" s="42"/>
    </row>
    <row r="756">
      <c r="A756" s="128"/>
      <c r="B756" s="128"/>
      <c r="C756" s="129"/>
      <c r="D756" s="129"/>
      <c r="E756" s="129"/>
      <c r="F756" s="129"/>
      <c r="G756" s="129"/>
      <c r="H756" s="129"/>
      <c r="M756" s="42"/>
    </row>
    <row r="757">
      <c r="A757" s="124"/>
      <c r="B757" s="124"/>
      <c r="C757" s="126"/>
      <c r="D757" s="126"/>
      <c r="E757" s="126"/>
      <c r="F757" s="126"/>
      <c r="G757" s="126"/>
      <c r="H757" s="126"/>
      <c r="M757" s="42"/>
    </row>
    <row r="758">
      <c r="A758" s="128"/>
      <c r="B758" s="128"/>
      <c r="C758" s="129"/>
      <c r="D758" s="129"/>
      <c r="E758" s="129"/>
      <c r="F758" s="129"/>
      <c r="G758" s="129"/>
      <c r="H758" s="129"/>
      <c r="M758" s="42"/>
    </row>
    <row r="759">
      <c r="A759" s="124"/>
      <c r="B759" s="124"/>
      <c r="C759" s="126"/>
      <c r="D759" s="126"/>
      <c r="E759" s="126"/>
      <c r="F759" s="126"/>
      <c r="G759" s="126"/>
      <c r="H759" s="126"/>
      <c r="M759" s="42"/>
    </row>
    <row r="760">
      <c r="A760" s="128"/>
      <c r="B760" s="128"/>
      <c r="C760" s="129"/>
      <c r="D760" s="129"/>
      <c r="E760" s="129"/>
      <c r="F760" s="129"/>
      <c r="G760" s="129"/>
      <c r="H760" s="129"/>
      <c r="M760" s="42"/>
    </row>
    <row r="761">
      <c r="A761" s="124"/>
      <c r="B761" s="124"/>
      <c r="C761" s="126"/>
      <c r="D761" s="126"/>
      <c r="E761" s="126"/>
      <c r="F761" s="126"/>
      <c r="G761" s="126"/>
      <c r="H761" s="126"/>
      <c r="M761" s="42"/>
    </row>
    <row r="762">
      <c r="A762" s="128"/>
      <c r="B762" s="128"/>
      <c r="C762" s="129"/>
      <c r="D762" s="129"/>
      <c r="E762" s="129"/>
      <c r="F762" s="129"/>
      <c r="G762" s="129"/>
      <c r="H762" s="129"/>
      <c r="M762" s="42"/>
    </row>
    <row r="763">
      <c r="A763" s="124"/>
      <c r="B763" s="124"/>
      <c r="C763" s="126"/>
      <c r="D763" s="126"/>
      <c r="E763" s="126"/>
      <c r="F763" s="126"/>
      <c r="G763" s="126"/>
      <c r="H763" s="126"/>
      <c r="M763" s="42"/>
    </row>
    <row r="764">
      <c r="A764" s="128"/>
      <c r="B764" s="128"/>
      <c r="C764" s="129"/>
      <c r="D764" s="129"/>
      <c r="E764" s="129"/>
      <c r="F764" s="129"/>
      <c r="G764" s="129"/>
      <c r="H764" s="129"/>
      <c r="M764" s="42"/>
    </row>
    <row r="765">
      <c r="A765" s="124"/>
      <c r="B765" s="124"/>
      <c r="C765" s="126"/>
      <c r="D765" s="126"/>
      <c r="E765" s="126"/>
      <c r="F765" s="126"/>
      <c r="G765" s="126"/>
      <c r="H765" s="126"/>
      <c r="M765" s="42"/>
    </row>
    <row r="766">
      <c r="A766" s="128"/>
      <c r="B766" s="128"/>
      <c r="C766" s="129"/>
      <c r="D766" s="129"/>
      <c r="E766" s="129"/>
      <c r="F766" s="129"/>
      <c r="G766" s="129"/>
      <c r="H766" s="129"/>
      <c r="M766" s="42"/>
    </row>
    <row r="767">
      <c r="A767" s="124"/>
      <c r="B767" s="124"/>
      <c r="C767" s="126"/>
      <c r="D767" s="126"/>
      <c r="E767" s="126"/>
      <c r="F767" s="126"/>
      <c r="G767" s="126"/>
      <c r="H767" s="126"/>
      <c r="M767" s="42"/>
    </row>
    <row r="768">
      <c r="A768" s="128"/>
      <c r="B768" s="128"/>
      <c r="C768" s="129"/>
      <c r="D768" s="129"/>
      <c r="E768" s="129"/>
      <c r="F768" s="129"/>
      <c r="G768" s="129"/>
      <c r="H768" s="129"/>
      <c r="M768" s="42"/>
    </row>
    <row r="769">
      <c r="A769" s="124"/>
      <c r="B769" s="124"/>
      <c r="C769" s="126"/>
      <c r="D769" s="126"/>
      <c r="E769" s="126"/>
      <c r="F769" s="126"/>
      <c r="G769" s="126"/>
      <c r="H769" s="126"/>
      <c r="M769" s="42"/>
    </row>
    <row r="770">
      <c r="A770" s="128"/>
      <c r="B770" s="128"/>
      <c r="C770" s="129"/>
      <c r="D770" s="129"/>
      <c r="E770" s="129"/>
      <c r="F770" s="129"/>
      <c r="G770" s="129"/>
      <c r="H770" s="129"/>
      <c r="M770" s="42"/>
    </row>
    <row r="771">
      <c r="A771" s="124"/>
      <c r="B771" s="124"/>
      <c r="C771" s="126"/>
      <c r="D771" s="126"/>
      <c r="E771" s="126"/>
      <c r="F771" s="126"/>
      <c r="G771" s="126"/>
      <c r="H771" s="126"/>
      <c r="M771" s="42"/>
    </row>
    <row r="772">
      <c r="A772" s="128"/>
      <c r="B772" s="128"/>
      <c r="C772" s="129"/>
      <c r="D772" s="129"/>
      <c r="E772" s="129"/>
      <c r="F772" s="129"/>
      <c r="G772" s="129"/>
      <c r="H772" s="129"/>
      <c r="M772" s="42"/>
    </row>
    <row r="773">
      <c r="A773" s="124"/>
      <c r="B773" s="124"/>
      <c r="C773" s="126"/>
      <c r="D773" s="126"/>
      <c r="E773" s="126"/>
      <c r="F773" s="126"/>
      <c r="G773" s="126"/>
      <c r="H773" s="126"/>
      <c r="M773" s="42"/>
    </row>
    <row r="774">
      <c r="A774" s="128"/>
      <c r="B774" s="128"/>
      <c r="C774" s="129"/>
      <c r="D774" s="129"/>
      <c r="E774" s="129"/>
      <c r="F774" s="129"/>
      <c r="G774" s="129"/>
      <c r="H774" s="129"/>
      <c r="M774" s="42"/>
    </row>
    <row r="775">
      <c r="A775" s="124"/>
      <c r="B775" s="124"/>
      <c r="C775" s="126"/>
      <c r="D775" s="126"/>
      <c r="E775" s="126"/>
      <c r="F775" s="126"/>
      <c r="G775" s="126"/>
      <c r="H775" s="126"/>
      <c r="M775" s="42"/>
    </row>
    <row r="776">
      <c r="A776" s="128"/>
      <c r="B776" s="128"/>
      <c r="C776" s="129"/>
      <c r="D776" s="129"/>
      <c r="E776" s="129"/>
      <c r="F776" s="129"/>
      <c r="G776" s="129"/>
      <c r="H776" s="129"/>
      <c r="M776" s="42"/>
    </row>
    <row r="777">
      <c r="A777" s="124"/>
      <c r="B777" s="124"/>
      <c r="C777" s="126"/>
      <c r="D777" s="126"/>
      <c r="E777" s="126"/>
      <c r="F777" s="126"/>
      <c r="G777" s="126"/>
      <c r="H777" s="126"/>
      <c r="M777" s="42"/>
    </row>
    <row r="778">
      <c r="A778" s="128"/>
      <c r="B778" s="128"/>
      <c r="C778" s="129"/>
      <c r="D778" s="129"/>
      <c r="E778" s="129"/>
      <c r="F778" s="129"/>
      <c r="G778" s="129"/>
      <c r="H778" s="129"/>
      <c r="M778" s="42"/>
    </row>
    <row r="779">
      <c r="A779" s="124"/>
      <c r="B779" s="124"/>
      <c r="C779" s="126"/>
      <c r="D779" s="126"/>
      <c r="E779" s="126"/>
      <c r="F779" s="126"/>
      <c r="G779" s="126"/>
      <c r="H779" s="126"/>
      <c r="M779" s="42"/>
    </row>
    <row r="780">
      <c r="A780" s="128"/>
      <c r="B780" s="128"/>
      <c r="C780" s="129"/>
      <c r="D780" s="129"/>
      <c r="E780" s="129"/>
      <c r="F780" s="129"/>
      <c r="G780" s="129"/>
      <c r="H780" s="129"/>
      <c r="M780" s="42"/>
    </row>
    <row r="781">
      <c r="A781" s="124"/>
      <c r="B781" s="124"/>
      <c r="C781" s="126"/>
      <c r="D781" s="126"/>
      <c r="E781" s="126"/>
      <c r="F781" s="126"/>
      <c r="G781" s="126"/>
      <c r="H781" s="126"/>
      <c r="M781" s="42"/>
    </row>
    <row r="782">
      <c r="A782" s="128"/>
      <c r="B782" s="128"/>
      <c r="C782" s="129"/>
      <c r="D782" s="129"/>
      <c r="E782" s="129"/>
      <c r="F782" s="129"/>
      <c r="G782" s="129"/>
      <c r="H782" s="129"/>
      <c r="M782" s="42"/>
    </row>
    <row r="783">
      <c r="A783" s="124"/>
      <c r="B783" s="124"/>
      <c r="C783" s="126"/>
      <c r="D783" s="126"/>
      <c r="E783" s="126"/>
      <c r="F783" s="126"/>
      <c r="G783" s="126"/>
      <c r="H783" s="126"/>
      <c r="M783" s="42"/>
    </row>
    <row r="784">
      <c r="A784" s="128"/>
      <c r="B784" s="128"/>
      <c r="C784" s="129"/>
      <c r="D784" s="129"/>
      <c r="E784" s="129"/>
      <c r="F784" s="129"/>
      <c r="G784" s="129"/>
      <c r="H784" s="129"/>
      <c r="M784" s="42"/>
    </row>
    <row r="785">
      <c r="A785" s="124"/>
      <c r="B785" s="124"/>
      <c r="C785" s="126"/>
      <c r="D785" s="126"/>
      <c r="E785" s="126"/>
      <c r="F785" s="126"/>
      <c r="G785" s="126"/>
      <c r="H785" s="126"/>
      <c r="M785" s="42"/>
    </row>
    <row r="786">
      <c r="A786" s="128"/>
      <c r="B786" s="128"/>
      <c r="C786" s="129"/>
      <c r="D786" s="129"/>
      <c r="E786" s="129"/>
      <c r="F786" s="129"/>
      <c r="G786" s="129"/>
      <c r="H786" s="129"/>
      <c r="M786" s="42"/>
    </row>
    <row r="787">
      <c r="A787" s="124"/>
      <c r="B787" s="124"/>
      <c r="C787" s="126"/>
      <c r="D787" s="126"/>
      <c r="E787" s="126"/>
      <c r="F787" s="126"/>
      <c r="G787" s="126"/>
      <c r="H787" s="126"/>
      <c r="M787" s="42"/>
    </row>
    <row r="788">
      <c r="A788" s="128"/>
      <c r="B788" s="128"/>
      <c r="C788" s="129"/>
      <c r="D788" s="129"/>
      <c r="E788" s="129"/>
      <c r="F788" s="129"/>
      <c r="G788" s="129"/>
      <c r="H788" s="129"/>
      <c r="M788" s="42"/>
    </row>
    <row r="789">
      <c r="A789" s="124"/>
      <c r="B789" s="124"/>
      <c r="C789" s="126"/>
      <c r="D789" s="126"/>
      <c r="E789" s="126"/>
      <c r="F789" s="126"/>
      <c r="G789" s="126"/>
      <c r="H789" s="126"/>
      <c r="M789" s="42"/>
    </row>
    <row r="790">
      <c r="A790" s="128"/>
      <c r="B790" s="128"/>
      <c r="C790" s="129"/>
      <c r="D790" s="129"/>
      <c r="E790" s="129"/>
      <c r="F790" s="129"/>
      <c r="G790" s="129"/>
      <c r="H790" s="129"/>
      <c r="M790" s="42"/>
    </row>
    <row r="791">
      <c r="A791" s="124"/>
      <c r="B791" s="124"/>
      <c r="C791" s="126"/>
      <c r="D791" s="126"/>
      <c r="E791" s="126"/>
      <c r="F791" s="126"/>
      <c r="G791" s="126"/>
      <c r="H791" s="126"/>
      <c r="M791" s="42"/>
    </row>
    <row r="792">
      <c r="A792" s="128"/>
      <c r="B792" s="128"/>
      <c r="C792" s="129"/>
      <c r="D792" s="129"/>
      <c r="E792" s="129"/>
      <c r="F792" s="129"/>
      <c r="G792" s="129"/>
      <c r="H792" s="129"/>
      <c r="M792" s="42"/>
    </row>
    <row r="793">
      <c r="A793" s="124"/>
      <c r="B793" s="124"/>
      <c r="C793" s="126"/>
      <c r="D793" s="126"/>
      <c r="E793" s="126"/>
      <c r="F793" s="126"/>
      <c r="G793" s="126"/>
      <c r="H793" s="126"/>
      <c r="M793" s="42"/>
    </row>
    <row r="794">
      <c r="A794" s="128"/>
      <c r="B794" s="128"/>
      <c r="C794" s="129"/>
      <c r="D794" s="129"/>
      <c r="E794" s="129"/>
      <c r="F794" s="129"/>
      <c r="G794" s="129"/>
      <c r="H794" s="129"/>
      <c r="M794" s="42"/>
    </row>
    <row r="795">
      <c r="A795" s="124"/>
      <c r="B795" s="124"/>
      <c r="C795" s="126"/>
      <c r="D795" s="126"/>
      <c r="E795" s="126"/>
      <c r="F795" s="126"/>
      <c r="G795" s="126"/>
      <c r="H795" s="126"/>
      <c r="M795" s="42"/>
    </row>
    <row r="796">
      <c r="A796" s="128"/>
      <c r="B796" s="128"/>
      <c r="C796" s="129"/>
      <c r="D796" s="129"/>
      <c r="E796" s="129"/>
      <c r="F796" s="129"/>
      <c r="G796" s="129"/>
      <c r="H796" s="129"/>
      <c r="M796" s="42"/>
    </row>
    <row r="797">
      <c r="A797" s="124"/>
      <c r="B797" s="124"/>
      <c r="C797" s="126"/>
      <c r="D797" s="126"/>
      <c r="E797" s="126"/>
      <c r="F797" s="126"/>
      <c r="G797" s="126"/>
      <c r="H797" s="126"/>
      <c r="M797" s="42"/>
    </row>
    <row r="798">
      <c r="A798" s="128"/>
      <c r="B798" s="128"/>
      <c r="C798" s="129"/>
      <c r="D798" s="129"/>
      <c r="E798" s="129"/>
      <c r="F798" s="129"/>
      <c r="G798" s="129"/>
      <c r="H798" s="129"/>
      <c r="M798" s="42"/>
    </row>
    <row r="799">
      <c r="A799" s="124"/>
      <c r="B799" s="124"/>
      <c r="C799" s="126"/>
      <c r="D799" s="126"/>
      <c r="E799" s="126"/>
      <c r="F799" s="126"/>
      <c r="G799" s="126"/>
      <c r="H799" s="126"/>
      <c r="M799" s="42"/>
    </row>
    <row r="800">
      <c r="A800" s="128"/>
      <c r="B800" s="128"/>
      <c r="C800" s="129"/>
      <c r="D800" s="129"/>
      <c r="E800" s="129"/>
      <c r="F800" s="129"/>
      <c r="G800" s="129"/>
      <c r="H800" s="129"/>
      <c r="M800" s="42"/>
    </row>
    <row r="801">
      <c r="A801" s="124"/>
      <c r="B801" s="124"/>
      <c r="C801" s="126"/>
      <c r="D801" s="126"/>
      <c r="E801" s="126"/>
      <c r="F801" s="126"/>
      <c r="G801" s="126"/>
      <c r="H801" s="126"/>
      <c r="M801" s="42"/>
    </row>
    <row r="802">
      <c r="A802" s="128"/>
      <c r="B802" s="128"/>
      <c r="C802" s="129"/>
      <c r="D802" s="129"/>
      <c r="E802" s="129"/>
      <c r="F802" s="129"/>
      <c r="G802" s="129"/>
      <c r="H802" s="129"/>
      <c r="M802" s="42"/>
    </row>
    <row r="803">
      <c r="A803" s="124"/>
      <c r="B803" s="124"/>
      <c r="C803" s="126"/>
      <c r="D803" s="126"/>
      <c r="E803" s="126"/>
      <c r="F803" s="126"/>
      <c r="G803" s="126"/>
      <c r="H803" s="126"/>
      <c r="M803" s="42"/>
    </row>
    <row r="804">
      <c r="A804" s="128"/>
      <c r="B804" s="128"/>
      <c r="C804" s="129"/>
      <c r="D804" s="129"/>
      <c r="E804" s="129"/>
      <c r="F804" s="129"/>
      <c r="G804" s="129"/>
      <c r="H804" s="129"/>
      <c r="M804" s="42"/>
    </row>
    <row r="805">
      <c r="A805" s="124"/>
      <c r="B805" s="124"/>
      <c r="C805" s="126"/>
      <c r="D805" s="126"/>
      <c r="E805" s="126"/>
      <c r="F805" s="126"/>
      <c r="G805" s="126"/>
      <c r="H805" s="126"/>
      <c r="M805" s="42"/>
    </row>
    <row r="806">
      <c r="A806" s="128"/>
      <c r="B806" s="128"/>
      <c r="C806" s="129"/>
      <c r="D806" s="129"/>
      <c r="E806" s="129"/>
      <c r="F806" s="129"/>
      <c r="G806" s="129"/>
      <c r="H806" s="129"/>
      <c r="M806" s="42"/>
    </row>
    <row r="807">
      <c r="A807" s="124"/>
      <c r="B807" s="124"/>
      <c r="C807" s="126"/>
      <c r="D807" s="126"/>
      <c r="E807" s="126"/>
      <c r="F807" s="126"/>
      <c r="G807" s="126"/>
      <c r="H807" s="126"/>
      <c r="M807" s="42"/>
    </row>
    <row r="808">
      <c r="A808" s="128"/>
      <c r="B808" s="128"/>
      <c r="C808" s="129"/>
      <c r="D808" s="129"/>
      <c r="E808" s="129"/>
      <c r="F808" s="129"/>
      <c r="G808" s="129"/>
      <c r="H808" s="129"/>
      <c r="M808" s="42"/>
    </row>
    <row r="809">
      <c r="A809" s="124"/>
      <c r="B809" s="124"/>
      <c r="C809" s="126"/>
      <c r="D809" s="126"/>
      <c r="E809" s="126"/>
      <c r="F809" s="126"/>
      <c r="G809" s="126"/>
      <c r="H809" s="126"/>
      <c r="M809" s="42"/>
    </row>
    <row r="810">
      <c r="A810" s="128"/>
      <c r="B810" s="128"/>
      <c r="C810" s="129"/>
      <c r="D810" s="129"/>
      <c r="E810" s="129"/>
      <c r="F810" s="129"/>
      <c r="G810" s="129"/>
      <c r="H810" s="129"/>
      <c r="M810" s="42"/>
    </row>
    <row r="811">
      <c r="A811" s="124"/>
      <c r="B811" s="124"/>
      <c r="C811" s="126"/>
      <c r="D811" s="126"/>
      <c r="E811" s="126"/>
      <c r="F811" s="126"/>
      <c r="G811" s="126"/>
      <c r="H811" s="126"/>
      <c r="M811" s="42"/>
    </row>
    <row r="812">
      <c r="A812" s="128"/>
      <c r="B812" s="128"/>
      <c r="C812" s="129"/>
      <c r="D812" s="129"/>
      <c r="E812" s="129"/>
      <c r="F812" s="129"/>
      <c r="G812" s="129"/>
      <c r="H812" s="129"/>
      <c r="M812" s="42"/>
    </row>
    <row r="813">
      <c r="A813" s="124"/>
      <c r="B813" s="124"/>
      <c r="C813" s="126"/>
      <c r="D813" s="126"/>
      <c r="E813" s="126"/>
      <c r="F813" s="126"/>
      <c r="G813" s="126"/>
      <c r="H813" s="126"/>
      <c r="M813" s="42"/>
    </row>
    <row r="814">
      <c r="A814" s="128"/>
      <c r="B814" s="128"/>
      <c r="C814" s="129"/>
      <c r="D814" s="129"/>
      <c r="E814" s="129"/>
      <c r="F814" s="129"/>
      <c r="G814" s="129"/>
      <c r="H814" s="129"/>
      <c r="M814" s="42"/>
    </row>
    <row r="815">
      <c r="A815" s="124"/>
      <c r="B815" s="124"/>
      <c r="C815" s="126"/>
      <c r="D815" s="126"/>
      <c r="E815" s="126"/>
      <c r="F815" s="126"/>
      <c r="G815" s="126"/>
      <c r="H815" s="126"/>
      <c r="M815" s="42"/>
    </row>
    <row r="816">
      <c r="A816" s="128"/>
      <c r="B816" s="128"/>
      <c r="C816" s="129"/>
      <c r="D816" s="129"/>
      <c r="E816" s="129"/>
      <c r="F816" s="129"/>
      <c r="G816" s="129"/>
      <c r="H816" s="129"/>
      <c r="M816" s="42"/>
    </row>
    <row r="817">
      <c r="A817" s="124"/>
      <c r="B817" s="124"/>
      <c r="C817" s="126"/>
      <c r="D817" s="126"/>
      <c r="E817" s="126"/>
      <c r="F817" s="126"/>
      <c r="G817" s="126"/>
      <c r="H817" s="126"/>
      <c r="M817" s="42"/>
    </row>
    <row r="818">
      <c r="A818" s="128"/>
      <c r="B818" s="128"/>
      <c r="C818" s="129"/>
      <c r="D818" s="129"/>
      <c r="E818" s="129"/>
      <c r="F818" s="129"/>
      <c r="G818" s="129"/>
      <c r="H818" s="129"/>
      <c r="M818" s="42"/>
    </row>
    <row r="819">
      <c r="A819" s="124"/>
      <c r="B819" s="124"/>
      <c r="C819" s="126"/>
      <c r="D819" s="126"/>
      <c r="E819" s="126"/>
      <c r="F819" s="126"/>
      <c r="G819" s="126"/>
      <c r="H819" s="126"/>
      <c r="M819" s="42"/>
    </row>
    <row r="820">
      <c r="A820" s="128"/>
      <c r="B820" s="128"/>
      <c r="C820" s="129"/>
      <c r="D820" s="129"/>
      <c r="E820" s="129"/>
      <c r="F820" s="129"/>
      <c r="G820" s="129"/>
      <c r="H820" s="129"/>
      <c r="M820" s="42"/>
    </row>
    <row r="821">
      <c r="A821" s="124"/>
      <c r="B821" s="124"/>
      <c r="C821" s="126"/>
      <c r="D821" s="126"/>
      <c r="E821" s="126"/>
      <c r="F821" s="126"/>
      <c r="G821" s="126"/>
      <c r="H821" s="126"/>
      <c r="M821" s="42"/>
    </row>
    <row r="822">
      <c r="A822" s="128"/>
      <c r="B822" s="128"/>
      <c r="C822" s="129"/>
      <c r="D822" s="129"/>
      <c r="E822" s="129"/>
      <c r="F822" s="129"/>
      <c r="G822" s="129"/>
      <c r="H822" s="129"/>
      <c r="M822" s="42"/>
    </row>
    <row r="823">
      <c r="A823" s="124"/>
      <c r="B823" s="124"/>
      <c r="C823" s="126"/>
      <c r="D823" s="126"/>
      <c r="E823" s="126"/>
      <c r="F823" s="126"/>
      <c r="G823" s="126"/>
      <c r="H823" s="126"/>
      <c r="M823" s="42"/>
    </row>
    <row r="824">
      <c r="A824" s="128"/>
      <c r="B824" s="128"/>
      <c r="C824" s="129"/>
      <c r="D824" s="129"/>
      <c r="E824" s="129"/>
      <c r="F824" s="129"/>
      <c r="G824" s="129"/>
      <c r="H824" s="129"/>
      <c r="M824" s="42"/>
    </row>
    <row r="825">
      <c r="A825" s="124"/>
      <c r="B825" s="124"/>
      <c r="C825" s="126"/>
      <c r="D825" s="126"/>
      <c r="E825" s="126"/>
      <c r="F825" s="126"/>
      <c r="G825" s="126"/>
      <c r="H825" s="126"/>
      <c r="M825" s="42"/>
    </row>
    <row r="826">
      <c r="A826" s="128"/>
      <c r="B826" s="128"/>
      <c r="C826" s="129"/>
      <c r="D826" s="129"/>
      <c r="E826" s="129"/>
      <c r="F826" s="129"/>
      <c r="G826" s="129"/>
      <c r="H826" s="129"/>
      <c r="M826" s="42"/>
    </row>
    <row r="827">
      <c r="A827" s="124"/>
      <c r="B827" s="124"/>
      <c r="C827" s="126"/>
      <c r="D827" s="126"/>
      <c r="E827" s="126"/>
      <c r="F827" s="126"/>
      <c r="G827" s="126"/>
      <c r="H827" s="126"/>
      <c r="M827" s="42"/>
    </row>
    <row r="828">
      <c r="A828" s="128"/>
      <c r="B828" s="128"/>
      <c r="C828" s="129"/>
      <c r="D828" s="129"/>
      <c r="E828" s="129"/>
      <c r="F828" s="129"/>
      <c r="G828" s="129"/>
      <c r="H828" s="129"/>
      <c r="M828" s="42"/>
    </row>
    <row r="829">
      <c r="A829" s="124"/>
      <c r="B829" s="124"/>
      <c r="C829" s="126"/>
      <c r="D829" s="126"/>
      <c r="E829" s="126"/>
      <c r="F829" s="126"/>
      <c r="G829" s="126"/>
      <c r="H829" s="126"/>
      <c r="M829" s="42"/>
    </row>
    <row r="830">
      <c r="A830" s="128"/>
      <c r="B830" s="128"/>
      <c r="C830" s="129"/>
      <c r="D830" s="129"/>
      <c r="E830" s="129"/>
      <c r="F830" s="129"/>
      <c r="G830" s="129"/>
      <c r="H830" s="129"/>
      <c r="M830" s="42"/>
    </row>
    <row r="831">
      <c r="A831" s="124"/>
      <c r="B831" s="124"/>
      <c r="C831" s="126"/>
      <c r="D831" s="126"/>
      <c r="E831" s="126"/>
      <c r="F831" s="126"/>
      <c r="G831" s="126"/>
      <c r="H831" s="126"/>
      <c r="M831" s="42"/>
    </row>
    <row r="832">
      <c r="A832" s="128"/>
      <c r="B832" s="128"/>
      <c r="C832" s="129"/>
      <c r="D832" s="129"/>
      <c r="E832" s="129"/>
      <c r="F832" s="129"/>
      <c r="G832" s="129"/>
      <c r="H832" s="129"/>
      <c r="M832" s="42"/>
    </row>
    <row r="833">
      <c r="A833" s="124"/>
      <c r="B833" s="124"/>
      <c r="C833" s="126"/>
      <c r="D833" s="126"/>
      <c r="E833" s="126"/>
      <c r="F833" s="126"/>
      <c r="G833" s="126"/>
      <c r="H833" s="126"/>
      <c r="M833" s="42"/>
    </row>
    <row r="834">
      <c r="A834" s="128"/>
      <c r="B834" s="128"/>
      <c r="C834" s="129"/>
      <c r="D834" s="129"/>
      <c r="E834" s="129"/>
      <c r="F834" s="129"/>
      <c r="G834" s="129"/>
      <c r="H834" s="129"/>
      <c r="M834" s="42"/>
    </row>
    <row r="835">
      <c r="A835" s="124"/>
      <c r="B835" s="124"/>
      <c r="C835" s="126"/>
      <c r="D835" s="126"/>
      <c r="E835" s="126"/>
      <c r="F835" s="126"/>
      <c r="G835" s="126"/>
      <c r="H835" s="126"/>
      <c r="M835" s="42"/>
    </row>
    <row r="836">
      <c r="A836" s="128"/>
      <c r="B836" s="128"/>
      <c r="C836" s="129"/>
      <c r="D836" s="129"/>
      <c r="E836" s="129"/>
      <c r="F836" s="129"/>
      <c r="G836" s="129"/>
      <c r="H836" s="129"/>
      <c r="M836" s="42"/>
    </row>
    <row r="837">
      <c r="A837" s="124"/>
      <c r="B837" s="124"/>
      <c r="C837" s="126"/>
      <c r="D837" s="126"/>
      <c r="E837" s="126"/>
      <c r="F837" s="126"/>
      <c r="G837" s="126"/>
      <c r="H837" s="126"/>
      <c r="M837" s="42"/>
    </row>
    <row r="838">
      <c r="A838" s="128"/>
      <c r="B838" s="128"/>
      <c r="C838" s="129"/>
      <c r="D838" s="129"/>
      <c r="E838" s="129"/>
      <c r="F838" s="129"/>
      <c r="G838" s="129"/>
      <c r="H838" s="129"/>
      <c r="M838" s="42"/>
    </row>
    <row r="839">
      <c r="A839" s="124"/>
      <c r="B839" s="124"/>
      <c r="C839" s="126"/>
      <c r="D839" s="126"/>
      <c r="E839" s="126"/>
      <c r="F839" s="126"/>
      <c r="G839" s="126"/>
      <c r="H839" s="126"/>
      <c r="M839" s="42"/>
    </row>
    <row r="840">
      <c r="A840" s="128"/>
      <c r="B840" s="128"/>
      <c r="C840" s="129"/>
      <c r="D840" s="129"/>
      <c r="E840" s="129"/>
      <c r="F840" s="129"/>
      <c r="G840" s="129"/>
      <c r="H840" s="129"/>
      <c r="M840" s="42"/>
    </row>
    <row r="841">
      <c r="A841" s="124"/>
      <c r="B841" s="124"/>
      <c r="C841" s="126"/>
      <c r="D841" s="126"/>
      <c r="E841" s="126"/>
      <c r="F841" s="126"/>
      <c r="G841" s="126"/>
      <c r="H841" s="126"/>
      <c r="M841" s="42"/>
    </row>
    <row r="842">
      <c r="A842" s="128"/>
      <c r="B842" s="128"/>
      <c r="C842" s="129"/>
      <c r="D842" s="129"/>
      <c r="E842" s="129"/>
      <c r="F842" s="129"/>
      <c r="G842" s="129"/>
      <c r="H842" s="129"/>
      <c r="M842" s="42"/>
    </row>
    <row r="843">
      <c r="A843" s="124"/>
      <c r="B843" s="124"/>
      <c r="C843" s="126"/>
      <c r="D843" s="126"/>
      <c r="E843" s="126"/>
      <c r="F843" s="126"/>
      <c r="G843" s="126"/>
      <c r="H843" s="126"/>
      <c r="M843" s="42"/>
    </row>
    <row r="844">
      <c r="A844" s="128"/>
      <c r="B844" s="128"/>
      <c r="C844" s="129"/>
      <c r="D844" s="129"/>
      <c r="E844" s="129"/>
      <c r="F844" s="129"/>
      <c r="G844" s="129"/>
      <c r="H844" s="129"/>
      <c r="M844" s="42"/>
    </row>
    <row r="845">
      <c r="A845" s="124"/>
      <c r="B845" s="124"/>
      <c r="C845" s="126"/>
      <c r="D845" s="126"/>
      <c r="E845" s="126"/>
      <c r="F845" s="126"/>
      <c r="G845" s="126"/>
      <c r="H845" s="126"/>
      <c r="M845" s="42"/>
    </row>
    <row r="846">
      <c r="A846" s="128"/>
      <c r="B846" s="128"/>
      <c r="C846" s="129"/>
      <c r="D846" s="129"/>
      <c r="E846" s="129"/>
      <c r="F846" s="129"/>
      <c r="G846" s="129"/>
      <c r="H846" s="129"/>
      <c r="M846" s="42"/>
    </row>
    <row r="847">
      <c r="A847" s="124"/>
      <c r="B847" s="124"/>
      <c r="C847" s="126"/>
      <c r="D847" s="126"/>
      <c r="E847" s="126"/>
      <c r="F847" s="126"/>
      <c r="G847" s="126"/>
      <c r="H847" s="126"/>
      <c r="M847" s="42"/>
    </row>
    <row r="848">
      <c r="A848" s="128"/>
      <c r="B848" s="128"/>
      <c r="C848" s="129"/>
      <c r="D848" s="129"/>
      <c r="E848" s="129"/>
      <c r="F848" s="129"/>
      <c r="G848" s="129"/>
      <c r="H848" s="129"/>
      <c r="M848" s="42"/>
    </row>
    <row r="849">
      <c r="A849" s="124"/>
      <c r="B849" s="124"/>
      <c r="C849" s="126"/>
      <c r="D849" s="126"/>
      <c r="E849" s="126"/>
      <c r="F849" s="126"/>
      <c r="G849" s="126"/>
      <c r="H849" s="126"/>
      <c r="M849" s="42"/>
    </row>
    <row r="850">
      <c r="A850" s="128"/>
      <c r="B850" s="128"/>
      <c r="C850" s="129"/>
      <c r="D850" s="129"/>
      <c r="E850" s="129"/>
      <c r="F850" s="129"/>
      <c r="G850" s="129"/>
      <c r="H850" s="129"/>
      <c r="M850" s="42"/>
    </row>
    <row r="851">
      <c r="A851" s="124"/>
      <c r="B851" s="124"/>
      <c r="C851" s="126"/>
      <c r="D851" s="126"/>
      <c r="E851" s="126"/>
      <c r="F851" s="126"/>
      <c r="G851" s="126"/>
      <c r="H851" s="126"/>
      <c r="M851" s="42"/>
    </row>
    <row r="852">
      <c r="A852" s="128"/>
      <c r="B852" s="128"/>
      <c r="C852" s="129"/>
      <c r="D852" s="129"/>
      <c r="E852" s="129"/>
      <c r="F852" s="129"/>
      <c r="G852" s="129"/>
      <c r="H852" s="129"/>
      <c r="M852" s="42"/>
    </row>
    <row r="853">
      <c r="A853" s="124"/>
      <c r="B853" s="124"/>
      <c r="C853" s="126"/>
      <c r="D853" s="126"/>
      <c r="E853" s="126"/>
      <c r="F853" s="126"/>
      <c r="G853" s="126"/>
      <c r="H853" s="126"/>
      <c r="M853" s="42"/>
    </row>
    <row r="854">
      <c r="A854" s="128"/>
      <c r="B854" s="128"/>
      <c r="C854" s="129"/>
      <c r="D854" s="129"/>
      <c r="E854" s="129"/>
      <c r="F854" s="129"/>
      <c r="G854" s="129"/>
      <c r="H854" s="129"/>
      <c r="M854" s="42"/>
    </row>
    <row r="855">
      <c r="A855" s="124"/>
      <c r="B855" s="124"/>
      <c r="C855" s="126"/>
      <c r="D855" s="126"/>
      <c r="E855" s="126"/>
      <c r="F855" s="126"/>
      <c r="G855" s="126"/>
      <c r="H855" s="126"/>
      <c r="M855" s="42"/>
    </row>
    <row r="856">
      <c r="A856" s="128"/>
      <c r="B856" s="128"/>
      <c r="C856" s="129"/>
      <c r="D856" s="129"/>
      <c r="E856" s="129"/>
      <c r="F856" s="129"/>
      <c r="G856" s="129"/>
      <c r="H856" s="129"/>
      <c r="M856" s="42"/>
    </row>
    <row r="857">
      <c r="A857" s="124"/>
      <c r="B857" s="124"/>
      <c r="C857" s="126"/>
      <c r="D857" s="126"/>
      <c r="E857" s="126"/>
      <c r="F857" s="126"/>
      <c r="G857" s="126"/>
      <c r="H857" s="126"/>
      <c r="M857" s="42"/>
    </row>
    <row r="858">
      <c r="A858" s="128"/>
      <c r="B858" s="128"/>
      <c r="C858" s="129"/>
      <c r="D858" s="129"/>
      <c r="E858" s="129"/>
      <c r="F858" s="129"/>
      <c r="G858" s="129"/>
      <c r="H858" s="129"/>
      <c r="M858" s="42"/>
    </row>
    <row r="859">
      <c r="A859" s="124"/>
      <c r="B859" s="124"/>
      <c r="C859" s="126"/>
      <c r="D859" s="126"/>
      <c r="E859" s="126"/>
      <c r="F859" s="126"/>
      <c r="G859" s="126"/>
      <c r="H859" s="126"/>
      <c r="M859" s="42"/>
    </row>
    <row r="860">
      <c r="A860" s="128"/>
      <c r="B860" s="128"/>
      <c r="C860" s="129"/>
      <c r="D860" s="129"/>
      <c r="E860" s="129"/>
      <c r="F860" s="129"/>
      <c r="G860" s="129"/>
      <c r="H860" s="129"/>
      <c r="M860" s="42"/>
    </row>
    <row r="861">
      <c r="A861" s="124"/>
      <c r="B861" s="124"/>
      <c r="C861" s="126"/>
      <c r="D861" s="126"/>
      <c r="E861" s="126"/>
      <c r="F861" s="126"/>
      <c r="G861" s="126"/>
      <c r="H861" s="126"/>
      <c r="M861" s="42"/>
    </row>
    <row r="862">
      <c r="A862" s="128"/>
      <c r="B862" s="128"/>
      <c r="C862" s="129"/>
      <c r="D862" s="129"/>
      <c r="E862" s="129"/>
      <c r="F862" s="129"/>
      <c r="G862" s="129"/>
      <c r="H862" s="129"/>
      <c r="M862" s="42"/>
    </row>
    <row r="863">
      <c r="A863" s="124"/>
      <c r="B863" s="124"/>
      <c r="C863" s="126"/>
      <c r="D863" s="126"/>
      <c r="E863" s="126"/>
      <c r="F863" s="126"/>
      <c r="G863" s="126"/>
      <c r="H863" s="126"/>
      <c r="M863" s="42"/>
    </row>
    <row r="864">
      <c r="A864" s="128"/>
      <c r="B864" s="128"/>
      <c r="C864" s="129"/>
      <c r="D864" s="129"/>
      <c r="E864" s="129"/>
      <c r="F864" s="129"/>
      <c r="G864" s="129"/>
      <c r="H864" s="129"/>
      <c r="M864" s="42"/>
    </row>
    <row r="865">
      <c r="A865" s="124"/>
      <c r="B865" s="124"/>
      <c r="C865" s="126"/>
      <c r="D865" s="126"/>
      <c r="E865" s="126"/>
      <c r="F865" s="126"/>
      <c r="G865" s="126"/>
      <c r="H865" s="126"/>
      <c r="M865" s="42"/>
    </row>
    <row r="866">
      <c r="A866" s="128"/>
      <c r="B866" s="128"/>
      <c r="C866" s="129"/>
      <c r="D866" s="129"/>
      <c r="E866" s="129"/>
      <c r="F866" s="129"/>
      <c r="G866" s="129"/>
      <c r="H866" s="129"/>
      <c r="M866" s="42"/>
    </row>
    <row r="867">
      <c r="A867" s="124"/>
      <c r="B867" s="124"/>
      <c r="C867" s="126"/>
      <c r="D867" s="126"/>
      <c r="E867" s="126"/>
      <c r="F867" s="126"/>
      <c r="G867" s="126"/>
      <c r="H867" s="126"/>
      <c r="M867" s="42"/>
    </row>
    <row r="868">
      <c r="A868" s="128"/>
      <c r="B868" s="128"/>
      <c r="C868" s="129"/>
      <c r="D868" s="129"/>
      <c r="E868" s="129"/>
      <c r="F868" s="129"/>
      <c r="G868" s="129"/>
      <c r="H868" s="129"/>
      <c r="M868" s="42"/>
    </row>
    <row r="869">
      <c r="A869" s="124"/>
      <c r="B869" s="124"/>
      <c r="C869" s="126"/>
      <c r="D869" s="126"/>
      <c r="E869" s="126"/>
      <c r="F869" s="126"/>
      <c r="G869" s="126"/>
      <c r="H869" s="126"/>
      <c r="M869" s="42"/>
    </row>
    <row r="870">
      <c r="A870" s="128"/>
      <c r="B870" s="128"/>
      <c r="C870" s="129"/>
      <c r="D870" s="129"/>
      <c r="E870" s="129"/>
      <c r="F870" s="129"/>
      <c r="G870" s="129"/>
      <c r="H870" s="129"/>
      <c r="M870" s="42"/>
    </row>
    <row r="871">
      <c r="A871" s="124"/>
      <c r="B871" s="124"/>
      <c r="C871" s="126"/>
      <c r="D871" s="126"/>
      <c r="E871" s="126"/>
      <c r="F871" s="126"/>
      <c r="G871" s="126"/>
      <c r="H871" s="126"/>
      <c r="M871" s="42"/>
    </row>
    <row r="872">
      <c r="A872" s="128"/>
      <c r="B872" s="128"/>
      <c r="C872" s="129"/>
      <c r="D872" s="129"/>
      <c r="E872" s="129"/>
      <c r="F872" s="129"/>
      <c r="G872" s="129"/>
      <c r="H872" s="129"/>
      <c r="M872" s="42"/>
    </row>
    <row r="873">
      <c r="A873" s="124"/>
      <c r="B873" s="124"/>
      <c r="C873" s="126"/>
      <c r="D873" s="126"/>
      <c r="E873" s="126"/>
      <c r="F873" s="126"/>
      <c r="G873" s="126"/>
      <c r="H873" s="126"/>
      <c r="M873" s="42"/>
    </row>
    <row r="874">
      <c r="A874" s="128"/>
      <c r="B874" s="128"/>
      <c r="C874" s="129"/>
      <c r="D874" s="129"/>
      <c r="E874" s="129"/>
      <c r="F874" s="129"/>
      <c r="G874" s="129"/>
      <c r="H874" s="129"/>
      <c r="M874" s="42"/>
    </row>
    <row r="875">
      <c r="A875" s="124"/>
      <c r="B875" s="124"/>
      <c r="C875" s="126"/>
      <c r="D875" s="126"/>
      <c r="E875" s="126"/>
      <c r="F875" s="126"/>
      <c r="G875" s="126"/>
      <c r="H875" s="126"/>
      <c r="M875" s="42"/>
    </row>
    <row r="876">
      <c r="A876" s="128"/>
      <c r="B876" s="128"/>
      <c r="C876" s="129"/>
      <c r="D876" s="129"/>
      <c r="E876" s="129"/>
      <c r="F876" s="129"/>
      <c r="G876" s="129"/>
      <c r="H876" s="129"/>
      <c r="M876" s="42"/>
    </row>
    <row r="877">
      <c r="A877" s="124"/>
      <c r="B877" s="124"/>
      <c r="C877" s="126"/>
      <c r="D877" s="126"/>
      <c r="E877" s="126"/>
      <c r="F877" s="126"/>
      <c r="G877" s="126"/>
      <c r="H877" s="126"/>
      <c r="M877" s="42"/>
    </row>
    <row r="878">
      <c r="A878" s="128"/>
      <c r="B878" s="128"/>
      <c r="C878" s="129"/>
      <c r="D878" s="129"/>
      <c r="E878" s="129"/>
      <c r="F878" s="129"/>
      <c r="G878" s="129"/>
      <c r="H878" s="129"/>
      <c r="M878" s="42"/>
    </row>
    <row r="879">
      <c r="A879" s="124"/>
      <c r="B879" s="124"/>
      <c r="C879" s="126"/>
      <c r="D879" s="126"/>
      <c r="E879" s="126"/>
      <c r="F879" s="126"/>
      <c r="G879" s="126"/>
      <c r="H879" s="126"/>
      <c r="M879" s="42"/>
    </row>
    <row r="880">
      <c r="A880" s="128"/>
      <c r="B880" s="128"/>
      <c r="C880" s="129"/>
      <c r="D880" s="129"/>
      <c r="E880" s="129"/>
      <c r="F880" s="129"/>
      <c r="G880" s="129"/>
      <c r="H880" s="129"/>
      <c r="M880" s="42"/>
    </row>
    <row r="881">
      <c r="A881" s="124"/>
      <c r="B881" s="124"/>
      <c r="C881" s="126"/>
      <c r="D881" s="126"/>
      <c r="E881" s="126"/>
      <c r="F881" s="126"/>
      <c r="G881" s="126"/>
      <c r="H881" s="126"/>
      <c r="M881" s="42"/>
    </row>
    <row r="882">
      <c r="A882" s="128"/>
      <c r="B882" s="128"/>
      <c r="C882" s="129"/>
      <c r="D882" s="129"/>
      <c r="E882" s="129"/>
      <c r="F882" s="129"/>
      <c r="G882" s="129"/>
      <c r="H882" s="129"/>
      <c r="M882" s="42"/>
    </row>
    <row r="883">
      <c r="A883" s="124"/>
      <c r="B883" s="124"/>
      <c r="C883" s="126"/>
      <c r="D883" s="126"/>
      <c r="E883" s="126"/>
      <c r="F883" s="126"/>
      <c r="G883" s="126"/>
      <c r="H883" s="126"/>
      <c r="M883" s="42"/>
    </row>
    <row r="884">
      <c r="A884" s="128"/>
      <c r="B884" s="128"/>
      <c r="C884" s="129"/>
      <c r="D884" s="129"/>
      <c r="E884" s="129"/>
      <c r="F884" s="129"/>
      <c r="G884" s="129"/>
      <c r="H884" s="129"/>
      <c r="M884" s="42"/>
    </row>
    <row r="885">
      <c r="A885" s="124"/>
      <c r="B885" s="124"/>
      <c r="C885" s="126"/>
      <c r="D885" s="126"/>
      <c r="E885" s="126"/>
      <c r="F885" s="126"/>
      <c r="G885" s="126"/>
      <c r="H885" s="126"/>
      <c r="M885" s="42"/>
    </row>
    <row r="886">
      <c r="A886" s="128"/>
      <c r="B886" s="128"/>
      <c r="C886" s="129"/>
      <c r="D886" s="129"/>
      <c r="E886" s="129"/>
      <c r="F886" s="129"/>
      <c r="G886" s="129"/>
      <c r="H886" s="129"/>
      <c r="M886" s="42"/>
    </row>
    <row r="887">
      <c r="A887" s="124"/>
      <c r="B887" s="124"/>
      <c r="C887" s="126"/>
      <c r="D887" s="126"/>
      <c r="E887" s="126"/>
      <c r="F887" s="126"/>
      <c r="G887" s="126"/>
      <c r="H887" s="126"/>
      <c r="M887" s="42"/>
    </row>
    <row r="888">
      <c r="A888" s="128"/>
      <c r="B888" s="128"/>
      <c r="C888" s="129"/>
      <c r="D888" s="129"/>
      <c r="E888" s="129"/>
      <c r="F888" s="129"/>
      <c r="G888" s="129"/>
      <c r="H888" s="129"/>
      <c r="M888" s="42"/>
    </row>
    <row r="889">
      <c r="A889" s="124"/>
      <c r="B889" s="124"/>
      <c r="C889" s="126"/>
      <c r="D889" s="126"/>
      <c r="E889" s="126"/>
      <c r="F889" s="126"/>
      <c r="G889" s="126"/>
      <c r="H889" s="126"/>
      <c r="M889" s="42"/>
    </row>
    <row r="890">
      <c r="A890" s="128"/>
      <c r="B890" s="128"/>
      <c r="C890" s="129"/>
      <c r="D890" s="129"/>
      <c r="E890" s="129"/>
      <c r="F890" s="129"/>
      <c r="G890" s="129"/>
      <c r="H890" s="129"/>
      <c r="M890" s="42"/>
    </row>
    <row r="891">
      <c r="A891" s="124"/>
      <c r="B891" s="124"/>
      <c r="C891" s="126"/>
      <c r="D891" s="126"/>
      <c r="E891" s="126"/>
      <c r="F891" s="126"/>
      <c r="G891" s="126"/>
      <c r="H891" s="126"/>
      <c r="M891" s="42"/>
    </row>
    <row r="892">
      <c r="A892" s="128"/>
      <c r="B892" s="128"/>
      <c r="C892" s="129"/>
      <c r="D892" s="129"/>
      <c r="E892" s="129"/>
      <c r="F892" s="129"/>
      <c r="G892" s="129"/>
      <c r="H892" s="129"/>
      <c r="M892" s="42"/>
    </row>
    <row r="893">
      <c r="A893" s="124"/>
      <c r="B893" s="124"/>
      <c r="C893" s="126"/>
      <c r="D893" s="126"/>
      <c r="E893" s="126"/>
      <c r="F893" s="126"/>
      <c r="G893" s="126"/>
      <c r="H893" s="126"/>
      <c r="M893" s="42"/>
    </row>
    <row r="894">
      <c r="A894" s="128"/>
      <c r="B894" s="128"/>
      <c r="C894" s="129"/>
      <c r="D894" s="129"/>
      <c r="E894" s="129"/>
      <c r="F894" s="129"/>
      <c r="G894" s="129"/>
      <c r="H894" s="129"/>
      <c r="M894" s="42"/>
    </row>
    <row r="895">
      <c r="A895" s="124"/>
      <c r="B895" s="124"/>
      <c r="C895" s="126"/>
      <c r="D895" s="126"/>
      <c r="E895" s="126"/>
      <c r="F895" s="126"/>
      <c r="G895" s="126"/>
      <c r="H895" s="126"/>
      <c r="M895" s="42"/>
    </row>
    <row r="896">
      <c r="A896" s="128"/>
      <c r="B896" s="128"/>
      <c r="C896" s="129"/>
      <c r="D896" s="129"/>
      <c r="E896" s="129"/>
      <c r="F896" s="129"/>
      <c r="G896" s="129"/>
      <c r="H896" s="129"/>
      <c r="M896" s="42"/>
    </row>
    <row r="897">
      <c r="A897" s="124"/>
      <c r="B897" s="124"/>
      <c r="C897" s="126"/>
      <c r="D897" s="126"/>
      <c r="E897" s="126"/>
      <c r="F897" s="126"/>
      <c r="G897" s="126"/>
      <c r="H897" s="126"/>
      <c r="M897" s="42"/>
    </row>
    <row r="898">
      <c r="A898" s="128"/>
      <c r="B898" s="128"/>
      <c r="C898" s="129"/>
      <c r="D898" s="129"/>
      <c r="E898" s="129"/>
      <c r="F898" s="129"/>
      <c r="G898" s="129"/>
      <c r="H898" s="129"/>
      <c r="M898" s="42"/>
    </row>
    <row r="899">
      <c r="A899" s="124"/>
      <c r="B899" s="124"/>
      <c r="C899" s="126"/>
      <c r="D899" s="126"/>
      <c r="E899" s="126"/>
      <c r="F899" s="126"/>
      <c r="G899" s="126"/>
      <c r="H899" s="126"/>
      <c r="M899" s="42"/>
    </row>
    <row r="900">
      <c r="A900" s="128"/>
      <c r="B900" s="128"/>
      <c r="C900" s="129"/>
      <c r="D900" s="129"/>
      <c r="E900" s="129"/>
      <c r="F900" s="129"/>
      <c r="G900" s="129"/>
      <c r="H900" s="129"/>
      <c r="M900" s="42"/>
    </row>
    <row r="901">
      <c r="A901" s="124"/>
      <c r="B901" s="124"/>
      <c r="C901" s="126"/>
      <c r="D901" s="126"/>
      <c r="E901" s="126"/>
      <c r="F901" s="126"/>
      <c r="G901" s="126"/>
      <c r="H901" s="126"/>
      <c r="M901" s="42"/>
    </row>
    <row r="902">
      <c r="A902" s="128"/>
      <c r="B902" s="128"/>
      <c r="C902" s="129"/>
      <c r="D902" s="129"/>
      <c r="E902" s="129"/>
      <c r="F902" s="129"/>
      <c r="G902" s="129"/>
      <c r="H902" s="129"/>
      <c r="M902" s="42"/>
    </row>
    <row r="903">
      <c r="A903" s="124"/>
      <c r="B903" s="124"/>
      <c r="C903" s="126"/>
      <c r="D903" s="126"/>
      <c r="E903" s="126"/>
      <c r="F903" s="126"/>
      <c r="G903" s="126"/>
      <c r="H903" s="126"/>
      <c r="M903" s="42"/>
    </row>
    <row r="904">
      <c r="A904" s="128"/>
      <c r="B904" s="128"/>
      <c r="C904" s="129"/>
      <c r="D904" s="129"/>
      <c r="E904" s="129"/>
      <c r="F904" s="129"/>
      <c r="G904" s="129"/>
      <c r="H904" s="129"/>
      <c r="M904" s="42"/>
    </row>
    <row r="905">
      <c r="A905" s="124"/>
      <c r="B905" s="124"/>
      <c r="C905" s="126"/>
      <c r="D905" s="126"/>
      <c r="E905" s="126"/>
      <c r="F905" s="126"/>
      <c r="G905" s="126"/>
      <c r="H905" s="126"/>
      <c r="M905" s="42"/>
    </row>
    <row r="906">
      <c r="A906" s="128"/>
      <c r="B906" s="128"/>
      <c r="C906" s="129"/>
      <c r="D906" s="129"/>
      <c r="E906" s="129"/>
      <c r="F906" s="129"/>
      <c r="G906" s="129"/>
      <c r="H906" s="129"/>
      <c r="M906" s="42"/>
    </row>
    <row r="907">
      <c r="A907" s="124"/>
      <c r="B907" s="124"/>
      <c r="C907" s="126"/>
      <c r="D907" s="126"/>
      <c r="E907" s="126"/>
      <c r="F907" s="126"/>
      <c r="G907" s="126"/>
      <c r="H907" s="126"/>
      <c r="M907" s="42"/>
    </row>
    <row r="908">
      <c r="A908" s="128"/>
      <c r="B908" s="128"/>
      <c r="C908" s="129"/>
      <c r="D908" s="129"/>
      <c r="E908" s="129"/>
      <c r="F908" s="129"/>
      <c r="G908" s="129"/>
      <c r="H908" s="129"/>
      <c r="M908" s="42"/>
    </row>
    <row r="909">
      <c r="A909" s="124"/>
      <c r="B909" s="124"/>
      <c r="C909" s="126"/>
      <c r="D909" s="126"/>
      <c r="E909" s="126"/>
      <c r="F909" s="126"/>
      <c r="G909" s="126"/>
      <c r="H909" s="126"/>
      <c r="M909" s="42"/>
    </row>
    <row r="910">
      <c r="A910" s="128"/>
      <c r="B910" s="128"/>
      <c r="C910" s="129"/>
      <c r="D910" s="129"/>
      <c r="E910" s="129"/>
      <c r="F910" s="129"/>
      <c r="G910" s="129"/>
      <c r="H910" s="129"/>
      <c r="M910" s="42"/>
    </row>
    <row r="911">
      <c r="A911" s="124"/>
      <c r="B911" s="124"/>
      <c r="C911" s="126"/>
      <c r="D911" s="126"/>
      <c r="E911" s="126"/>
      <c r="F911" s="126"/>
      <c r="G911" s="126"/>
      <c r="H911" s="126"/>
      <c r="M911" s="42"/>
    </row>
    <row r="912">
      <c r="A912" s="128"/>
      <c r="B912" s="128"/>
      <c r="C912" s="129"/>
      <c r="D912" s="129"/>
      <c r="E912" s="129"/>
      <c r="F912" s="129"/>
      <c r="G912" s="129"/>
      <c r="H912" s="129"/>
      <c r="M912" s="42"/>
    </row>
    <row r="913">
      <c r="A913" s="124"/>
      <c r="B913" s="124"/>
      <c r="C913" s="126"/>
      <c r="D913" s="126"/>
      <c r="E913" s="126"/>
      <c r="F913" s="126"/>
      <c r="G913" s="126"/>
      <c r="H913" s="126"/>
      <c r="M913" s="42"/>
    </row>
    <row r="914">
      <c r="A914" s="128"/>
      <c r="B914" s="128"/>
      <c r="C914" s="129"/>
      <c r="D914" s="129"/>
      <c r="E914" s="129"/>
      <c r="F914" s="129"/>
      <c r="G914" s="129"/>
      <c r="H914" s="129"/>
      <c r="M914" s="42"/>
    </row>
    <row r="915">
      <c r="A915" s="124"/>
      <c r="B915" s="124"/>
      <c r="C915" s="126"/>
      <c r="D915" s="126"/>
      <c r="E915" s="126"/>
      <c r="F915" s="126"/>
      <c r="G915" s="126"/>
      <c r="H915" s="126"/>
      <c r="M915" s="42"/>
    </row>
    <row r="916">
      <c r="A916" s="128"/>
      <c r="B916" s="128"/>
      <c r="C916" s="129"/>
      <c r="D916" s="129"/>
      <c r="E916" s="129"/>
      <c r="F916" s="129"/>
      <c r="G916" s="129"/>
      <c r="H916" s="129"/>
      <c r="M916" s="42"/>
    </row>
    <row r="917">
      <c r="A917" s="124"/>
      <c r="B917" s="124"/>
      <c r="C917" s="126"/>
      <c r="D917" s="126"/>
      <c r="E917" s="126"/>
      <c r="F917" s="126"/>
      <c r="G917" s="126"/>
      <c r="H917" s="126"/>
      <c r="M917" s="42"/>
    </row>
    <row r="918">
      <c r="A918" s="128"/>
      <c r="B918" s="128"/>
      <c r="C918" s="129"/>
      <c r="D918" s="129"/>
      <c r="E918" s="129"/>
      <c r="F918" s="129"/>
      <c r="G918" s="129"/>
      <c r="H918" s="129"/>
      <c r="M918" s="42"/>
    </row>
    <row r="919">
      <c r="A919" s="124"/>
      <c r="B919" s="124"/>
      <c r="C919" s="126"/>
      <c r="D919" s="126"/>
      <c r="E919" s="126"/>
      <c r="F919" s="126"/>
      <c r="G919" s="126"/>
      <c r="H919" s="126"/>
      <c r="M919" s="42"/>
    </row>
    <row r="920">
      <c r="A920" s="128"/>
      <c r="B920" s="128"/>
      <c r="C920" s="129"/>
      <c r="D920" s="129"/>
      <c r="E920" s="129"/>
      <c r="F920" s="129"/>
      <c r="G920" s="129"/>
      <c r="H920" s="129"/>
      <c r="M920" s="42"/>
    </row>
    <row r="921">
      <c r="A921" s="124"/>
      <c r="B921" s="124"/>
      <c r="C921" s="126"/>
      <c r="D921" s="126"/>
      <c r="E921" s="126"/>
      <c r="F921" s="126"/>
      <c r="G921" s="126"/>
      <c r="H921" s="126"/>
      <c r="M921" s="42"/>
    </row>
    <row r="922">
      <c r="A922" s="128"/>
      <c r="B922" s="128"/>
      <c r="C922" s="129"/>
      <c r="D922" s="129"/>
      <c r="E922" s="129"/>
      <c r="F922" s="129"/>
      <c r="G922" s="129"/>
      <c r="H922" s="129"/>
      <c r="M922" s="42"/>
    </row>
    <row r="923">
      <c r="A923" s="124"/>
      <c r="B923" s="124"/>
      <c r="C923" s="126"/>
      <c r="D923" s="126"/>
      <c r="E923" s="126"/>
      <c r="F923" s="126"/>
      <c r="G923" s="126"/>
      <c r="H923" s="126"/>
      <c r="M923" s="42"/>
    </row>
    <row r="924">
      <c r="A924" s="128"/>
      <c r="B924" s="128"/>
      <c r="C924" s="129"/>
      <c r="D924" s="129"/>
      <c r="E924" s="129"/>
      <c r="F924" s="129"/>
      <c r="G924" s="129"/>
      <c r="H924" s="129"/>
      <c r="M924" s="42"/>
    </row>
    <row r="925">
      <c r="A925" s="124"/>
      <c r="B925" s="124"/>
      <c r="C925" s="126"/>
      <c r="D925" s="126"/>
      <c r="E925" s="126"/>
      <c r="F925" s="126"/>
      <c r="G925" s="126"/>
      <c r="H925" s="126"/>
      <c r="M925" s="42"/>
    </row>
    <row r="926">
      <c r="A926" s="128"/>
      <c r="B926" s="128"/>
      <c r="C926" s="129"/>
      <c r="D926" s="129"/>
      <c r="E926" s="129"/>
      <c r="F926" s="129"/>
      <c r="G926" s="129"/>
      <c r="H926" s="129"/>
      <c r="M926" s="42"/>
    </row>
    <row r="927">
      <c r="A927" s="124"/>
      <c r="B927" s="124"/>
      <c r="C927" s="126"/>
      <c r="D927" s="126"/>
      <c r="E927" s="126"/>
      <c r="F927" s="126"/>
      <c r="G927" s="126"/>
      <c r="H927" s="126"/>
      <c r="M927" s="42"/>
    </row>
    <row r="928">
      <c r="A928" s="128"/>
      <c r="B928" s="128"/>
      <c r="C928" s="129"/>
      <c r="D928" s="129"/>
      <c r="E928" s="129"/>
      <c r="F928" s="129"/>
      <c r="G928" s="129"/>
      <c r="H928" s="129"/>
      <c r="M928" s="42"/>
    </row>
    <row r="929">
      <c r="A929" s="124"/>
      <c r="B929" s="124"/>
      <c r="C929" s="126"/>
      <c r="D929" s="126"/>
      <c r="E929" s="126"/>
      <c r="F929" s="126"/>
      <c r="G929" s="126"/>
      <c r="H929" s="126"/>
      <c r="M929" s="42"/>
    </row>
    <row r="930">
      <c r="A930" s="128"/>
      <c r="B930" s="128"/>
      <c r="C930" s="129"/>
      <c r="D930" s="129"/>
      <c r="E930" s="129"/>
      <c r="F930" s="129"/>
      <c r="G930" s="129"/>
      <c r="H930" s="129"/>
      <c r="M930" s="42"/>
    </row>
    <row r="931">
      <c r="A931" s="124"/>
      <c r="B931" s="124"/>
      <c r="C931" s="126"/>
      <c r="D931" s="126"/>
      <c r="E931" s="126"/>
      <c r="F931" s="126"/>
      <c r="G931" s="126"/>
      <c r="H931" s="126"/>
      <c r="M931" s="42"/>
    </row>
    <row r="932">
      <c r="A932" s="128"/>
      <c r="B932" s="128"/>
      <c r="C932" s="129"/>
      <c r="D932" s="129"/>
      <c r="E932" s="129"/>
      <c r="F932" s="129"/>
      <c r="G932" s="129"/>
      <c r="H932" s="129"/>
      <c r="M932" s="42"/>
    </row>
    <row r="933">
      <c r="A933" s="124"/>
      <c r="B933" s="124"/>
      <c r="C933" s="126"/>
      <c r="D933" s="126"/>
      <c r="E933" s="126"/>
      <c r="F933" s="126"/>
      <c r="G933" s="126"/>
      <c r="H933" s="126"/>
      <c r="M933" s="42"/>
    </row>
    <row r="934">
      <c r="A934" s="128"/>
      <c r="B934" s="128"/>
      <c r="C934" s="129"/>
      <c r="D934" s="129"/>
      <c r="E934" s="129"/>
      <c r="F934" s="129"/>
      <c r="G934" s="129"/>
      <c r="H934" s="129"/>
      <c r="M934" s="42"/>
    </row>
    <row r="935">
      <c r="A935" s="124"/>
      <c r="B935" s="124"/>
      <c r="C935" s="126"/>
      <c r="D935" s="126"/>
      <c r="E935" s="126"/>
      <c r="F935" s="126"/>
      <c r="G935" s="126"/>
      <c r="H935" s="126"/>
      <c r="M935" s="42"/>
    </row>
    <row r="936">
      <c r="A936" s="128"/>
      <c r="B936" s="128"/>
      <c r="C936" s="129"/>
      <c r="D936" s="129"/>
      <c r="E936" s="129"/>
      <c r="F936" s="129"/>
      <c r="G936" s="129"/>
      <c r="H936" s="129"/>
      <c r="M936" s="42"/>
    </row>
    <row r="937">
      <c r="A937" s="124"/>
      <c r="B937" s="124"/>
      <c r="C937" s="126"/>
      <c r="D937" s="126"/>
      <c r="E937" s="126"/>
      <c r="F937" s="126"/>
      <c r="G937" s="126"/>
      <c r="H937" s="126"/>
      <c r="M937" s="42"/>
    </row>
    <row r="938">
      <c r="A938" s="128"/>
      <c r="B938" s="128"/>
      <c r="C938" s="129"/>
      <c r="D938" s="129"/>
      <c r="E938" s="129"/>
      <c r="F938" s="129"/>
      <c r="G938" s="129"/>
      <c r="H938" s="129"/>
      <c r="M938" s="42"/>
    </row>
    <row r="939">
      <c r="A939" s="124"/>
      <c r="B939" s="124"/>
      <c r="C939" s="126"/>
      <c r="D939" s="126"/>
      <c r="E939" s="126"/>
      <c r="F939" s="126"/>
      <c r="G939" s="126"/>
      <c r="H939" s="126"/>
      <c r="M939" s="42"/>
    </row>
    <row r="940">
      <c r="A940" s="128"/>
      <c r="B940" s="128"/>
      <c r="C940" s="129"/>
      <c r="D940" s="129"/>
      <c r="E940" s="129"/>
      <c r="F940" s="129"/>
      <c r="G940" s="129"/>
      <c r="H940" s="129"/>
      <c r="M940" s="42"/>
    </row>
    <row r="941">
      <c r="A941" s="124"/>
      <c r="B941" s="124"/>
      <c r="C941" s="126"/>
      <c r="D941" s="126"/>
      <c r="E941" s="126"/>
      <c r="F941" s="126"/>
      <c r="G941" s="126"/>
      <c r="H941" s="126"/>
      <c r="M941" s="42"/>
    </row>
    <row r="942">
      <c r="A942" s="128"/>
      <c r="B942" s="128"/>
      <c r="C942" s="129"/>
      <c r="D942" s="129"/>
      <c r="E942" s="129"/>
      <c r="F942" s="129"/>
      <c r="G942" s="129"/>
      <c r="H942" s="129"/>
      <c r="M942" s="42"/>
    </row>
    <row r="943">
      <c r="A943" s="124"/>
      <c r="B943" s="124"/>
      <c r="C943" s="126"/>
      <c r="D943" s="126"/>
      <c r="E943" s="126"/>
      <c r="F943" s="126"/>
      <c r="G943" s="126"/>
      <c r="H943" s="126"/>
      <c r="M943" s="42"/>
    </row>
    <row r="944">
      <c r="A944" s="128"/>
      <c r="B944" s="128"/>
      <c r="C944" s="129"/>
      <c r="D944" s="129"/>
      <c r="E944" s="129"/>
      <c r="F944" s="129"/>
      <c r="G944" s="129"/>
      <c r="H944" s="129"/>
      <c r="M944" s="42"/>
    </row>
    <row r="945">
      <c r="A945" s="124"/>
      <c r="B945" s="124"/>
      <c r="C945" s="126"/>
      <c r="D945" s="126"/>
      <c r="E945" s="126"/>
      <c r="F945" s="126"/>
      <c r="G945" s="126"/>
      <c r="H945" s="126"/>
      <c r="M945" s="42"/>
    </row>
    <row r="946">
      <c r="A946" s="128"/>
      <c r="B946" s="128"/>
      <c r="C946" s="129"/>
      <c r="D946" s="129"/>
      <c r="E946" s="129"/>
      <c r="F946" s="129"/>
      <c r="G946" s="129"/>
      <c r="H946" s="129"/>
      <c r="M946" s="42"/>
    </row>
    <row r="947">
      <c r="A947" s="124"/>
      <c r="B947" s="124"/>
      <c r="C947" s="126"/>
      <c r="D947" s="126"/>
      <c r="E947" s="126"/>
      <c r="F947" s="126"/>
      <c r="G947" s="126"/>
      <c r="H947" s="126"/>
      <c r="M947" s="42"/>
    </row>
    <row r="948">
      <c r="A948" s="128"/>
      <c r="B948" s="128"/>
      <c r="C948" s="129"/>
      <c r="D948" s="129"/>
      <c r="E948" s="129"/>
      <c r="F948" s="129"/>
      <c r="G948" s="129"/>
      <c r="H948" s="129"/>
      <c r="M948" s="42"/>
    </row>
    <row r="949">
      <c r="A949" s="124"/>
      <c r="B949" s="124"/>
      <c r="C949" s="126"/>
      <c r="D949" s="126"/>
      <c r="E949" s="126"/>
      <c r="F949" s="126"/>
      <c r="G949" s="126"/>
      <c r="H949" s="126"/>
      <c r="M949" s="42"/>
    </row>
    <row r="950">
      <c r="A950" s="128"/>
      <c r="B950" s="128"/>
      <c r="C950" s="129"/>
      <c r="D950" s="129"/>
      <c r="E950" s="129"/>
      <c r="F950" s="129"/>
      <c r="G950" s="129"/>
      <c r="H950" s="129"/>
      <c r="M950" s="42"/>
    </row>
    <row r="951">
      <c r="A951" s="124"/>
      <c r="B951" s="124"/>
      <c r="C951" s="126"/>
      <c r="D951" s="126"/>
      <c r="E951" s="126"/>
      <c r="F951" s="126"/>
      <c r="G951" s="126"/>
      <c r="H951" s="126"/>
      <c r="M951" s="42"/>
    </row>
    <row r="952">
      <c r="A952" s="128"/>
      <c r="B952" s="128"/>
      <c r="C952" s="129"/>
      <c r="D952" s="129"/>
      <c r="E952" s="129"/>
      <c r="F952" s="129"/>
      <c r="G952" s="129"/>
      <c r="H952" s="129"/>
      <c r="M952" s="42"/>
    </row>
    <row r="953">
      <c r="A953" s="124"/>
      <c r="B953" s="124"/>
      <c r="C953" s="126"/>
      <c r="D953" s="126"/>
      <c r="E953" s="126"/>
      <c r="F953" s="126"/>
      <c r="G953" s="126"/>
      <c r="H953" s="126"/>
      <c r="M953" s="42"/>
    </row>
    <row r="954">
      <c r="A954" s="128"/>
      <c r="B954" s="128"/>
      <c r="C954" s="129"/>
      <c r="D954" s="129"/>
      <c r="E954" s="129"/>
      <c r="F954" s="129"/>
      <c r="G954" s="129"/>
      <c r="H954" s="129"/>
      <c r="M954" s="42"/>
    </row>
    <row r="955">
      <c r="A955" s="124"/>
      <c r="B955" s="124"/>
      <c r="C955" s="126"/>
      <c r="D955" s="126"/>
      <c r="E955" s="126"/>
      <c r="F955" s="126"/>
      <c r="G955" s="126"/>
      <c r="H955" s="126"/>
      <c r="M955" s="42"/>
    </row>
    <row r="956">
      <c r="A956" s="128"/>
      <c r="B956" s="128"/>
      <c r="C956" s="129"/>
      <c r="D956" s="129"/>
      <c r="E956" s="129"/>
      <c r="F956" s="129"/>
      <c r="G956" s="129"/>
      <c r="H956" s="129"/>
      <c r="M956" s="42"/>
    </row>
    <row r="957">
      <c r="A957" s="124"/>
      <c r="B957" s="124"/>
      <c r="C957" s="126"/>
      <c r="D957" s="126"/>
      <c r="E957" s="126"/>
      <c r="F957" s="126"/>
      <c r="G957" s="126"/>
      <c r="H957" s="126"/>
      <c r="M957" s="42"/>
    </row>
    <row r="958">
      <c r="A958" s="128"/>
      <c r="B958" s="128"/>
      <c r="C958" s="129"/>
      <c r="D958" s="129"/>
      <c r="E958" s="129"/>
      <c r="F958" s="129"/>
      <c r="G958" s="129"/>
      <c r="H958" s="129"/>
      <c r="M958" s="42"/>
    </row>
    <row r="959">
      <c r="A959" s="124"/>
      <c r="B959" s="124"/>
      <c r="C959" s="126"/>
      <c r="D959" s="126"/>
      <c r="E959" s="126"/>
      <c r="F959" s="126"/>
      <c r="G959" s="126"/>
      <c r="H959" s="126"/>
      <c r="M959" s="42"/>
    </row>
    <row r="960">
      <c r="A960" s="128"/>
      <c r="B960" s="128"/>
      <c r="C960" s="129"/>
      <c r="D960" s="129"/>
      <c r="E960" s="129"/>
      <c r="F960" s="129"/>
      <c r="G960" s="129"/>
      <c r="H960" s="129"/>
      <c r="M960" s="42"/>
    </row>
    <row r="961">
      <c r="A961" s="124"/>
      <c r="B961" s="124"/>
      <c r="C961" s="126"/>
      <c r="D961" s="126"/>
      <c r="E961" s="126"/>
      <c r="F961" s="126"/>
      <c r="G961" s="126"/>
      <c r="H961" s="126"/>
      <c r="M961" s="42"/>
    </row>
    <row r="962">
      <c r="A962" s="128"/>
      <c r="B962" s="128"/>
      <c r="C962" s="129"/>
      <c r="D962" s="129"/>
      <c r="E962" s="129"/>
      <c r="F962" s="129"/>
      <c r="G962" s="129"/>
      <c r="H962" s="129"/>
      <c r="M962" s="42"/>
    </row>
    <row r="963">
      <c r="A963" s="124"/>
      <c r="B963" s="124"/>
      <c r="C963" s="126"/>
      <c r="D963" s="126"/>
      <c r="E963" s="126"/>
      <c r="F963" s="126"/>
      <c r="G963" s="126"/>
      <c r="H963" s="126"/>
      <c r="M963" s="42"/>
    </row>
    <row r="964">
      <c r="A964" s="128"/>
      <c r="B964" s="128"/>
      <c r="C964" s="129"/>
      <c r="D964" s="129"/>
      <c r="E964" s="129"/>
      <c r="F964" s="129"/>
      <c r="G964" s="129"/>
      <c r="H964" s="129"/>
      <c r="M964" s="42"/>
    </row>
    <row r="965">
      <c r="A965" s="124"/>
      <c r="B965" s="124"/>
      <c r="C965" s="126"/>
      <c r="D965" s="126"/>
      <c r="E965" s="126"/>
      <c r="F965" s="126"/>
      <c r="G965" s="126"/>
      <c r="H965" s="126"/>
      <c r="M965" s="42"/>
    </row>
    <row r="966">
      <c r="A966" s="128"/>
      <c r="B966" s="128"/>
      <c r="C966" s="129"/>
      <c r="D966" s="129"/>
      <c r="E966" s="129"/>
      <c r="F966" s="129"/>
      <c r="G966" s="129"/>
      <c r="H966" s="129"/>
      <c r="M966" s="42"/>
    </row>
    <row r="967">
      <c r="A967" s="124"/>
      <c r="B967" s="124"/>
      <c r="C967" s="126"/>
      <c r="D967" s="126"/>
      <c r="E967" s="126"/>
      <c r="F967" s="126"/>
      <c r="G967" s="126"/>
      <c r="H967" s="126"/>
      <c r="M967" s="42"/>
    </row>
    <row r="968">
      <c r="A968" s="128"/>
      <c r="B968" s="128"/>
      <c r="C968" s="129"/>
      <c r="D968" s="129"/>
      <c r="E968" s="129"/>
      <c r="F968" s="129"/>
      <c r="G968" s="129"/>
      <c r="H968" s="129"/>
      <c r="M968" s="42"/>
    </row>
    <row r="969">
      <c r="A969" s="124"/>
      <c r="B969" s="124"/>
      <c r="C969" s="126"/>
      <c r="D969" s="126"/>
      <c r="E969" s="126"/>
      <c r="F969" s="126"/>
      <c r="G969" s="126"/>
      <c r="H969" s="126"/>
      <c r="M969" s="42"/>
    </row>
    <row r="970">
      <c r="A970" s="128"/>
      <c r="B970" s="128"/>
      <c r="C970" s="129"/>
      <c r="D970" s="129"/>
      <c r="E970" s="129"/>
      <c r="F970" s="129"/>
      <c r="G970" s="129"/>
      <c r="H970" s="129"/>
      <c r="M970" s="42"/>
    </row>
    <row r="971">
      <c r="A971" s="124"/>
      <c r="B971" s="124"/>
      <c r="C971" s="126"/>
      <c r="D971" s="126"/>
      <c r="E971" s="126"/>
      <c r="F971" s="126"/>
      <c r="G971" s="126"/>
      <c r="H971" s="126"/>
      <c r="M971" s="42"/>
    </row>
    <row r="972">
      <c r="A972" s="128"/>
      <c r="B972" s="128"/>
      <c r="C972" s="129"/>
      <c r="D972" s="129"/>
      <c r="E972" s="129"/>
      <c r="F972" s="129"/>
      <c r="G972" s="129"/>
      <c r="H972" s="129"/>
      <c r="M972" s="42"/>
    </row>
    <row r="973">
      <c r="A973" s="124"/>
      <c r="B973" s="124"/>
      <c r="C973" s="126"/>
      <c r="D973" s="126"/>
      <c r="E973" s="126"/>
      <c r="F973" s="126"/>
      <c r="G973" s="126"/>
      <c r="H973" s="126"/>
      <c r="M973" s="42"/>
    </row>
    <row r="974">
      <c r="A974" s="128"/>
      <c r="B974" s="128"/>
      <c r="C974" s="129"/>
      <c r="D974" s="129"/>
      <c r="E974" s="129"/>
      <c r="F974" s="129"/>
      <c r="G974" s="129"/>
      <c r="H974" s="129"/>
      <c r="M974" s="42"/>
    </row>
    <row r="975">
      <c r="A975" s="124"/>
      <c r="B975" s="124"/>
      <c r="C975" s="126"/>
      <c r="D975" s="126"/>
      <c r="E975" s="126"/>
      <c r="F975" s="126"/>
      <c r="G975" s="126"/>
      <c r="H975" s="126"/>
      <c r="M975" s="42"/>
    </row>
    <row r="976">
      <c r="A976" s="128"/>
      <c r="B976" s="128"/>
      <c r="C976" s="129"/>
      <c r="D976" s="129"/>
      <c r="E976" s="129"/>
      <c r="F976" s="129"/>
      <c r="G976" s="129"/>
      <c r="H976" s="129"/>
      <c r="M976" s="42"/>
    </row>
    <row r="977">
      <c r="A977" s="124"/>
      <c r="B977" s="124"/>
      <c r="C977" s="126"/>
      <c r="D977" s="126"/>
      <c r="E977" s="126"/>
      <c r="F977" s="126"/>
      <c r="G977" s="126"/>
      <c r="H977" s="126"/>
      <c r="M977" s="42"/>
    </row>
    <row r="978">
      <c r="A978" s="128"/>
      <c r="B978" s="128"/>
      <c r="C978" s="129"/>
      <c r="D978" s="129"/>
      <c r="E978" s="129"/>
      <c r="F978" s="129"/>
      <c r="G978" s="129"/>
      <c r="H978" s="129"/>
      <c r="M978" s="42"/>
    </row>
    <row r="979">
      <c r="A979" s="124"/>
      <c r="B979" s="124"/>
      <c r="C979" s="126"/>
      <c r="D979" s="126"/>
      <c r="E979" s="126"/>
      <c r="F979" s="126"/>
      <c r="G979" s="126"/>
      <c r="H979" s="126"/>
      <c r="M979" s="42"/>
    </row>
    <row r="980">
      <c r="A980" s="128"/>
      <c r="B980" s="128"/>
      <c r="C980" s="129"/>
      <c r="D980" s="129"/>
      <c r="E980" s="129"/>
      <c r="F980" s="129"/>
      <c r="G980" s="129"/>
      <c r="H980" s="129"/>
      <c r="M980" s="42"/>
    </row>
    <row r="981">
      <c r="A981" s="124"/>
      <c r="B981" s="124"/>
      <c r="C981" s="126"/>
      <c r="D981" s="126"/>
      <c r="E981" s="126"/>
      <c r="F981" s="126"/>
      <c r="G981" s="126"/>
      <c r="H981" s="126"/>
      <c r="M981" s="42"/>
    </row>
    <row r="982">
      <c r="A982" s="128"/>
      <c r="B982" s="128"/>
      <c r="C982" s="129"/>
      <c r="D982" s="129"/>
      <c r="E982" s="129"/>
      <c r="F982" s="129"/>
      <c r="G982" s="129"/>
      <c r="H982" s="129"/>
      <c r="M982" s="42"/>
    </row>
    <row r="983">
      <c r="A983" s="124"/>
      <c r="B983" s="124"/>
      <c r="C983" s="126"/>
      <c r="D983" s="126"/>
      <c r="E983" s="126"/>
      <c r="F983" s="126"/>
      <c r="G983" s="126"/>
      <c r="H983" s="126"/>
      <c r="M983" s="42"/>
    </row>
    <row r="984">
      <c r="A984" s="128"/>
      <c r="B984" s="128"/>
      <c r="C984" s="129"/>
      <c r="D984" s="129"/>
      <c r="E984" s="129"/>
      <c r="F984" s="129"/>
      <c r="G984" s="129"/>
      <c r="H984" s="129"/>
      <c r="M984" s="42"/>
    </row>
    <row r="985">
      <c r="A985" s="124"/>
      <c r="B985" s="124"/>
      <c r="C985" s="126"/>
      <c r="D985" s="126"/>
      <c r="E985" s="126"/>
      <c r="F985" s="126"/>
      <c r="G985" s="126"/>
      <c r="H985" s="126"/>
      <c r="M985" s="42"/>
    </row>
    <row r="986">
      <c r="A986" s="128"/>
      <c r="B986" s="128"/>
      <c r="C986" s="129"/>
      <c r="D986" s="129"/>
      <c r="E986" s="129"/>
      <c r="F986" s="129"/>
      <c r="G986" s="129"/>
      <c r="H986" s="129"/>
      <c r="M986" s="42"/>
    </row>
    <row r="987">
      <c r="A987" s="124"/>
      <c r="B987" s="124"/>
      <c r="C987" s="126"/>
      <c r="D987" s="126"/>
      <c r="E987" s="126"/>
      <c r="F987" s="126"/>
      <c r="G987" s="126"/>
      <c r="H987" s="126"/>
      <c r="M987" s="42"/>
    </row>
    <row r="988">
      <c r="A988" s="128"/>
      <c r="B988" s="128"/>
      <c r="C988" s="129"/>
      <c r="D988" s="129"/>
      <c r="E988" s="129"/>
      <c r="F988" s="129"/>
      <c r="G988" s="129"/>
      <c r="H988" s="129"/>
      <c r="M988" s="42"/>
    </row>
    <row r="989">
      <c r="A989" s="124"/>
      <c r="B989" s="124"/>
      <c r="C989" s="126"/>
      <c r="D989" s="126"/>
      <c r="E989" s="126"/>
      <c r="F989" s="126"/>
      <c r="G989" s="126"/>
      <c r="H989" s="126"/>
      <c r="M989" s="42"/>
    </row>
    <row r="990">
      <c r="A990" s="128"/>
      <c r="B990" s="128"/>
      <c r="C990" s="129"/>
      <c r="D990" s="129"/>
      <c r="E990" s="129"/>
      <c r="F990" s="129"/>
      <c r="G990" s="129"/>
      <c r="H990" s="129"/>
      <c r="M990" s="42"/>
    </row>
    <row r="991">
      <c r="A991" s="124"/>
      <c r="B991" s="124"/>
      <c r="C991" s="126"/>
      <c r="D991" s="126"/>
      <c r="E991" s="126"/>
      <c r="F991" s="126"/>
      <c r="G991" s="126"/>
      <c r="H991" s="126"/>
      <c r="M991" s="42"/>
    </row>
    <row r="992">
      <c r="A992" s="128"/>
      <c r="B992" s="128"/>
      <c r="C992" s="129"/>
      <c r="D992" s="129"/>
      <c r="E992" s="129"/>
      <c r="F992" s="129"/>
      <c r="G992" s="129"/>
      <c r="H992" s="129"/>
      <c r="M992" s="42"/>
    </row>
    <row r="993">
      <c r="A993" s="124"/>
      <c r="B993" s="124"/>
      <c r="C993" s="126"/>
      <c r="D993" s="126"/>
      <c r="E993" s="126"/>
      <c r="F993" s="126"/>
      <c r="G993" s="126"/>
      <c r="H993" s="126"/>
      <c r="M993" s="42"/>
    </row>
    <row r="994">
      <c r="A994" s="128"/>
      <c r="B994" s="128"/>
      <c r="C994" s="129"/>
      <c r="D994" s="129"/>
      <c r="E994" s="129"/>
      <c r="F994" s="129"/>
      <c r="G994" s="129"/>
      <c r="H994" s="129"/>
      <c r="M994" s="42"/>
    </row>
    <row r="995">
      <c r="A995" s="124"/>
      <c r="B995" s="124"/>
      <c r="C995" s="126"/>
      <c r="D995" s="126"/>
      <c r="E995" s="126"/>
      <c r="F995" s="126"/>
      <c r="G995" s="126"/>
      <c r="H995" s="126"/>
      <c r="M995" s="42"/>
    </row>
    <row r="996">
      <c r="A996" s="128"/>
      <c r="B996" s="128"/>
      <c r="C996" s="129"/>
      <c r="D996" s="129"/>
      <c r="E996" s="129"/>
      <c r="F996" s="129"/>
      <c r="G996" s="129"/>
      <c r="H996" s="129"/>
      <c r="M996" s="42"/>
    </row>
    <row r="997">
      <c r="A997" s="124"/>
      <c r="B997" s="124"/>
      <c r="C997" s="126"/>
      <c r="D997" s="126"/>
      <c r="E997" s="126"/>
      <c r="F997" s="126"/>
      <c r="G997" s="126"/>
      <c r="H997" s="126"/>
      <c r="M997" s="42"/>
    </row>
    <row r="998">
      <c r="A998" s="128"/>
      <c r="B998" s="128"/>
      <c r="C998" s="129"/>
      <c r="D998" s="129"/>
      <c r="E998" s="129"/>
      <c r="F998" s="129"/>
      <c r="G998" s="129"/>
      <c r="H998" s="129"/>
      <c r="M998" s="42"/>
    </row>
    <row r="999">
      <c r="A999" s="124"/>
      <c r="B999" s="124"/>
      <c r="C999" s="126"/>
      <c r="D999" s="126"/>
      <c r="E999" s="126"/>
      <c r="F999" s="126"/>
      <c r="G999" s="126"/>
      <c r="H999" s="126"/>
      <c r="M999" s="42"/>
    </row>
    <row r="1000">
      <c r="A1000" s="128"/>
      <c r="B1000" s="128"/>
      <c r="C1000" s="129"/>
      <c r="D1000" s="129"/>
      <c r="E1000" s="129"/>
      <c r="F1000" s="129"/>
      <c r="G1000" s="129"/>
      <c r="H1000" s="129"/>
      <c r="M1000" s="42"/>
    </row>
  </sheetData>
  <autoFilter ref="$A$2:$H$49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</sheetData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6">
        <v>430003.0</v>
      </c>
      <c r="B1" s="116" t="s">
        <v>921</v>
      </c>
      <c r="C1" s="136">
        <v>1.0</v>
      </c>
      <c r="D1" s="136">
        <v>1.0</v>
      </c>
      <c r="E1" s="136">
        <v>2.0</v>
      </c>
    </row>
    <row r="2">
      <c r="A2" s="136">
        <v>430005.0</v>
      </c>
      <c r="B2" s="116" t="s">
        <v>922</v>
      </c>
      <c r="C2" s="136">
        <v>2.0</v>
      </c>
      <c r="E2" s="136">
        <v>2.0</v>
      </c>
    </row>
    <row r="3">
      <c r="A3" s="136">
        <v>430010.0</v>
      </c>
      <c r="B3" s="116" t="s">
        <v>923</v>
      </c>
      <c r="C3" s="136">
        <v>2.0</v>
      </c>
      <c r="E3" s="136">
        <v>2.0</v>
      </c>
    </row>
    <row r="4">
      <c r="A4" s="136">
        <v>430020.0</v>
      </c>
      <c r="B4" s="116" t="s">
        <v>924</v>
      </c>
      <c r="C4" s="136">
        <v>2.0</v>
      </c>
      <c r="D4" s="136">
        <v>1.0</v>
      </c>
      <c r="E4" s="136">
        <v>3.0</v>
      </c>
    </row>
    <row r="5">
      <c r="A5" s="136">
        <v>430030.0</v>
      </c>
      <c r="B5" s="116" t="s">
        <v>925</v>
      </c>
      <c r="C5" s="136">
        <v>1.0</v>
      </c>
      <c r="D5" s="136">
        <v>2.0</v>
      </c>
      <c r="E5" s="136">
        <v>3.0</v>
      </c>
    </row>
    <row r="6">
      <c r="A6" s="136">
        <v>430040.0</v>
      </c>
      <c r="B6" s="116" t="s">
        <v>926</v>
      </c>
      <c r="C6" s="136">
        <v>12.0</v>
      </c>
      <c r="D6" s="136">
        <v>1.0</v>
      </c>
      <c r="E6" s="136">
        <v>13.0</v>
      </c>
    </row>
    <row r="7">
      <c r="A7" s="136">
        <v>430045.0</v>
      </c>
      <c r="B7" s="116" t="s">
        <v>927</v>
      </c>
      <c r="C7" s="136">
        <v>1.0</v>
      </c>
      <c r="E7" s="136">
        <v>1.0</v>
      </c>
    </row>
    <row r="8">
      <c r="A8" s="136">
        <v>430047.0</v>
      </c>
      <c r="B8" s="116" t="s">
        <v>928</v>
      </c>
      <c r="D8" s="136">
        <v>1.0</v>
      </c>
      <c r="E8" s="136">
        <v>1.0</v>
      </c>
    </row>
    <row r="9">
      <c r="A9" s="136">
        <v>430050.0</v>
      </c>
      <c r="B9" s="116" t="s">
        <v>929</v>
      </c>
      <c r="D9" s="136">
        <v>1.0</v>
      </c>
      <c r="E9" s="136">
        <v>1.0</v>
      </c>
    </row>
    <row r="10">
      <c r="A10" s="136">
        <v>430055.0</v>
      </c>
      <c r="B10" s="116" t="s">
        <v>930</v>
      </c>
      <c r="C10" s="136">
        <v>1.0</v>
      </c>
      <c r="E10" s="136">
        <v>1.0</v>
      </c>
    </row>
    <row r="11">
      <c r="A11" s="136">
        <v>430060.0</v>
      </c>
      <c r="B11" s="116" t="s">
        <v>931</v>
      </c>
      <c r="C11" s="136">
        <v>21.0</v>
      </c>
      <c r="D11" s="136">
        <v>13.0</v>
      </c>
      <c r="E11" s="136">
        <v>34.0</v>
      </c>
    </row>
    <row r="12">
      <c r="A12" s="136">
        <v>430063.0</v>
      </c>
      <c r="B12" s="116" t="s">
        <v>932</v>
      </c>
      <c r="C12" s="136">
        <v>2.0</v>
      </c>
      <c r="E12" s="136">
        <v>2.0</v>
      </c>
    </row>
    <row r="13">
      <c r="A13" s="136">
        <v>430064.0</v>
      </c>
      <c r="B13" s="116" t="s">
        <v>933</v>
      </c>
      <c r="C13" s="136">
        <v>1.0</v>
      </c>
      <c r="E13" s="136">
        <v>1.0</v>
      </c>
    </row>
    <row r="14">
      <c r="A14" s="136">
        <v>430066.0</v>
      </c>
      <c r="B14" s="116" t="s">
        <v>934</v>
      </c>
      <c r="D14" s="136">
        <v>1.0</v>
      </c>
      <c r="E14" s="136">
        <v>1.0</v>
      </c>
    </row>
    <row r="15">
      <c r="A15" s="136">
        <v>430080.0</v>
      </c>
      <c r="B15" s="116" t="s">
        <v>935</v>
      </c>
      <c r="D15" s="136">
        <v>3.0</v>
      </c>
      <c r="E15" s="136">
        <v>3.0</v>
      </c>
    </row>
    <row r="16">
      <c r="A16" s="136">
        <v>430085.0</v>
      </c>
      <c r="B16" s="116" t="s">
        <v>936</v>
      </c>
      <c r="C16" s="136">
        <v>1.0</v>
      </c>
      <c r="D16" s="136">
        <v>1.0</v>
      </c>
      <c r="E16" s="136">
        <v>2.0</v>
      </c>
    </row>
    <row r="17">
      <c r="A17" s="136">
        <v>430087.0</v>
      </c>
      <c r="B17" s="116" t="s">
        <v>937</v>
      </c>
      <c r="C17" s="136">
        <v>1.0</v>
      </c>
      <c r="D17" s="136">
        <v>1.0</v>
      </c>
      <c r="E17" s="136">
        <v>2.0</v>
      </c>
    </row>
    <row r="18">
      <c r="A18" s="136">
        <v>430100.0</v>
      </c>
      <c r="B18" s="116" t="s">
        <v>938</v>
      </c>
      <c r="C18" s="136">
        <v>3.0</v>
      </c>
      <c r="D18" s="136">
        <v>2.0</v>
      </c>
      <c r="E18" s="136">
        <v>5.0</v>
      </c>
    </row>
    <row r="19">
      <c r="A19" s="136">
        <v>430107.0</v>
      </c>
      <c r="B19" s="116" t="s">
        <v>939</v>
      </c>
      <c r="C19" s="136">
        <v>1.0</v>
      </c>
      <c r="E19" s="136">
        <v>1.0</v>
      </c>
    </row>
    <row r="20">
      <c r="A20" s="136">
        <v>430105.0</v>
      </c>
      <c r="B20" s="116" t="s">
        <v>940</v>
      </c>
      <c r="D20" s="136">
        <v>2.0</v>
      </c>
      <c r="E20" s="136">
        <v>2.0</v>
      </c>
    </row>
    <row r="21">
      <c r="A21" s="136">
        <v>430120.0</v>
      </c>
      <c r="B21" s="116" t="s">
        <v>941</v>
      </c>
      <c r="D21" s="136">
        <v>1.0</v>
      </c>
      <c r="E21" s="136">
        <v>1.0</v>
      </c>
    </row>
    <row r="22">
      <c r="A22" s="136">
        <v>430110.0</v>
      </c>
      <c r="B22" s="116" t="s">
        <v>942</v>
      </c>
      <c r="C22" s="136">
        <v>1.0</v>
      </c>
      <c r="E22" s="136">
        <v>1.0</v>
      </c>
    </row>
    <row r="23">
      <c r="A23" s="136">
        <v>430130.0</v>
      </c>
      <c r="B23" s="116" t="s">
        <v>943</v>
      </c>
      <c r="C23" s="136">
        <v>2.0</v>
      </c>
      <c r="E23" s="136">
        <v>2.0</v>
      </c>
    </row>
    <row r="24">
      <c r="A24" s="136">
        <v>430140.0</v>
      </c>
      <c r="B24" s="116" t="s">
        <v>944</v>
      </c>
      <c r="C24" s="136">
        <v>1.0</v>
      </c>
      <c r="E24" s="136">
        <v>1.0</v>
      </c>
    </row>
    <row r="25">
      <c r="A25" s="136">
        <v>430155.0</v>
      </c>
      <c r="B25" s="116" t="s">
        <v>945</v>
      </c>
      <c r="C25" s="136">
        <v>1.0</v>
      </c>
      <c r="D25" s="136">
        <v>1.0</v>
      </c>
      <c r="E25" s="136">
        <v>2.0</v>
      </c>
    </row>
    <row r="26">
      <c r="A26" s="136">
        <v>430160.0</v>
      </c>
      <c r="B26" s="116" t="s">
        <v>946</v>
      </c>
      <c r="C26" s="136">
        <v>4.0</v>
      </c>
      <c r="D26" s="136">
        <v>19.0</v>
      </c>
      <c r="E26" s="136">
        <v>23.0</v>
      </c>
    </row>
    <row r="27">
      <c r="A27" s="136">
        <v>430163.0</v>
      </c>
      <c r="B27" s="116" t="s">
        <v>947</v>
      </c>
      <c r="C27" s="136">
        <v>2.0</v>
      </c>
      <c r="E27" s="136">
        <v>2.0</v>
      </c>
    </row>
    <row r="28">
      <c r="A28" s="136">
        <v>430165.0</v>
      </c>
      <c r="B28" s="116" t="s">
        <v>948</v>
      </c>
      <c r="D28" s="136">
        <v>1.0</v>
      </c>
      <c r="E28" s="136">
        <v>1.0</v>
      </c>
    </row>
    <row r="29">
      <c r="A29" s="136">
        <v>430170.0</v>
      </c>
      <c r="B29" s="116" t="s">
        <v>949</v>
      </c>
      <c r="C29" s="136">
        <v>1.0</v>
      </c>
      <c r="D29" s="136">
        <v>1.0</v>
      </c>
      <c r="E29" s="136">
        <v>2.0</v>
      </c>
    </row>
    <row r="30">
      <c r="A30" s="136">
        <v>430185.0</v>
      </c>
      <c r="B30" s="116" t="s">
        <v>950</v>
      </c>
      <c r="C30" s="136">
        <v>1.0</v>
      </c>
      <c r="E30" s="136">
        <v>1.0</v>
      </c>
    </row>
    <row r="31">
      <c r="A31" s="136">
        <v>430190.0</v>
      </c>
      <c r="B31" s="116" t="s">
        <v>951</v>
      </c>
      <c r="C31" s="136">
        <v>1.0</v>
      </c>
      <c r="E31" s="136">
        <v>1.0</v>
      </c>
    </row>
    <row r="32">
      <c r="A32" s="136">
        <v>430192.0</v>
      </c>
      <c r="B32" s="116" t="s">
        <v>952</v>
      </c>
      <c r="D32" s="136">
        <v>1.0</v>
      </c>
      <c r="E32" s="136">
        <v>1.0</v>
      </c>
    </row>
    <row r="33">
      <c r="A33" s="136">
        <v>430180.0</v>
      </c>
      <c r="B33" s="116" t="s">
        <v>953</v>
      </c>
      <c r="C33" s="136">
        <v>1.0</v>
      </c>
      <c r="E33" s="136">
        <v>1.0</v>
      </c>
    </row>
    <row r="34">
      <c r="A34" s="136">
        <v>430200.0</v>
      </c>
      <c r="B34" s="116" t="s">
        <v>954</v>
      </c>
      <c r="C34" s="136">
        <v>2.0</v>
      </c>
      <c r="D34" s="136">
        <v>2.0</v>
      </c>
      <c r="E34" s="136">
        <v>4.0</v>
      </c>
    </row>
    <row r="35">
      <c r="A35" s="136">
        <v>430210.0</v>
      </c>
      <c r="B35" s="116" t="s">
        <v>955</v>
      </c>
      <c r="C35" s="136">
        <v>2.0</v>
      </c>
      <c r="D35" s="136">
        <v>2.0</v>
      </c>
      <c r="E35" s="136">
        <v>4.0</v>
      </c>
    </row>
    <row r="36">
      <c r="A36" s="136">
        <v>430215.0</v>
      </c>
      <c r="B36" s="116" t="s">
        <v>956</v>
      </c>
      <c r="C36" s="136">
        <v>1.0</v>
      </c>
      <c r="E36" s="136">
        <v>1.0</v>
      </c>
    </row>
    <row r="37">
      <c r="A37" s="136">
        <v>430222.0</v>
      </c>
      <c r="B37" s="116" t="s">
        <v>957</v>
      </c>
      <c r="D37" s="136">
        <v>1.0</v>
      </c>
      <c r="E37" s="136">
        <v>1.0</v>
      </c>
    </row>
    <row r="38">
      <c r="A38" s="136">
        <v>430223.0</v>
      </c>
      <c r="B38" s="116" t="s">
        <v>958</v>
      </c>
      <c r="D38" s="136">
        <v>1.0</v>
      </c>
      <c r="E38" s="136">
        <v>1.0</v>
      </c>
    </row>
    <row r="39">
      <c r="A39" s="136">
        <v>430237.0</v>
      </c>
      <c r="B39" s="116" t="s">
        <v>959</v>
      </c>
      <c r="C39" s="136">
        <v>1.0</v>
      </c>
      <c r="E39" s="136">
        <v>1.0</v>
      </c>
    </row>
    <row r="40">
      <c r="A40" s="136">
        <v>430240.0</v>
      </c>
      <c r="B40" s="116" t="s">
        <v>960</v>
      </c>
      <c r="C40" s="136">
        <v>2.0</v>
      </c>
      <c r="D40" s="136">
        <v>1.0</v>
      </c>
      <c r="E40" s="136">
        <v>3.0</v>
      </c>
    </row>
    <row r="41">
      <c r="A41" s="136">
        <v>430245.0</v>
      </c>
      <c r="B41" s="116" t="s">
        <v>961</v>
      </c>
      <c r="C41" s="136">
        <v>2.0</v>
      </c>
      <c r="D41" s="136">
        <v>2.0</v>
      </c>
      <c r="E41" s="136">
        <v>4.0</v>
      </c>
    </row>
    <row r="42">
      <c r="A42" s="136">
        <v>430250.0</v>
      </c>
      <c r="B42" s="116" t="s">
        <v>962</v>
      </c>
      <c r="C42" s="136">
        <v>1.0</v>
      </c>
      <c r="E42" s="136">
        <v>1.0</v>
      </c>
    </row>
    <row r="43">
      <c r="A43" s="136">
        <v>430260.0</v>
      </c>
      <c r="B43" s="116" t="s">
        <v>963</v>
      </c>
      <c r="C43" s="136">
        <v>1.0</v>
      </c>
      <c r="D43" s="136">
        <v>1.0</v>
      </c>
      <c r="E43" s="136">
        <v>2.0</v>
      </c>
    </row>
    <row r="44">
      <c r="A44" s="136">
        <v>430265.0</v>
      </c>
      <c r="B44" s="116" t="s">
        <v>964</v>
      </c>
      <c r="D44" s="136">
        <v>1.0</v>
      </c>
      <c r="E44" s="136">
        <v>1.0</v>
      </c>
    </row>
    <row r="45">
      <c r="A45" s="136">
        <v>430270.0</v>
      </c>
      <c r="B45" s="116" t="s">
        <v>965</v>
      </c>
      <c r="C45" s="136">
        <v>2.0</v>
      </c>
      <c r="D45" s="136">
        <v>2.0</v>
      </c>
      <c r="E45" s="136">
        <v>4.0</v>
      </c>
    </row>
    <row r="46">
      <c r="A46" s="136">
        <v>430280.0</v>
      </c>
      <c r="B46" s="116" t="s">
        <v>966</v>
      </c>
      <c r="C46" s="136">
        <v>2.0</v>
      </c>
      <c r="D46" s="136">
        <v>1.0</v>
      </c>
      <c r="E46" s="136">
        <v>3.0</v>
      </c>
    </row>
    <row r="47">
      <c r="A47" s="136">
        <v>430290.0</v>
      </c>
      <c r="B47" s="116" t="s">
        <v>967</v>
      </c>
      <c r="C47" s="136">
        <v>3.0</v>
      </c>
      <c r="E47" s="136">
        <v>3.0</v>
      </c>
    </row>
    <row r="48">
      <c r="A48" s="136">
        <v>430300.0</v>
      </c>
      <c r="B48" s="116" t="s">
        <v>968</v>
      </c>
      <c r="C48" s="136">
        <v>8.0</v>
      </c>
      <c r="D48" s="136">
        <v>9.0</v>
      </c>
      <c r="E48" s="136">
        <v>17.0</v>
      </c>
    </row>
    <row r="49">
      <c r="A49" s="136">
        <v>430310.0</v>
      </c>
      <c r="B49" s="116" t="s">
        <v>969</v>
      </c>
      <c r="C49" s="136">
        <v>12.0</v>
      </c>
      <c r="D49" s="136">
        <v>4.0</v>
      </c>
      <c r="E49" s="136">
        <v>16.0</v>
      </c>
    </row>
    <row r="50">
      <c r="A50" s="136">
        <v>430330.0</v>
      </c>
      <c r="B50" s="116" t="s">
        <v>970</v>
      </c>
      <c r="D50" s="136">
        <v>1.0</v>
      </c>
      <c r="E50" s="136">
        <v>1.0</v>
      </c>
    </row>
    <row r="51">
      <c r="A51" s="136">
        <v>430340.0</v>
      </c>
      <c r="B51" s="116" t="s">
        <v>971</v>
      </c>
      <c r="C51" s="136">
        <v>1.0</v>
      </c>
      <c r="E51" s="136">
        <v>1.0</v>
      </c>
    </row>
    <row r="52">
      <c r="A52" s="136">
        <v>430350.0</v>
      </c>
      <c r="B52" s="116" t="s">
        <v>972</v>
      </c>
      <c r="C52" s="136">
        <v>7.0</v>
      </c>
      <c r="D52" s="136">
        <v>2.0</v>
      </c>
      <c r="E52" s="136">
        <v>9.0</v>
      </c>
    </row>
    <row r="53">
      <c r="A53" s="136">
        <v>430355.0</v>
      </c>
      <c r="B53" s="116" t="s">
        <v>973</v>
      </c>
      <c r="D53" s="136">
        <v>1.0</v>
      </c>
      <c r="E53" s="136">
        <v>1.0</v>
      </c>
    </row>
    <row r="54">
      <c r="A54" s="136">
        <v>430370.0</v>
      </c>
      <c r="B54" s="116" t="s">
        <v>974</v>
      </c>
      <c r="C54" s="136">
        <v>1.0</v>
      </c>
      <c r="D54" s="136">
        <v>1.0</v>
      </c>
      <c r="E54" s="136">
        <v>2.0</v>
      </c>
    </row>
    <row r="55">
      <c r="A55" s="136">
        <v>430380.0</v>
      </c>
      <c r="B55" s="116" t="s">
        <v>975</v>
      </c>
      <c r="C55" s="136">
        <v>1.0</v>
      </c>
      <c r="D55" s="136">
        <v>2.0</v>
      </c>
      <c r="E55" s="136">
        <v>3.0</v>
      </c>
    </row>
    <row r="56">
      <c r="A56" s="136">
        <v>430390.0</v>
      </c>
      <c r="B56" s="116" t="s">
        <v>976</v>
      </c>
      <c r="C56" s="136">
        <v>5.0</v>
      </c>
      <c r="D56" s="136">
        <v>1.0</v>
      </c>
      <c r="E56" s="136">
        <v>6.0</v>
      </c>
    </row>
    <row r="57">
      <c r="A57" s="136">
        <v>430400.0</v>
      </c>
      <c r="B57" s="116" t="s">
        <v>977</v>
      </c>
      <c r="C57" s="136">
        <v>1.0</v>
      </c>
      <c r="D57" s="136">
        <v>1.0</v>
      </c>
      <c r="E57" s="136">
        <v>2.0</v>
      </c>
    </row>
    <row r="58">
      <c r="A58" s="136">
        <v>430410.0</v>
      </c>
      <c r="B58" s="116" t="s">
        <v>978</v>
      </c>
      <c r="C58" s="136">
        <v>2.0</v>
      </c>
      <c r="E58" s="136">
        <v>2.0</v>
      </c>
    </row>
    <row r="59">
      <c r="A59" s="136">
        <v>430435.0</v>
      </c>
      <c r="B59" s="116" t="s">
        <v>979</v>
      </c>
      <c r="D59" s="136">
        <v>3.0</v>
      </c>
      <c r="E59" s="136">
        <v>3.0</v>
      </c>
    </row>
    <row r="60">
      <c r="A60" s="136">
        <v>430450.0</v>
      </c>
      <c r="B60" s="116" t="s">
        <v>980</v>
      </c>
      <c r="C60" s="136">
        <v>3.0</v>
      </c>
      <c r="D60" s="136">
        <v>2.0</v>
      </c>
      <c r="E60" s="136">
        <v>5.0</v>
      </c>
    </row>
    <row r="61">
      <c r="A61" s="136">
        <v>430460.0</v>
      </c>
      <c r="B61" s="116" t="s">
        <v>981</v>
      </c>
      <c r="C61" s="136">
        <v>18.0</v>
      </c>
      <c r="D61" s="136">
        <v>5.0</v>
      </c>
      <c r="E61" s="136">
        <v>23.0</v>
      </c>
    </row>
    <row r="62">
      <c r="A62" s="136">
        <v>430461.0</v>
      </c>
      <c r="B62" s="116" t="s">
        <v>982</v>
      </c>
      <c r="D62" s="136">
        <v>1.0</v>
      </c>
      <c r="E62" s="136">
        <v>1.0</v>
      </c>
    </row>
    <row r="63">
      <c r="A63" s="136">
        <v>430462.0</v>
      </c>
      <c r="B63" s="116" t="s">
        <v>983</v>
      </c>
      <c r="C63" s="136">
        <v>1.0</v>
      </c>
      <c r="E63" s="136">
        <v>1.0</v>
      </c>
    </row>
    <row r="64">
      <c r="A64" s="136">
        <v>430463.0</v>
      </c>
      <c r="B64" s="116" t="s">
        <v>984</v>
      </c>
      <c r="C64" s="136">
        <v>5.0</v>
      </c>
      <c r="D64" s="136">
        <v>3.0</v>
      </c>
      <c r="E64" s="136">
        <v>8.0</v>
      </c>
    </row>
    <row r="65">
      <c r="A65" s="136">
        <v>430465.0</v>
      </c>
      <c r="B65" s="116" t="s">
        <v>985</v>
      </c>
      <c r="D65" s="136">
        <v>2.0</v>
      </c>
      <c r="E65" s="136">
        <v>2.0</v>
      </c>
    </row>
    <row r="66">
      <c r="A66" s="136">
        <v>430466.0</v>
      </c>
      <c r="B66" s="116" t="s">
        <v>986</v>
      </c>
      <c r="C66" s="136">
        <v>3.0</v>
      </c>
      <c r="D66" s="136">
        <v>2.0</v>
      </c>
      <c r="E66" s="136">
        <v>5.0</v>
      </c>
    </row>
    <row r="67">
      <c r="A67" s="136">
        <v>430468.0</v>
      </c>
      <c r="B67" s="116" t="s">
        <v>987</v>
      </c>
      <c r="C67" s="136">
        <v>1.0</v>
      </c>
      <c r="D67" s="136">
        <v>1.0</v>
      </c>
      <c r="E67" s="136">
        <v>2.0</v>
      </c>
    </row>
    <row r="68">
      <c r="A68" s="136">
        <v>430467.0</v>
      </c>
      <c r="B68" s="116" t="s">
        <v>988</v>
      </c>
      <c r="C68" s="136">
        <v>1.0</v>
      </c>
      <c r="E68" s="136">
        <v>1.0</v>
      </c>
    </row>
    <row r="69">
      <c r="A69" s="136">
        <v>430471.0</v>
      </c>
      <c r="B69" s="116" t="s">
        <v>989</v>
      </c>
      <c r="C69" s="136">
        <v>1.0</v>
      </c>
      <c r="D69" s="136">
        <v>1.0</v>
      </c>
      <c r="E69" s="136">
        <v>2.0</v>
      </c>
    </row>
    <row r="70">
      <c r="A70" s="136">
        <v>430470.0</v>
      </c>
      <c r="B70" s="116" t="s">
        <v>990</v>
      </c>
      <c r="C70" s="136">
        <v>4.0</v>
      </c>
      <c r="D70" s="136">
        <v>8.0</v>
      </c>
      <c r="E70" s="136">
        <v>12.0</v>
      </c>
    </row>
    <row r="71">
      <c r="A71" s="136">
        <v>430480.0</v>
      </c>
      <c r="B71" s="116" t="s">
        <v>991</v>
      </c>
      <c r="C71" s="136">
        <v>2.0</v>
      </c>
      <c r="D71" s="136">
        <v>1.0</v>
      </c>
      <c r="E71" s="136">
        <v>3.0</v>
      </c>
    </row>
    <row r="72">
      <c r="A72" s="136">
        <v>430485.0</v>
      </c>
      <c r="B72" s="116" t="s">
        <v>992</v>
      </c>
      <c r="C72" s="136">
        <v>1.0</v>
      </c>
      <c r="E72" s="136">
        <v>1.0</v>
      </c>
    </row>
    <row r="73">
      <c r="A73" s="136">
        <v>430490.0</v>
      </c>
      <c r="B73" s="116" t="s">
        <v>993</v>
      </c>
      <c r="D73" s="136">
        <v>2.0</v>
      </c>
      <c r="E73" s="136">
        <v>2.0</v>
      </c>
    </row>
    <row r="74">
      <c r="A74" s="136">
        <v>430495.0</v>
      </c>
      <c r="B74" s="116" t="s">
        <v>994</v>
      </c>
      <c r="D74" s="136">
        <v>1.0</v>
      </c>
      <c r="E74" s="136">
        <v>1.0</v>
      </c>
    </row>
    <row r="75">
      <c r="A75" s="136">
        <v>430500.0</v>
      </c>
      <c r="B75" s="116" t="s">
        <v>995</v>
      </c>
      <c r="C75" s="136">
        <v>1.0</v>
      </c>
      <c r="E75" s="136">
        <v>1.0</v>
      </c>
    </row>
    <row r="76">
      <c r="A76" s="136">
        <v>430510.0</v>
      </c>
      <c r="B76" s="116" t="s">
        <v>996</v>
      </c>
      <c r="C76" s="136">
        <v>15.0</v>
      </c>
      <c r="D76" s="136">
        <v>10.0</v>
      </c>
      <c r="E76" s="136">
        <v>25.0</v>
      </c>
    </row>
    <row r="77">
      <c r="A77" s="136">
        <v>430512.0</v>
      </c>
      <c r="B77" s="116" t="s">
        <v>997</v>
      </c>
      <c r="C77" s="136">
        <v>1.0</v>
      </c>
      <c r="D77" s="136">
        <v>2.0</v>
      </c>
      <c r="E77" s="136">
        <v>3.0</v>
      </c>
    </row>
    <row r="78">
      <c r="A78" s="136">
        <v>430513.0</v>
      </c>
      <c r="B78" s="116" t="s">
        <v>998</v>
      </c>
      <c r="C78" s="136">
        <v>2.0</v>
      </c>
      <c r="E78" s="136">
        <v>2.0</v>
      </c>
    </row>
    <row r="79">
      <c r="A79" s="136">
        <v>430517.0</v>
      </c>
      <c r="B79" s="116" t="s">
        <v>999</v>
      </c>
      <c r="D79" s="136">
        <v>2.0</v>
      </c>
      <c r="E79" s="136">
        <v>2.0</v>
      </c>
    </row>
    <row r="80">
      <c r="A80" s="136">
        <v>430520.0</v>
      </c>
      <c r="B80" s="116" t="s">
        <v>1000</v>
      </c>
      <c r="C80" s="136">
        <v>2.0</v>
      </c>
      <c r="D80" s="136">
        <v>3.0</v>
      </c>
      <c r="E80" s="136">
        <v>5.0</v>
      </c>
    </row>
    <row r="81">
      <c r="A81" s="136">
        <v>430530.0</v>
      </c>
      <c r="B81" s="116" t="s">
        <v>1001</v>
      </c>
      <c r="D81" s="136">
        <v>1.0</v>
      </c>
      <c r="E81" s="136">
        <v>1.0</v>
      </c>
    </row>
    <row r="82">
      <c r="A82" s="136">
        <v>430535.0</v>
      </c>
      <c r="B82" s="116" t="s">
        <v>1002</v>
      </c>
      <c r="C82" s="136">
        <v>3.0</v>
      </c>
      <c r="D82" s="136">
        <v>1.0</v>
      </c>
      <c r="E82" s="136">
        <v>4.0</v>
      </c>
    </row>
    <row r="83">
      <c r="A83" s="136">
        <v>430543.0</v>
      </c>
      <c r="B83" s="116" t="s">
        <v>1003</v>
      </c>
      <c r="C83" s="136">
        <v>1.0</v>
      </c>
      <c r="D83" s="136">
        <v>1.0</v>
      </c>
      <c r="E83" s="136">
        <v>2.0</v>
      </c>
    </row>
    <row r="84">
      <c r="A84" s="136">
        <v>430544.0</v>
      </c>
      <c r="B84" s="116" t="s">
        <v>1004</v>
      </c>
      <c r="C84" s="136">
        <v>3.0</v>
      </c>
      <c r="E84" s="136">
        <v>3.0</v>
      </c>
    </row>
    <row r="85">
      <c r="A85" s="136">
        <v>430545.0</v>
      </c>
      <c r="B85" s="116" t="s">
        <v>1005</v>
      </c>
      <c r="D85" s="136">
        <v>2.0</v>
      </c>
      <c r="E85" s="136">
        <v>2.0</v>
      </c>
    </row>
    <row r="86">
      <c r="A86" s="136">
        <v>430550.0</v>
      </c>
      <c r="B86" s="116" t="s">
        <v>1006</v>
      </c>
      <c r="D86" s="136">
        <v>1.0</v>
      </c>
      <c r="E86" s="136">
        <v>1.0</v>
      </c>
    </row>
    <row r="87">
      <c r="A87" s="136">
        <v>430583.0</v>
      </c>
      <c r="B87" s="116" t="s">
        <v>1007</v>
      </c>
      <c r="C87" s="136">
        <v>1.0</v>
      </c>
      <c r="E87" s="136">
        <v>1.0</v>
      </c>
    </row>
    <row r="88">
      <c r="A88" s="136">
        <v>430585.0</v>
      </c>
      <c r="B88" s="116" t="s">
        <v>1008</v>
      </c>
      <c r="D88" s="136">
        <v>1.0</v>
      </c>
      <c r="E88" s="136">
        <v>1.0</v>
      </c>
    </row>
    <row r="89">
      <c r="A89" s="136">
        <v>430590.0</v>
      </c>
      <c r="B89" s="116" t="s">
        <v>1009</v>
      </c>
      <c r="C89" s="136">
        <v>1.0</v>
      </c>
      <c r="D89" s="136">
        <v>1.0</v>
      </c>
      <c r="E89" s="136">
        <v>2.0</v>
      </c>
    </row>
    <row r="90">
      <c r="A90" s="136">
        <v>430595.0</v>
      </c>
      <c r="B90" s="116" t="s">
        <v>1010</v>
      </c>
      <c r="C90" s="136">
        <v>1.0</v>
      </c>
      <c r="E90" s="136">
        <v>1.0</v>
      </c>
    </row>
    <row r="91">
      <c r="A91" s="136">
        <v>430597.0</v>
      </c>
      <c r="B91" s="116" t="s">
        <v>1011</v>
      </c>
      <c r="C91" s="136">
        <v>1.0</v>
      </c>
      <c r="E91" s="136">
        <v>1.0</v>
      </c>
    </row>
    <row r="92">
      <c r="A92" s="136">
        <v>430600.0</v>
      </c>
      <c r="B92" s="116" t="s">
        <v>1012</v>
      </c>
      <c r="D92" s="136">
        <v>2.0</v>
      </c>
      <c r="E92" s="136">
        <v>2.0</v>
      </c>
    </row>
    <row r="93">
      <c r="A93" s="136">
        <v>430605.0</v>
      </c>
      <c r="B93" s="116" t="s">
        <v>1013</v>
      </c>
      <c r="C93" s="136">
        <v>1.0</v>
      </c>
      <c r="D93" s="136">
        <v>3.0</v>
      </c>
      <c r="E93" s="136">
        <v>4.0</v>
      </c>
    </row>
    <row r="94">
      <c r="A94" s="136">
        <v>430607.0</v>
      </c>
      <c r="B94" s="116" t="s">
        <v>1014</v>
      </c>
      <c r="D94" s="136">
        <v>1.0</v>
      </c>
      <c r="E94" s="136">
        <v>1.0</v>
      </c>
    </row>
    <row r="95">
      <c r="A95" s="136">
        <v>430610.0</v>
      </c>
      <c r="B95" s="116" t="s">
        <v>1015</v>
      </c>
      <c r="C95" s="136">
        <v>2.0</v>
      </c>
      <c r="D95" s="136">
        <v>5.0</v>
      </c>
      <c r="E95" s="136">
        <v>7.0</v>
      </c>
    </row>
    <row r="96">
      <c r="A96" s="136">
        <v>430613.0</v>
      </c>
      <c r="B96" s="116" t="s">
        <v>1016</v>
      </c>
      <c r="D96" s="136">
        <v>1.0</v>
      </c>
      <c r="E96" s="136">
        <v>1.0</v>
      </c>
    </row>
    <row r="97">
      <c r="A97" s="136">
        <v>430620.0</v>
      </c>
      <c r="B97" s="116" t="s">
        <v>1017</v>
      </c>
      <c r="C97" s="136">
        <v>1.0</v>
      </c>
      <c r="E97" s="136">
        <v>1.0</v>
      </c>
    </row>
    <row r="98">
      <c r="A98" s="136">
        <v>430632.0</v>
      </c>
      <c r="B98" s="116" t="s">
        <v>1018</v>
      </c>
      <c r="C98" s="136">
        <v>1.0</v>
      </c>
      <c r="E98" s="136">
        <v>1.0</v>
      </c>
    </row>
    <row r="99">
      <c r="A99" s="136">
        <v>430637.0</v>
      </c>
      <c r="B99" s="116" t="s">
        <v>1019</v>
      </c>
      <c r="C99" s="136">
        <v>1.0</v>
      </c>
      <c r="E99" s="136">
        <v>1.0</v>
      </c>
    </row>
    <row r="100">
      <c r="A100" s="136">
        <v>430640.0</v>
      </c>
      <c r="B100" s="116" t="s">
        <v>1020</v>
      </c>
      <c r="C100" s="136">
        <v>1.0</v>
      </c>
      <c r="D100" s="136">
        <v>2.0</v>
      </c>
      <c r="E100" s="136">
        <v>3.0</v>
      </c>
    </row>
    <row r="101">
      <c r="A101" s="136">
        <v>430642.0</v>
      </c>
      <c r="B101" s="116" t="s">
        <v>1021</v>
      </c>
      <c r="C101" s="136">
        <v>1.0</v>
      </c>
      <c r="E101" s="136">
        <v>1.0</v>
      </c>
    </row>
    <row r="102">
      <c r="A102" s="136">
        <v>430650.0</v>
      </c>
      <c r="B102" s="116" t="s">
        <v>1022</v>
      </c>
      <c r="C102" s="136">
        <v>2.0</v>
      </c>
      <c r="D102" s="136">
        <v>1.0</v>
      </c>
      <c r="E102" s="136">
        <v>3.0</v>
      </c>
    </row>
    <row r="103">
      <c r="A103" s="136">
        <v>430660.0</v>
      </c>
      <c r="B103" s="116" t="s">
        <v>1023</v>
      </c>
      <c r="D103" s="136">
        <v>7.0</v>
      </c>
      <c r="E103" s="136">
        <v>7.0</v>
      </c>
    </row>
    <row r="104">
      <c r="A104" s="136">
        <v>430670.0</v>
      </c>
      <c r="B104" s="116" t="s">
        <v>1024</v>
      </c>
      <c r="D104" s="136">
        <v>1.0</v>
      </c>
      <c r="E104" s="136">
        <v>1.0</v>
      </c>
    </row>
    <row r="105">
      <c r="A105" s="136">
        <v>430673.0</v>
      </c>
      <c r="B105" s="116" t="s">
        <v>1025</v>
      </c>
      <c r="C105" s="136">
        <v>2.0</v>
      </c>
      <c r="E105" s="136">
        <v>2.0</v>
      </c>
    </row>
    <row r="106">
      <c r="A106" s="136">
        <v>430675.0</v>
      </c>
      <c r="B106" s="116" t="s">
        <v>1026</v>
      </c>
      <c r="C106" s="136">
        <v>1.0</v>
      </c>
      <c r="E106" s="136">
        <v>1.0</v>
      </c>
    </row>
    <row r="107">
      <c r="A107" s="136">
        <v>430676.0</v>
      </c>
      <c r="B107" s="116" t="s">
        <v>1027</v>
      </c>
      <c r="C107" s="136">
        <v>5.0</v>
      </c>
      <c r="D107" s="136">
        <v>10.0</v>
      </c>
      <c r="E107" s="136">
        <v>15.0</v>
      </c>
    </row>
    <row r="108">
      <c r="A108" s="136">
        <v>430680.0</v>
      </c>
      <c r="B108" s="116" t="s">
        <v>1028</v>
      </c>
      <c r="C108" s="136">
        <v>1.0</v>
      </c>
      <c r="D108" s="136">
        <v>2.0</v>
      </c>
      <c r="E108" s="136">
        <v>3.0</v>
      </c>
    </row>
    <row r="109">
      <c r="A109" s="136">
        <v>430690.0</v>
      </c>
      <c r="B109" s="116" t="s">
        <v>1029</v>
      </c>
      <c r="C109" s="136">
        <v>1.0</v>
      </c>
      <c r="D109" s="136">
        <v>2.0</v>
      </c>
      <c r="E109" s="136">
        <v>3.0</v>
      </c>
    </row>
    <row r="110">
      <c r="A110" s="136">
        <v>430693.0</v>
      </c>
      <c r="B110" s="116" t="s">
        <v>1030</v>
      </c>
      <c r="D110" s="136">
        <v>1.0</v>
      </c>
      <c r="E110" s="136">
        <v>1.0</v>
      </c>
    </row>
    <row r="111">
      <c r="A111" s="136">
        <v>430697.0</v>
      </c>
      <c r="B111" s="116" t="s">
        <v>1031</v>
      </c>
      <c r="C111" s="136">
        <v>1.0</v>
      </c>
      <c r="E111" s="136">
        <v>1.0</v>
      </c>
    </row>
    <row r="112">
      <c r="A112" s="136">
        <v>430700.0</v>
      </c>
      <c r="B112" s="116" t="s">
        <v>1032</v>
      </c>
      <c r="C112" s="136">
        <v>6.0</v>
      </c>
      <c r="D112" s="136">
        <v>1.0</v>
      </c>
      <c r="E112" s="136">
        <v>7.0</v>
      </c>
    </row>
    <row r="113">
      <c r="A113" s="136">
        <v>430705.0</v>
      </c>
      <c r="B113" s="116" t="s">
        <v>1033</v>
      </c>
      <c r="C113" s="136">
        <v>2.0</v>
      </c>
      <c r="E113" s="136">
        <v>2.0</v>
      </c>
    </row>
    <row r="114">
      <c r="A114" s="136">
        <v>430720.0</v>
      </c>
      <c r="B114" s="116" t="s">
        <v>1034</v>
      </c>
      <c r="C114" s="136">
        <v>1.0</v>
      </c>
      <c r="D114" s="136">
        <v>1.0</v>
      </c>
      <c r="E114" s="136">
        <v>2.0</v>
      </c>
    </row>
    <row r="115">
      <c r="A115" s="136">
        <v>430730.0</v>
      </c>
      <c r="B115" s="116" t="s">
        <v>1035</v>
      </c>
      <c r="C115" s="136">
        <v>2.0</v>
      </c>
      <c r="E115" s="136">
        <v>2.0</v>
      </c>
    </row>
    <row r="116">
      <c r="A116" s="136">
        <v>430745.0</v>
      </c>
      <c r="B116" s="116" t="s">
        <v>1036</v>
      </c>
      <c r="D116" s="136">
        <v>1.0</v>
      </c>
      <c r="E116" s="136">
        <v>1.0</v>
      </c>
    </row>
    <row r="117">
      <c r="A117" s="136">
        <v>430750.0</v>
      </c>
      <c r="B117" s="116" t="s">
        <v>1037</v>
      </c>
      <c r="C117" s="136">
        <v>4.0</v>
      </c>
      <c r="D117" s="136">
        <v>2.0</v>
      </c>
      <c r="E117" s="136">
        <v>6.0</v>
      </c>
    </row>
    <row r="118">
      <c r="A118" s="136">
        <v>430755.0</v>
      </c>
      <c r="B118" s="116" t="s">
        <v>1038</v>
      </c>
      <c r="C118" s="136">
        <v>1.0</v>
      </c>
      <c r="E118" s="136">
        <v>1.0</v>
      </c>
    </row>
    <row r="119">
      <c r="A119" s="136">
        <v>430760.0</v>
      </c>
      <c r="B119" s="116" t="s">
        <v>1039</v>
      </c>
      <c r="C119" s="136">
        <v>6.0</v>
      </c>
      <c r="D119" s="136">
        <v>4.0</v>
      </c>
      <c r="E119" s="136">
        <v>10.0</v>
      </c>
    </row>
    <row r="120">
      <c r="A120" s="136">
        <v>430770.0</v>
      </c>
      <c r="B120" s="116" t="s">
        <v>1040</v>
      </c>
      <c r="C120" s="136">
        <v>2.0</v>
      </c>
      <c r="D120" s="136">
        <v>2.0</v>
      </c>
      <c r="E120" s="136">
        <v>4.0</v>
      </c>
    </row>
    <row r="121">
      <c r="A121" s="136">
        <v>430780.0</v>
      </c>
      <c r="B121" s="116" t="s">
        <v>1041</v>
      </c>
      <c r="C121" s="136">
        <v>2.0</v>
      </c>
      <c r="D121" s="136">
        <v>2.0</v>
      </c>
      <c r="E121" s="136">
        <v>4.0</v>
      </c>
    </row>
    <row r="122">
      <c r="A122" s="136">
        <v>430783.0</v>
      </c>
      <c r="B122" s="116" t="s">
        <v>1042</v>
      </c>
      <c r="C122" s="136">
        <v>1.0</v>
      </c>
      <c r="E122" s="136">
        <v>1.0</v>
      </c>
    </row>
    <row r="123">
      <c r="A123" s="136">
        <v>430786.0</v>
      </c>
      <c r="B123" s="116" t="s">
        <v>1043</v>
      </c>
      <c r="D123" s="136">
        <v>1.0</v>
      </c>
      <c r="E123" s="136">
        <v>1.0</v>
      </c>
    </row>
    <row r="124">
      <c r="A124" s="136">
        <v>430800.0</v>
      </c>
      <c r="B124" s="116" t="s">
        <v>1044</v>
      </c>
      <c r="C124" s="136">
        <v>1.0</v>
      </c>
      <c r="D124" s="136">
        <v>1.0</v>
      </c>
      <c r="E124" s="136">
        <v>2.0</v>
      </c>
    </row>
    <row r="125">
      <c r="A125" s="136">
        <v>430805.0</v>
      </c>
      <c r="B125" s="116" t="s">
        <v>1045</v>
      </c>
      <c r="C125" s="136">
        <v>1.0</v>
      </c>
      <c r="E125" s="136">
        <v>1.0</v>
      </c>
    </row>
    <row r="126">
      <c r="A126" s="136">
        <v>430807.0</v>
      </c>
      <c r="B126" s="116" t="s">
        <v>1046</v>
      </c>
      <c r="C126" s="136">
        <v>1.0</v>
      </c>
      <c r="E126" s="136">
        <v>1.0</v>
      </c>
    </row>
    <row r="127">
      <c r="A127" s="136">
        <v>430820.0</v>
      </c>
      <c r="B127" s="116" t="s">
        <v>1047</v>
      </c>
      <c r="C127" s="136">
        <v>1.0</v>
      </c>
      <c r="D127" s="136">
        <v>1.0</v>
      </c>
      <c r="E127" s="136">
        <v>2.0</v>
      </c>
    </row>
    <row r="128">
      <c r="A128" s="136">
        <v>430830.0</v>
      </c>
      <c r="B128" s="116" t="s">
        <v>1048</v>
      </c>
      <c r="C128" s="136">
        <v>2.0</v>
      </c>
      <c r="D128" s="136">
        <v>1.0</v>
      </c>
      <c r="E128" s="136">
        <v>3.0</v>
      </c>
    </row>
    <row r="129">
      <c r="A129" s="136">
        <v>430840.0</v>
      </c>
      <c r="B129" s="116" t="s">
        <v>1049</v>
      </c>
      <c r="C129" s="136">
        <v>1.0</v>
      </c>
      <c r="D129" s="136">
        <v>1.0</v>
      </c>
      <c r="E129" s="136">
        <v>2.0</v>
      </c>
    </row>
    <row r="130">
      <c r="A130" s="136">
        <v>430845.0</v>
      </c>
      <c r="B130" s="116" t="s">
        <v>1050</v>
      </c>
      <c r="D130" s="136">
        <v>1.0</v>
      </c>
      <c r="E130" s="136">
        <v>1.0</v>
      </c>
    </row>
    <row r="131">
      <c r="A131" s="136">
        <v>430850.0</v>
      </c>
      <c r="B131" s="116" t="s">
        <v>1051</v>
      </c>
      <c r="C131" s="136">
        <v>5.0</v>
      </c>
      <c r="D131" s="136">
        <v>2.0</v>
      </c>
      <c r="E131" s="136">
        <v>7.0</v>
      </c>
    </row>
    <row r="132">
      <c r="A132" s="136">
        <v>430860.0</v>
      </c>
      <c r="B132" s="116" t="s">
        <v>1052</v>
      </c>
      <c r="C132" s="136">
        <v>1.0</v>
      </c>
      <c r="D132" s="136">
        <v>1.0</v>
      </c>
      <c r="E132" s="136">
        <v>2.0</v>
      </c>
    </row>
    <row r="133">
      <c r="A133" s="136">
        <v>430865.0</v>
      </c>
      <c r="B133" s="116" t="s">
        <v>1053</v>
      </c>
      <c r="C133" s="136">
        <v>2.0</v>
      </c>
      <c r="E133" s="136">
        <v>2.0</v>
      </c>
    </row>
    <row r="134">
      <c r="A134" s="136">
        <v>430870.0</v>
      </c>
      <c r="B134" s="116" t="s">
        <v>1054</v>
      </c>
      <c r="C134" s="136">
        <v>1.0</v>
      </c>
      <c r="D134" s="136">
        <v>1.0</v>
      </c>
      <c r="E134" s="136">
        <v>2.0</v>
      </c>
    </row>
    <row r="135">
      <c r="A135" s="136">
        <v>430880.0</v>
      </c>
      <c r="B135" s="116" t="s">
        <v>1055</v>
      </c>
      <c r="D135" s="136">
        <v>2.0</v>
      </c>
      <c r="E135" s="136">
        <v>2.0</v>
      </c>
    </row>
    <row r="136">
      <c r="A136" s="136">
        <v>430890.0</v>
      </c>
      <c r="B136" s="116" t="s">
        <v>1056</v>
      </c>
      <c r="C136" s="136">
        <v>1.0</v>
      </c>
      <c r="D136" s="136">
        <v>1.0</v>
      </c>
      <c r="E136" s="136">
        <v>2.0</v>
      </c>
    </row>
    <row r="137">
      <c r="A137" s="136">
        <v>430905.0</v>
      </c>
      <c r="B137" s="116" t="s">
        <v>1057</v>
      </c>
      <c r="C137" s="136">
        <v>2.0</v>
      </c>
      <c r="D137" s="136">
        <v>1.0</v>
      </c>
      <c r="E137" s="136">
        <v>3.0</v>
      </c>
    </row>
    <row r="138">
      <c r="A138" s="136">
        <v>430912.0</v>
      </c>
      <c r="B138" s="116" t="s">
        <v>1058</v>
      </c>
      <c r="C138" s="136">
        <v>1.0</v>
      </c>
      <c r="E138" s="136">
        <v>1.0</v>
      </c>
    </row>
    <row r="139">
      <c r="A139" s="136">
        <v>430915.0</v>
      </c>
      <c r="B139" s="116" t="s">
        <v>1059</v>
      </c>
      <c r="C139" s="136">
        <v>1.0</v>
      </c>
      <c r="E139" s="136">
        <v>1.0</v>
      </c>
    </row>
    <row r="140">
      <c r="A140" s="136">
        <v>430920.0</v>
      </c>
      <c r="B140" s="116" t="s">
        <v>1060</v>
      </c>
      <c r="C140" s="136">
        <v>14.0</v>
      </c>
      <c r="D140" s="136">
        <v>21.0</v>
      </c>
      <c r="E140" s="136">
        <v>35.0</v>
      </c>
    </row>
    <row r="141">
      <c r="A141" s="136">
        <v>430925.0</v>
      </c>
      <c r="B141" s="116" t="s">
        <v>1061</v>
      </c>
      <c r="D141" s="136">
        <v>1.0</v>
      </c>
      <c r="E141" s="136">
        <v>1.0</v>
      </c>
    </row>
    <row r="142">
      <c r="A142" s="136">
        <v>430930.0</v>
      </c>
      <c r="B142" s="116" t="s">
        <v>1062</v>
      </c>
      <c r="C142" s="136">
        <v>5.0</v>
      </c>
      <c r="D142" s="136">
        <v>5.0</v>
      </c>
      <c r="E142" s="136">
        <v>10.0</v>
      </c>
    </row>
    <row r="143">
      <c r="A143" s="136">
        <v>430940.0</v>
      </c>
      <c r="B143" s="116" t="s">
        <v>1063</v>
      </c>
      <c r="C143" s="136">
        <v>1.0</v>
      </c>
      <c r="E143" s="136">
        <v>1.0</v>
      </c>
    </row>
    <row r="144">
      <c r="A144" s="136">
        <v>430950.0</v>
      </c>
      <c r="B144" s="116" t="s">
        <v>1064</v>
      </c>
      <c r="D144" s="136">
        <v>2.0</v>
      </c>
      <c r="E144" s="136">
        <v>2.0</v>
      </c>
    </row>
    <row r="145">
      <c r="A145" s="136">
        <v>430955.0</v>
      </c>
      <c r="B145" s="116" t="s">
        <v>1065</v>
      </c>
      <c r="D145" s="136">
        <v>1.0</v>
      </c>
      <c r="E145" s="136">
        <v>1.0</v>
      </c>
    </row>
    <row r="146">
      <c r="A146" s="136">
        <v>430957.0</v>
      </c>
      <c r="B146" s="116" t="s">
        <v>1066</v>
      </c>
      <c r="C146" s="136">
        <v>1.0</v>
      </c>
      <c r="D146" s="136">
        <v>1.0</v>
      </c>
      <c r="E146" s="136">
        <v>2.0</v>
      </c>
    </row>
    <row r="147">
      <c r="A147" s="136">
        <v>430960.0</v>
      </c>
      <c r="B147" s="116" t="s">
        <v>1067</v>
      </c>
      <c r="D147" s="136">
        <v>1.0</v>
      </c>
      <c r="E147" s="136">
        <v>1.0</v>
      </c>
    </row>
    <row r="148">
      <c r="A148" s="136">
        <v>430965.0</v>
      </c>
      <c r="B148" s="116" t="s">
        <v>1068</v>
      </c>
      <c r="D148" s="136">
        <v>2.0</v>
      </c>
      <c r="E148" s="136">
        <v>2.0</v>
      </c>
    </row>
    <row r="149">
      <c r="A149" s="136">
        <v>430970.0</v>
      </c>
      <c r="B149" s="116" t="s">
        <v>1069</v>
      </c>
      <c r="C149" s="136">
        <v>1.0</v>
      </c>
      <c r="E149" s="136">
        <v>1.0</v>
      </c>
    </row>
    <row r="150">
      <c r="A150" s="136">
        <v>430975.0</v>
      </c>
      <c r="B150" s="116" t="s">
        <v>1070</v>
      </c>
      <c r="D150" s="136">
        <v>1.0</v>
      </c>
      <c r="E150" s="136">
        <v>1.0</v>
      </c>
    </row>
    <row r="151">
      <c r="A151" s="136">
        <v>431000.0</v>
      </c>
      <c r="B151" s="116" t="s">
        <v>1071</v>
      </c>
      <c r="C151" s="136">
        <v>2.0</v>
      </c>
      <c r="D151" s="136">
        <v>2.0</v>
      </c>
      <c r="E151" s="136">
        <v>4.0</v>
      </c>
    </row>
    <row r="152">
      <c r="A152" s="136">
        <v>431010.0</v>
      </c>
      <c r="B152" s="116" t="s">
        <v>1072</v>
      </c>
      <c r="C152" s="136">
        <v>3.0</v>
      </c>
      <c r="D152" s="136">
        <v>5.0</v>
      </c>
      <c r="E152" s="136">
        <v>8.0</v>
      </c>
    </row>
    <row r="153">
      <c r="A153" s="136">
        <v>431020.0</v>
      </c>
      <c r="B153" s="116" t="s">
        <v>1073</v>
      </c>
      <c r="C153" s="136">
        <v>2.0</v>
      </c>
      <c r="E153" s="136">
        <v>2.0</v>
      </c>
    </row>
    <row r="154">
      <c r="A154" s="136">
        <v>431030.0</v>
      </c>
      <c r="B154" s="116" t="s">
        <v>1074</v>
      </c>
      <c r="D154" s="136">
        <v>1.0</v>
      </c>
      <c r="E154" s="136">
        <v>1.0</v>
      </c>
    </row>
    <row r="155">
      <c r="A155" s="136">
        <v>431033.0</v>
      </c>
      <c r="B155" s="116" t="s">
        <v>1075</v>
      </c>
      <c r="D155" s="136">
        <v>1.0</v>
      </c>
      <c r="E155" s="136">
        <v>1.0</v>
      </c>
    </row>
    <row r="156">
      <c r="A156" s="136">
        <v>431036.0</v>
      </c>
      <c r="B156" s="116" t="s">
        <v>1076</v>
      </c>
      <c r="C156" s="136">
        <v>1.0</v>
      </c>
      <c r="E156" s="136">
        <v>1.0</v>
      </c>
    </row>
    <row r="157">
      <c r="A157" s="136">
        <v>431040.0</v>
      </c>
      <c r="B157" s="116" t="s">
        <v>1077</v>
      </c>
      <c r="C157" s="136">
        <v>2.0</v>
      </c>
      <c r="E157" s="136">
        <v>2.0</v>
      </c>
    </row>
    <row r="158">
      <c r="A158" s="136">
        <v>431041.0</v>
      </c>
      <c r="B158" s="116" t="s">
        <v>1078</v>
      </c>
      <c r="D158" s="136">
        <v>1.0</v>
      </c>
      <c r="E158" s="136">
        <v>1.0</v>
      </c>
    </row>
    <row r="159">
      <c r="A159" s="136">
        <v>431043.0</v>
      </c>
      <c r="B159" s="116" t="s">
        <v>1079</v>
      </c>
      <c r="D159" s="136">
        <v>1.0</v>
      </c>
      <c r="E159" s="136">
        <v>1.0</v>
      </c>
    </row>
    <row r="160">
      <c r="A160" s="136">
        <v>431046.0</v>
      </c>
      <c r="B160" s="116" t="s">
        <v>1080</v>
      </c>
      <c r="C160" s="136">
        <v>1.0</v>
      </c>
      <c r="E160" s="136">
        <v>1.0</v>
      </c>
    </row>
    <row r="161">
      <c r="A161" s="136">
        <v>431050.0</v>
      </c>
      <c r="B161" s="116" t="s">
        <v>1081</v>
      </c>
      <c r="C161" s="136">
        <v>1.0</v>
      </c>
      <c r="E161" s="136">
        <v>1.0</v>
      </c>
    </row>
    <row r="162">
      <c r="A162" s="136">
        <v>431053.0</v>
      </c>
      <c r="B162" s="116" t="s">
        <v>1082</v>
      </c>
      <c r="D162" s="136">
        <v>2.0</v>
      </c>
      <c r="E162" s="136">
        <v>2.0</v>
      </c>
    </row>
    <row r="163">
      <c r="A163" s="136">
        <v>431055.0</v>
      </c>
      <c r="B163" s="116" t="s">
        <v>1083</v>
      </c>
      <c r="C163" s="136">
        <v>1.0</v>
      </c>
      <c r="D163" s="136">
        <v>1.0</v>
      </c>
      <c r="E163" s="136">
        <v>2.0</v>
      </c>
    </row>
    <row r="164">
      <c r="A164" s="136">
        <v>431060.0</v>
      </c>
      <c r="B164" s="116" t="s">
        <v>1084</v>
      </c>
      <c r="C164" s="136">
        <v>7.0</v>
      </c>
      <c r="D164" s="136">
        <v>3.0</v>
      </c>
      <c r="E164" s="136">
        <v>10.0</v>
      </c>
    </row>
    <row r="165">
      <c r="A165" s="136">
        <v>431070.0</v>
      </c>
      <c r="B165" s="116" t="s">
        <v>1085</v>
      </c>
      <c r="C165" s="136">
        <v>1.0</v>
      </c>
      <c r="D165" s="136">
        <v>1.0</v>
      </c>
      <c r="E165" s="136">
        <v>2.0</v>
      </c>
    </row>
    <row r="166">
      <c r="A166" s="136">
        <v>431075.0</v>
      </c>
      <c r="B166" s="116" t="s">
        <v>1086</v>
      </c>
      <c r="C166" s="136">
        <v>1.0</v>
      </c>
      <c r="E166" s="136">
        <v>1.0</v>
      </c>
    </row>
    <row r="167">
      <c r="A167" s="136">
        <v>431080.0</v>
      </c>
      <c r="B167" s="116" t="s">
        <v>1087</v>
      </c>
      <c r="D167" s="136">
        <v>4.0</v>
      </c>
      <c r="E167" s="136">
        <v>4.0</v>
      </c>
    </row>
    <row r="168">
      <c r="A168" s="136">
        <v>431090.0</v>
      </c>
      <c r="B168" s="116" t="s">
        <v>1088</v>
      </c>
      <c r="C168" s="136">
        <v>1.0</v>
      </c>
      <c r="E168" s="136">
        <v>1.0</v>
      </c>
    </row>
    <row r="169">
      <c r="A169" s="136">
        <v>431100.0</v>
      </c>
      <c r="B169" s="116" t="s">
        <v>1089</v>
      </c>
      <c r="C169" s="136">
        <v>2.0</v>
      </c>
      <c r="D169" s="136">
        <v>2.0</v>
      </c>
      <c r="E169" s="136">
        <v>4.0</v>
      </c>
    </row>
    <row r="170">
      <c r="A170" s="136">
        <v>431113.0</v>
      </c>
      <c r="B170" s="116" t="s">
        <v>1090</v>
      </c>
      <c r="C170" s="136">
        <v>1.0</v>
      </c>
      <c r="D170" s="136">
        <v>1.0</v>
      </c>
      <c r="E170" s="136">
        <v>2.0</v>
      </c>
    </row>
    <row r="171">
      <c r="A171" s="136">
        <v>431115.0</v>
      </c>
      <c r="B171" s="116" t="s">
        <v>1091</v>
      </c>
      <c r="D171" s="136">
        <v>1.0</v>
      </c>
      <c r="E171" s="136">
        <v>1.0</v>
      </c>
    </row>
    <row r="172">
      <c r="A172" s="136">
        <v>431120.0</v>
      </c>
      <c r="B172" s="116" t="s">
        <v>1092</v>
      </c>
      <c r="C172" s="136">
        <v>4.0</v>
      </c>
      <c r="E172" s="136">
        <v>4.0</v>
      </c>
    </row>
    <row r="173">
      <c r="A173" s="136">
        <v>431130.0</v>
      </c>
      <c r="B173" s="116" t="s">
        <v>1093</v>
      </c>
      <c r="C173" s="136">
        <v>2.0</v>
      </c>
      <c r="D173" s="136">
        <v>5.0</v>
      </c>
      <c r="E173" s="136">
        <v>7.0</v>
      </c>
    </row>
    <row r="174">
      <c r="A174" s="136">
        <v>431125.0</v>
      </c>
      <c r="B174" s="116" t="s">
        <v>1094</v>
      </c>
      <c r="C174" s="136">
        <v>1.0</v>
      </c>
      <c r="E174" s="136">
        <v>1.0</v>
      </c>
    </row>
    <row r="175">
      <c r="A175" s="136">
        <v>431140.0</v>
      </c>
      <c r="B175" s="116" t="s">
        <v>1095</v>
      </c>
      <c r="C175" s="136">
        <v>5.0</v>
      </c>
      <c r="D175" s="136">
        <v>8.0</v>
      </c>
      <c r="E175" s="136">
        <v>13.0</v>
      </c>
    </row>
    <row r="176">
      <c r="A176" s="136">
        <v>431142.0</v>
      </c>
      <c r="B176" s="116" t="s">
        <v>1096</v>
      </c>
      <c r="D176" s="136">
        <v>1.0</v>
      </c>
      <c r="E176" s="136">
        <v>1.0</v>
      </c>
    </row>
    <row r="177">
      <c r="A177" s="136">
        <v>431150.0</v>
      </c>
      <c r="B177" s="116" t="s">
        <v>1097</v>
      </c>
      <c r="C177" s="136">
        <v>1.0</v>
      </c>
      <c r="D177" s="136">
        <v>1.0</v>
      </c>
      <c r="E177" s="136">
        <v>2.0</v>
      </c>
    </row>
    <row r="178">
      <c r="A178" s="136">
        <v>431162.0</v>
      </c>
      <c r="B178" s="116" t="s">
        <v>1098</v>
      </c>
      <c r="D178" s="136">
        <v>1.0</v>
      </c>
      <c r="E178" s="136">
        <v>1.0</v>
      </c>
    </row>
    <row r="179">
      <c r="A179" s="136">
        <v>431170.0</v>
      </c>
      <c r="B179" s="116" t="s">
        <v>1099</v>
      </c>
      <c r="D179" s="136">
        <v>1.0</v>
      </c>
      <c r="E179" s="136">
        <v>1.0</v>
      </c>
    </row>
    <row r="180">
      <c r="A180" s="136">
        <v>431173.0</v>
      </c>
      <c r="B180" s="116" t="s">
        <v>1100</v>
      </c>
      <c r="D180" s="136">
        <v>1.0</v>
      </c>
      <c r="E180" s="136">
        <v>1.0</v>
      </c>
    </row>
    <row r="181">
      <c r="A181" s="136">
        <v>431175.0</v>
      </c>
      <c r="B181" s="116" t="s">
        <v>1101</v>
      </c>
      <c r="C181" s="136">
        <v>2.0</v>
      </c>
      <c r="D181" s="136">
        <v>1.0</v>
      </c>
      <c r="E181" s="136">
        <v>3.0</v>
      </c>
    </row>
    <row r="182">
      <c r="A182" s="136">
        <v>431177.0</v>
      </c>
      <c r="B182" s="116" t="s">
        <v>1102</v>
      </c>
      <c r="C182" s="136">
        <v>1.0</v>
      </c>
      <c r="D182" s="136">
        <v>2.0</v>
      </c>
      <c r="E182" s="136">
        <v>3.0</v>
      </c>
    </row>
    <row r="183">
      <c r="A183" s="136">
        <v>431179.0</v>
      </c>
      <c r="B183" s="116" t="s">
        <v>1103</v>
      </c>
      <c r="C183" s="136">
        <v>1.0</v>
      </c>
      <c r="E183" s="136">
        <v>1.0</v>
      </c>
    </row>
    <row r="184">
      <c r="A184" s="136">
        <v>431180.0</v>
      </c>
      <c r="B184" s="116" t="s">
        <v>1104</v>
      </c>
      <c r="C184" s="136">
        <v>1.0</v>
      </c>
      <c r="D184" s="136">
        <v>4.0</v>
      </c>
      <c r="E184" s="136">
        <v>5.0</v>
      </c>
    </row>
    <row r="185">
      <c r="A185" s="136">
        <v>431190.0</v>
      </c>
      <c r="B185" s="116" t="s">
        <v>1105</v>
      </c>
      <c r="C185" s="136">
        <v>1.0</v>
      </c>
      <c r="D185" s="136">
        <v>1.0</v>
      </c>
      <c r="E185" s="136">
        <v>2.0</v>
      </c>
    </row>
    <row r="186">
      <c r="A186" s="136">
        <v>431198.0</v>
      </c>
      <c r="B186" s="116" t="s">
        <v>1106</v>
      </c>
      <c r="C186" s="136">
        <v>2.0</v>
      </c>
      <c r="E186" s="136">
        <v>2.0</v>
      </c>
    </row>
    <row r="187">
      <c r="A187" s="136">
        <v>431200.0</v>
      </c>
      <c r="B187" s="116" t="s">
        <v>1107</v>
      </c>
      <c r="C187" s="136">
        <v>1.0</v>
      </c>
      <c r="E187" s="136">
        <v>1.0</v>
      </c>
    </row>
    <row r="188">
      <c r="A188" s="136">
        <v>431205.0</v>
      </c>
      <c r="B188" s="116" t="s">
        <v>1108</v>
      </c>
      <c r="C188" s="136">
        <v>1.0</v>
      </c>
      <c r="E188" s="136">
        <v>1.0</v>
      </c>
    </row>
    <row r="189">
      <c r="A189" s="136">
        <v>431210.0</v>
      </c>
      <c r="B189" s="116" t="s">
        <v>1109</v>
      </c>
      <c r="C189" s="136">
        <v>1.0</v>
      </c>
      <c r="D189" s="136">
        <v>1.0</v>
      </c>
      <c r="E189" s="136">
        <v>2.0</v>
      </c>
    </row>
    <row r="190">
      <c r="A190" s="136">
        <v>431213.0</v>
      </c>
      <c r="B190" s="116" t="s">
        <v>1110</v>
      </c>
      <c r="D190" s="136">
        <v>1.0</v>
      </c>
      <c r="E190" s="136">
        <v>1.0</v>
      </c>
    </row>
    <row r="191">
      <c r="A191" s="136">
        <v>431215.0</v>
      </c>
      <c r="B191" s="116" t="s">
        <v>1111</v>
      </c>
      <c r="D191" s="136">
        <v>1.0</v>
      </c>
      <c r="E191" s="136">
        <v>1.0</v>
      </c>
    </row>
    <row r="192">
      <c r="A192" s="136">
        <v>431217.0</v>
      </c>
      <c r="B192" s="116" t="s">
        <v>1112</v>
      </c>
      <c r="C192" s="136">
        <v>1.0</v>
      </c>
      <c r="E192" s="136">
        <v>1.0</v>
      </c>
    </row>
    <row r="193">
      <c r="A193" s="136">
        <v>431220.0</v>
      </c>
      <c r="B193" s="116" t="s">
        <v>1113</v>
      </c>
      <c r="D193" s="136">
        <v>1.0</v>
      </c>
      <c r="E193" s="136">
        <v>1.0</v>
      </c>
    </row>
    <row r="194">
      <c r="A194" s="136">
        <v>431225.0</v>
      </c>
      <c r="B194" s="116" t="s">
        <v>1114</v>
      </c>
      <c r="D194" s="136">
        <v>2.0</v>
      </c>
      <c r="E194" s="136">
        <v>2.0</v>
      </c>
    </row>
    <row r="195">
      <c r="A195" s="136">
        <v>431237.0</v>
      </c>
      <c r="B195" s="116" t="s">
        <v>1115</v>
      </c>
      <c r="C195" s="136">
        <v>1.0</v>
      </c>
      <c r="E195" s="136">
        <v>1.0</v>
      </c>
    </row>
    <row r="196">
      <c r="A196" s="136">
        <v>431238.0</v>
      </c>
      <c r="B196" s="116" t="s">
        <v>1116</v>
      </c>
      <c r="D196" s="136">
        <v>1.0</v>
      </c>
      <c r="E196" s="136">
        <v>1.0</v>
      </c>
    </row>
    <row r="197">
      <c r="A197" s="136">
        <v>431244.0</v>
      </c>
      <c r="B197" s="116" t="s">
        <v>1117</v>
      </c>
      <c r="D197" s="136">
        <v>1.0</v>
      </c>
      <c r="E197" s="136">
        <v>1.0</v>
      </c>
    </row>
    <row r="198">
      <c r="A198" s="136">
        <v>431245.0</v>
      </c>
      <c r="B198" s="116" t="s">
        <v>1118</v>
      </c>
      <c r="C198" s="136">
        <v>1.0</v>
      </c>
      <c r="E198" s="136">
        <v>1.0</v>
      </c>
    </row>
    <row r="199">
      <c r="A199" s="136">
        <v>431250.0</v>
      </c>
      <c r="B199" s="116" t="s">
        <v>1119</v>
      </c>
      <c r="C199" s="136">
        <v>1.0</v>
      </c>
      <c r="D199" s="136">
        <v>1.0</v>
      </c>
      <c r="E199" s="136">
        <v>2.0</v>
      </c>
    </row>
    <row r="200">
      <c r="A200" s="136">
        <v>431260.0</v>
      </c>
      <c r="B200" s="116" t="s">
        <v>1120</v>
      </c>
      <c r="C200" s="136">
        <v>1.0</v>
      </c>
      <c r="E200" s="136">
        <v>1.0</v>
      </c>
    </row>
    <row r="201">
      <c r="A201" s="136">
        <v>431262.0</v>
      </c>
      <c r="B201" s="116" t="s">
        <v>1121</v>
      </c>
      <c r="C201" s="136">
        <v>1.0</v>
      </c>
      <c r="E201" s="136">
        <v>1.0</v>
      </c>
    </row>
    <row r="202">
      <c r="A202" s="136">
        <v>431265.0</v>
      </c>
      <c r="B202" s="116" t="s">
        <v>1122</v>
      </c>
      <c r="C202" s="136">
        <v>1.0</v>
      </c>
      <c r="D202" s="136">
        <v>1.0</v>
      </c>
      <c r="E202" s="136">
        <v>2.0</v>
      </c>
    </row>
    <row r="203">
      <c r="A203" s="136">
        <v>431270.0</v>
      </c>
      <c r="B203" s="116" t="s">
        <v>1123</v>
      </c>
      <c r="C203" s="136">
        <v>1.0</v>
      </c>
      <c r="D203" s="136">
        <v>2.0</v>
      </c>
      <c r="E203" s="136">
        <v>3.0</v>
      </c>
    </row>
    <row r="204">
      <c r="A204" s="136">
        <v>431280.0</v>
      </c>
      <c r="B204" s="116" t="s">
        <v>1124</v>
      </c>
      <c r="C204" s="136">
        <v>1.0</v>
      </c>
      <c r="E204" s="136">
        <v>1.0</v>
      </c>
    </row>
    <row r="205">
      <c r="A205" s="136">
        <v>431303.0</v>
      </c>
      <c r="B205" s="116" t="s">
        <v>1125</v>
      </c>
      <c r="C205" s="136">
        <v>1.0</v>
      </c>
      <c r="E205" s="136">
        <v>1.0</v>
      </c>
    </row>
    <row r="206">
      <c r="A206" s="136">
        <v>431306.0</v>
      </c>
      <c r="B206" s="116" t="s">
        <v>1126</v>
      </c>
      <c r="C206" s="136">
        <v>5.0</v>
      </c>
      <c r="D206" s="136">
        <v>2.0</v>
      </c>
      <c r="E206" s="136">
        <v>7.0</v>
      </c>
    </row>
    <row r="207">
      <c r="A207" s="136">
        <v>431310.0</v>
      </c>
      <c r="B207" s="116" t="s">
        <v>1127</v>
      </c>
      <c r="C207" s="136">
        <v>1.0</v>
      </c>
      <c r="D207" s="136">
        <v>2.0</v>
      </c>
      <c r="E207" s="136">
        <v>3.0</v>
      </c>
    </row>
    <row r="208">
      <c r="A208" s="136">
        <v>431320.0</v>
      </c>
      <c r="B208" s="116" t="s">
        <v>1128</v>
      </c>
      <c r="D208" s="136">
        <v>1.0</v>
      </c>
      <c r="E208" s="136">
        <v>1.0</v>
      </c>
    </row>
    <row r="209">
      <c r="A209" s="136">
        <v>431337.0</v>
      </c>
      <c r="B209" s="116" t="s">
        <v>1129</v>
      </c>
      <c r="C209" s="136">
        <v>3.0</v>
      </c>
      <c r="D209" s="136">
        <v>4.0</v>
      </c>
      <c r="E209" s="136">
        <v>7.0</v>
      </c>
    </row>
    <row r="210">
      <c r="A210" s="136">
        <v>431349.0</v>
      </c>
      <c r="B210" s="116" t="s">
        <v>1130</v>
      </c>
      <c r="C210" s="136">
        <v>1.0</v>
      </c>
      <c r="D210" s="136">
        <v>1.0</v>
      </c>
      <c r="E210" s="136">
        <v>2.0</v>
      </c>
    </row>
    <row r="211">
      <c r="A211" s="136">
        <v>431339.0</v>
      </c>
      <c r="B211" s="116" t="s">
        <v>1131</v>
      </c>
      <c r="C211" s="136">
        <v>1.0</v>
      </c>
      <c r="D211" s="136">
        <v>1.0</v>
      </c>
      <c r="E211" s="136">
        <v>2.0</v>
      </c>
    </row>
    <row r="212">
      <c r="A212" s="136">
        <v>431340.0</v>
      </c>
      <c r="B212" s="116" t="s">
        <v>1132</v>
      </c>
      <c r="C212" s="136">
        <v>17.0</v>
      </c>
      <c r="D212" s="136">
        <v>30.0</v>
      </c>
      <c r="E212" s="136">
        <v>47.0</v>
      </c>
    </row>
    <row r="213">
      <c r="A213" s="136">
        <v>431346.0</v>
      </c>
      <c r="B213" s="116" t="s">
        <v>1133</v>
      </c>
      <c r="C213" s="136">
        <v>1.0</v>
      </c>
      <c r="E213" s="136">
        <v>1.0</v>
      </c>
    </row>
    <row r="214">
      <c r="A214" s="136">
        <v>431350.0</v>
      </c>
      <c r="B214" s="116" t="s">
        <v>1134</v>
      </c>
      <c r="C214" s="136">
        <v>1.0</v>
      </c>
      <c r="D214" s="136">
        <v>3.0</v>
      </c>
      <c r="E214" s="136">
        <v>4.0</v>
      </c>
    </row>
    <row r="215">
      <c r="A215" s="136">
        <v>431360.0</v>
      </c>
      <c r="B215" s="116" t="s">
        <v>1135</v>
      </c>
      <c r="C215" s="136">
        <v>1.0</v>
      </c>
      <c r="E215" s="136">
        <v>1.0</v>
      </c>
    </row>
    <row r="216">
      <c r="A216" s="136">
        <v>431365.0</v>
      </c>
      <c r="B216" s="116" t="s">
        <v>1136</v>
      </c>
      <c r="C216" s="136">
        <v>2.0</v>
      </c>
      <c r="E216" s="136">
        <v>2.0</v>
      </c>
    </row>
    <row r="217">
      <c r="A217" s="136">
        <v>431370.0</v>
      </c>
      <c r="B217" s="116" t="s">
        <v>1137</v>
      </c>
      <c r="C217" s="136">
        <v>6.0</v>
      </c>
      <c r="E217" s="136">
        <v>6.0</v>
      </c>
    </row>
    <row r="218">
      <c r="A218" s="136">
        <v>431380.0</v>
      </c>
      <c r="B218" s="116" t="s">
        <v>1138</v>
      </c>
      <c r="C218" s="136">
        <v>1.0</v>
      </c>
      <c r="E218" s="136">
        <v>1.0</v>
      </c>
    </row>
    <row r="219">
      <c r="A219" s="136">
        <v>431390.0</v>
      </c>
      <c r="B219" s="116" t="s">
        <v>1139</v>
      </c>
      <c r="C219" s="136">
        <v>2.0</v>
      </c>
      <c r="E219" s="136">
        <v>2.0</v>
      </c>
    </row>
    <row r="220">
      <c r="A220" s="136">
        <v>431395.0</v>
      </c>
      <c r="B220" s="116" t="s">
        <v>1140</v>
      </c>
      <c r="C220" s="136">
        <v>1.0</v>
      </c>
      <c r="D220" s="136">
        <v>2.0</v>
      </c>
      <c r="E220" s="136">
        <v>3.0</v>
      </c>
    </row>
    <row r="221">
      <c r="A221" s="136">
        <v>431400.0</v>
      </c>
      <c r="B221" s="116" t="s">
        <v>1141</v>
      </c>
      <c r="D221" s="136">
        <v>1.0</v>
      </c>
      <c r="E221" s="136">
        <v>1.0</v>
      </c>
    </row>
    <row r="222">
      <c r="A222" s="136">
        <v>431402.0</v>
      </c>
      <c r="B222" s="116" t="s">
        <v>1142</v>
      </c>
      <c r="D222" s="136">
        <v>1.0</v>
      </c>
      <c r="E222" s="136">
        <v>1.0</v>
      </c>
    </row>
    <row r="223">
      <c r="A223" s="136">
        <v>431405.0</v>
      </c>
      <c r="B223" s="116" t="s">
        <v>1143</v>
      </c>
      <c r="C223" s="136">
        <v>1.0</v>
      </c>
      <c r="D223" s="136">
        <v>7.0</v>
      </c>
      <c r="E223" s="136">
        <v>8.0</v>
      </c>
    </row>
    <row r="224">
      <c r="A224" s="136">
        <v>431406.0</v>
      </c>
      <c r="B224" s="116" t="s">
        <v>1144</v>
      </c>
      <c r="C224" s="136">
        <v>1.0</v>
      </c>
      <c r="D224" s="136">
        <v>1.0</v>
      </c>
      <c r="E224" s="136">
        <v>2.0</v>
      </c>
    </row>
    <row r="225">
      <c r="A225" s="136">
        <v>431407.0</v>
      </c>
      <c r="B225" s="116" t="s">
        <v>1145</v>
      </c>
      <c r="C225" s="136">
        <v>1.0</v>
      </c>
      <c r="E225" s="136">
        <v>1.0</v>
      </c>
    </row>
    <row r="226">
      <c r="A226" s="136">
        <v>431410.0</v>
      </c>
      <c r="B226" s="116" t="s">
        <v>1146</v>
      </c>
      <c r="C226" s="136">
        <v>12.0</v>
      </c>
      <c r="D226" s="136">
        <v>4.0</v>
      </c>
      <c r="E226" s="136">
        <v>16.0</v>
      </c>
    </row>
    <row r="227">
      <c r="A227" s="136">
        <v>431415.0</v>
      </c>
      <c r="B227" s="116" t="s">
        <v>1147</v>
      </c>
      <c r="C227" s="136">
        <v>1.0</v>
      </c>
      <c r="D227" s="136">
        <v>1.0</v>
      </c>
      <c r="E227" s="136">
        <v>2.0</v>
      </c>
    </row>
    <row r="228">
      <c r="A228" s="136">
        <v>431417.0</v>
      </c>
      <c r="B228" s="116" t="s">
        <v>1148</v>
      </c>
      <c r="C228" s="136">
        <v>1.0</v>
      </c>
      <c r="E228" s="136">
        <v>1.0</v>
      </c>
    </row>
    <row r="229">
      <c r="A229" s="136">
        <v>431420.0</v>
      </c>
      <c r="B229" s="116" t="s">
        <v>1149</v>
      </c>
      <c r="C229" s="136">
        <v>2.0</v>
      </c>
      <c r="D229" s="136">
        <v>1.0</v>
      </c>
      <c r="E229" s="136">
        <v>3.0</v>
      </c>
    </row>
    <row r="230">
      <c r="A230" s="136">
        <v>431430.0</v>
      </c>
      <c r="B230" s="116" t="s">
        <v>1150</v>
      </c>
      <c r="D230" s="136">
        <v>1.0</v>
      </c>
      <c r="E230" s="136">
        <v>1.0</v>
      </c>
    </row>
    <row r="231">
      <c r="A231" s="136">
        <v>431440.0</v>
      </c>
      <c r="B231" s="116" t="s">
        <v>1151</v>
      </c>
      <c r="C231" s="136">
        <v>11.0</v>
      </c>
      <c r="D231" s="136">
        <v>36.0</v>
      </c>
      <c r="E231" s="136">
        <v>47.0</v>
      </c>
    </row>
    <row r="232">
      <c r="A232" s="136">
        <v>431445.0</v>
      </c>
      <c r="B232" s="116" t="s">
        <v>1152</v>
      </c>
      <c r="C232" s="136">
        <v>1.0</v>
      </c>
      <c r="E232" s="136">
        <v>1.0</v>
      </c>
    </row>
    <row r="233">
      <c r="A233" s="136">
        <v>431447.0</v>
      </c>
      <c r="B233" s="116" t="s">
        <v>1153</v>
      </c>
      <c r="C233" s="136">
        <v>2.0</v>
      </c>
      <c r="E233" s="136">
        <v>2.0</v>
      </c>
    </row>
    <row r="234">
      <c r="A234" s="136">
        <v>431449.0</v>
      </c>
      <c r="B234" s="116" t="s">
        <v>1154</v>
      </c>
      <c r="D234" s="136">
        <v>1.0</v>
      </c>
      <c r="E234" s="136">
        <v>1.0</v>
      </c>
    </row>
    <row r="235">
      <c r="A235" s="136">
        <v>431450.0</v>
      </c>
      <c r="B235" s="116" t="s">
        <v>1155</v>
      </c>
      <c r="C235" s="136">
        <v>3.0</v>
      </c>
      <c r="D235" s="136">
        <v>1.0</v>
      </c>
      <c r="E235" s="136">
        <v>4.0</v>
      </c>
    </row>
    <row r="236">
      <c r="A236" s="136">
        <v>431454.0</v>
      </c>
      <c r="B236" s="116" t="s">
        <v>1156</v>
      </c>
      <c r="C236" s="136">
        <v>1.0</v>
      </c>
      <c r="E236" s="136">
        <v>1.0</v>
      </c>
    </row>
    <row r="237">
      <c r="A237" s="136">
        <v>431460.0</v>
      </c>
      <c r="B237" s="116" t="s">
        <v>1157</v>
      </c>
      <c r="C237" s="136">
        <v>6.0</v>
      </c>
      <c r="D237" s="136">
        <v>1.0</v>
      </c>
      <c r="E237" s="136">
        <v>7.0</v>
      </c>
    </row>
    <row r="238">
      <c r="A238" s="136">
        <v>431470.0</v>
      </c>
      <c r="B238" s="116" t="s">
        <v>1158</v>
      </c>
      <c r="C238" s="136">
        <v>1.0</v>
      </c>
      <c r="D238" s="136">
        <v>1.0</v>
      </c>
      <c r="E238" s="136">
        <v>2.0</v>
      </c>
    </row>
    <row r="239">
      <c r="A239" s="136">
        <v>431475.0</v>
      </c>
      <c r="B239" s="116" t="s">
        <v>1159</v>
      </c>
      <c r="D239" s="136">
        <v>1.0</v>
      </c>
      <c r="E239" s="136">
        <v>1.0</v>
      </c>
    </row>
    <row r="240">
      <c r="A240" s="136">
        <v>431477.0</v>
      </c>
      <c r="B240" s="116" t="s">
        <v>1160</v>
      </c>
      <c r="C240" s="136">
        <v>1.0</v>
      </c>
      <c r="E240" s="136">
        <v>1.0</v>
      </c>
    </row>
    <row r="241">
      <c r="A241" s="136">
        <v>431478.0</v>
      </c>
      <c r="B241" s="116" t="s">
        <v>1161</v>
      </c>
      <c r="C241" s="136">
        <v>1.0</v>
      </c>
      <c r="E241" s="136">
        <v>1.0</v>
      </c>
    </row>
    <row r="242">
      <c r="A242" s="136">
        <v>431480.0</v>
      </c>
      <c r="B242" s="116" t="s">
        <v>1162</v>
      </c>
      <c r="D242" s="136">
        <v>3.0</v>
      </c>
      <c r="E242" s="136">
        <v>3.0</v>
      </c>
    </row>
    <row r="243">
      <c r="A243" s="136">
        <v>431490.0</v>
      </c>
      <c r="B243" s="116" t="s">
        <v>1163</v>
      </c>
      <c r="C243" s="136">
        <v>43.0</v>
      </c>
      <c r="D243" s="136">
        <v>55.0</v>
      </c>
      <c r="E243" s="136">
        <v>98.0</v>
      </c>
    </row>
    <row r="244">
      <c r="A244" s="136">
        <v>431500.0</v>
      </c>
      <c r="B244" s="116" t="s">
        <v>1164</v>
      </c>
      <c r="D244" s="136">
        <v>2.0</v>
      </c>
      <c r="E244" s="136">
        <v>2.0</v>
      </c>
    </row>
    <row r="245">
      <c r="A245" s="136">
        <v>431505.0</v>
      </c>
      <c r="B245" s="116" t="s">
        <v>1165</v>
      </c>
      <c r="C245" s="136">
        <v>1.0</v>
      </c>
      <c r="E245" s="136">
        <v>1.0</v>
      </c>
    </row>
    <row r="246">
      <c r="A246" s="136">
        <v>431507.0</v>
      </c>
      <c r="B246" s="116" t="s">
        <v>1166</v>
      </c>
      <c r="D246" s="136">
        <v>1.0</v>
      </c>
      <c r="E246" s="136">
        <v>1.0</v>
      </c>
    </row>
    <row r="247">
      <c r="A247" s="136">
        <v>431510.0</v>
      </c>
      <c r="B247" s="116" t="s">
        <v>1167</v>
      </c>
      <c r="C247" s="136">
        <v>1.0</v>
      </c>
      <c r="E247" s="136">
        <v>1.0</v>
      </c>
    </row>
    <row r="248">
      <c r="A248" s="136">
        <v>431513.0</v>
      </c>
      <c r="B248" s="116" t="s">
        <v>1168</v>
      </c>
      <c r="D248" s="136">
        <v>1.0</v>
      </c>
      <c r="E248" s="136">
        <v>1.0</v>
      </c>
    </row>
    <row r="249">
      <c r="A249" s="136">
        <v>431515.0</v>
      </c>
      <c r="B249" s="116" t="s">
        <v>1169</v>
      </c>
      <c r="D249" s="136">
        <v>1.0</v>
      </c>
      <c r="E249" s="136">
        <v>1.0</v>
      </c>
    </row>
    <row r="250">
      <c r="A250" s="136">
        <v>431517.0</v>
      </c>
      <c r="B250" s="116" t="s">
        <v>1170</v>
      </c>
      <c r="D250" s="136">
        <v>1.0</v>
      </c>
      <c r="E250" s="136">
        <v>1.0</v>
      </c>
    </row>
    <row r="251">
      <c r="A251" s="136">
        <v>431520.0</v>
      </c>
      <c r="B251" s="116" t="s">
        <v>1171</v>
      </c>
      <c r="D251" s="136">
        <v>1.0</v>
      </c>
      <c r="E251" s="136">
        <v>1.0</v>
      </c>
    </row>
    <row r="252">
      <c r="A252" s="136">
        <v>431530.0</v>
      </c>
      <c r="B252" s="116" t="s">
        <v>1172</v>
      </c>
      <c r="C252" s="136">
        <v>3.0</v>
      </c>
      <c r="D252" s="136">
        <v>2.0</v>
      </c>
      <c r="E252" s="136">
        <v>5.0</v>
      </c>
    </row>
    <row r="253">
      <c r="A253" s="136">
        <v>431531.0</v>
      </c>
      <c r="B253" s="116" t="s">
        <v>1173</v>
      </c>
      <c r="D253" s="136">
        <v>1.0</v>
      </c>
      <c r="E253" s="136">
        <v>1.0</v>
      </c>
    </row>
    <row r="254">
      <c r="A254" s="136">
        <v>431532.0</v>
      </c>
      <c r="B254" s="116" t="s">
        <v>1174</v>
      </c>
      <c r="C254" s="136">
        <v>1.0</v>
      </c>
      <c r="E254" s="136">
        <v>1.0</v>
      </c>
    </row>
    <row r="255">
      <c r="A255" s="136">
        <v>431535.0</v>
      </c>
      <c r="B255" s="116" t="s">
        <v>1175</v>
      </c>
      <c r="D255" s="136">
        <v>1.0</v>
      </c>
      <c r="E255" s="136">
        <v>1.0</v>
      </c>
    </row>
    <row r="256">
      <c r="A256" s="136">
        <v>431540.0</v>
      </c>
      <c r="B256" s="116" t="s">
        <v>1176</v>
      </c>
      <c r="C256" s="136">
        <v>4.0</v>
      </c>
      <c r="D256" s="136">
        <v>2.0</v>
      </c>
      <c r="E256" s="136">
        <v>6.0</v>
      </c>
    </row>
    <row r="257">
      <c r="A257" s="136">
        <v>431545.0</v>
      </c>
      <c r="B257" s="116" t="s">
        <v>1177</v>
      </c>
      <c r="C257" s="136">
        <v>1.0</v>
      </c>
      <c r="E257" s="136">
        <v>1.0</v>
      </c>
    </row>
    <row r="258">
      <c r="A258" s="136">
        <v>431550.0</v>
      </c>
      <c r="B258" s="116" t="s">
        <v>1178</v>
      </c>
      <c r="D258" s="136">
        <v>1.0</v>
      </c>
      <c r="E258" s="136">
        <v>1.0</v>
      </c>
    </row>
    <row r="259">
      <c r="A259" s="136">
        <v>431555.0</v>
      </c>
      <c r="B259" s="116" t="s">
        <v>1179</v>
      </c>
      <c r="D259" s="136">
        <v>1.0</v>
      </c>
      <c r="E259" s="136">
        <v>1.0</v>
      </c>
    </row>
    <row r="260">
      <c r="A260" s="136">
        <v>431560.0</v>
      </c>
      <c r="B260" s="116" t="s">
        <v>1180</v>
      </c>
      <c r="C260" s="136">
        <v>27.0</v>
      </c>
      <c r="D260" s="136">
        <v>7.0</v>
      </c>
      <c r="E260" s="136">
        <v>34.0</v>
      </c>
    </row>
    <row r="261">
      <c r="A261" s="136">
        <v>431570.0</v>
      </c>
      <c r="B261" s="116" t="s">
        <v>1181</v>
      </c>
      <c r="C261" s="136">
        <v>3.0</v>
      </c>
      <c r="D261" s="136">
        <v>2.0</v>
      </c>
      <c r="E261" s="136">
        <v>5.0</v>
      </c>
    </row>
    <row r="262">
      <c r="A262" s="136">
        <v>431580.0</v>
      </c>
      <c r="B262" s="116" t="s">
        <v>1182</v>
      </c>
      <c r="D262" s="136">
        <v>1.0</v>
      </c>
      <c r="E262" s="136">
        <v>1.0</v>
      </c>
    </row>
    <row r="263">
      <c r="A263" s="136">
        <v>431590.0</v>
      </c>
      <c r="B263" s="116" t="s">
        <v>1183</v>
      </c>
      <c r="C263" s="136">
        <v>1.0</v>
      </c>
      <c r="E263" s="136">
        <v>1.0</v>
      </c>
    </row>
    <row r="264">
      <c r="A264" s="136">
        <v>431595.0</v>
      </c>
      <c r="B264" s="116" t="s">
        <v>1184</v>
      </c>
      <c r="C264" s="136">
        <v>1.0</v>
      </c>
      <c r="E264" s="136">
        <v>1.0</v>
      </c>
    </row>
    <row r="265">
      <c r="A265" s="136">
        <v>431610.0</v>
      </c>
      <c r="B265" s="116" t="s">
        <v>1185</v>
      </c>
      <c r="C265" s="136">
        <v>1.0</v>
      </c>
      <c r="E265" s="136">
        <v>1.0</v>
      </c>
    </row>
    <row r="266">
      <c r="A266" s="136">
        <v>431620.0</v>
      </c>
      <c r="B266" s="116" t="s">
        <v>1186</v>
      </c>
      <c r="C266" s="136">
        <v>2.0</v>
      </c>
      <c r="E266" s="136">
        <v>2.0</v>
      </c>
    </row>
    <row r="267">
      <c r="A267" s="136">
        <v>431640.0</v>
      </c>
      <c r="B267" s="116" t="s">
        <v>1187</v>
      </c>
      <c r="C267" s="136">
        <v>8.0</v>
      </c>
      <c r="D267" s="136">
        <v>1.0</v>
      </c>
      <c r="E267" s="136">
        <v>9.0</v>
      </c>
    </row>
    <row r="268">
      <c r="A268" s="136">
        <v>431643.0</v>
      </c>
      <c r="B268" s="116" t="s">
        <v>1188</v>
      </c>
      <c r="D268" s="136">
        <v>1.0</v>
      </c>
      <c r="E268" s="136">
        <v>1.0</v>
      </c>
    </row>
    <row r="269">
      <c r="A269" s="136">
        <v>431645.0</v>
      </c>
      <c r="B269" s="116" t="s">
        <v>1189</v>
      </c>
      <c r="C269" s="136">
        <v>2.0</v>
      </c>
      <c r="E269" s="136">
        <v>2.0</v>
      </c>
    </row>
    <row r="270">
      <c r="A270" s="136">
        <v>431650.0</v>
      </c>
      <c r="B270" s="116" t="s">
        <v>1190</v>
      </c>
      <c r="C270" s="136">
        <v>3.0</v>
      </c>
      <c r="E270" s="136">
        <v>3.0</v>
      </c>
    </row>
    <row r="271">
      <c r="A271" s="136">
        <v>431670.0</v>
      </c>
      <c r="B271" s="116" t="s">
        <v>1191</v>
      </c>
      <c r="C271" s="136">
        <v>2.0</v>
      </c>
      <c r="E271" s="136">
        <v>2.0</v>
      </c>
    </row>
    <row r="272">
      <c r="A272" s="136">
        <v>431673.0</v>
      </c>
      <c r="B272" s="116" t="s">
        <v>1192</v>
      </c>
      <c r="C272" s="136">
        <v>1.0</v>
      </c>
      <c r="E272" s="136">
        <v>1.0</v>
      </c>
    </row>
    <row r="273">
      <c r="A273" s="136">
        <v>431680.0</v>
      </c>
      <c r="B273" s="116" t="s">
        <v>1193</v>
      </c>
      <c r="C273" s="136">
        <v>10.0</v>
      </c>
      <c r="D273" s="136">
        <v>7.0</v>
      </c>
      <c r="E273" s="136">
        <v>17.0</v>
      </c>
    </row>
    <row r="274">
      <c r="A274" s="136">
        <v>431697.0</v>
      </c>
      <c r="B274" s="116" t="s">
        <v>1194</v>
      </c>
      <c r="D274" s="136">
        <v>1.0</v>
      </c>
      <c r="E274" s="136">
        <v>1.0</v>
      </c>
    </row>
    <row r="275">
      <c r="A275" s="136">
        <v>431690.0</v>
      </c>
      <c r="B275" s="116" t="s">
        <v>1195</v>
      </c>
      <c r="C275" s="136">
        <v>9.0</v>
      </c>
      <c r="D275" s="136">
        <v>8.0</v>
      </c>
      <c r="E275" s="136">
        <v>17.0</v>
      </c>
    </row>
    <row r="276">
      <c r="A276" s="136">
        <v>431720.0</v>
      </c>
      <c r="B276" s="116" t="s">
        <v>1196</v>
      </c>
      <c r="C276" s="136">
        <v>3.0</v>
      </c>
      <c r="D276" s="136">
        <v>3.0</v>
      </c>
      <c r="E276" s="136">
        <v>6.0</v>
      </c>
    </row>
    <row r="277">
      <c r="A277" s="136">
        <v>431730.0</v>
      </c>
      <c r="B277" s="116" t="s">
        <v>1197</v>
      </c>
      <c r="C277" s="136">
        <v>3.0</v>
      </c>
      <c r="D277" s="136">
        <v>9.0</v>
      </c>
      <c r="E277" s="136">
        <v>12.0</v>
      </c>
    </row>
    <row r="278">
      <c r="A278" s="136">
        <v>431700.0</v>
      </c>
      <c r="B278" s="116" t="s">
        <v>1198</v>
      </c>
      <c r="D278" s="136">
        <v>1.0</v>
      </c>
      <c r="E278" s="136">
        <v>1.0</v>
      </c>
    </row>
    <row r="279">
      <c r="A279" s="136">
        <v>431710.0</v>
      </c>
      <c r="B279" s="116" t="s">
        <v>1199</v>
      </c>
      <c r="C279" s="116">
        <v>5.0</v>
      </c>
      <c r="D279" s="136">
        <v>15.0</v>
      </c>
      <c r="E279" s="116">
        <v>20.0</v>
      </c>
    </row>
    <row r="280">
      <c r="A280" s="136">
        <v>431740.0</v>
      </c>
      <c r="B280" s="116" t="s">
        <v>1200</v>
      </c>
      <c r="C280" s="136">
        <v>1.0</v>
      </c>
      <c r="D280" s="136">
        <v>3.0</v>
      </c>
      <c r="E280" s="136">
        <v>4.0</v>
      </c>
    </row>
    <row r="281">
      <c r="A281" s="136">
        <v>431750.0</v>
      </c>
      <c r="B281" s="116" t="s">
        <v>1201</v>
      </c>
      <c r="C281" s="136">
        <v>3.0</v>
      </c>
      <c r="D281" s="136">
        <v>12.0</v>
      </c>
      <c r="E281" s="136">
        <v>15.0</v>
      </c>
    </row>
    <row r="282">
      <c r="A282" s="136">
        <v>431760.0</v>
      </c>
      <c r="B282" s="116" t="s">
        <v>1202</v>
      </c>
      <c r="C282" s="136">
        <v>4.0</v>
      </c>
      <c r="E282" s="136">
        <v>4.0</v>
      </c>
    </row>
    <row r="283">
      <c r="A283" s="136">
        <v>431770.0</v>
      </c>
      <c r="B283" s="116" t="s">
        <v>1203</v>
      </c>
      <c r="C283" s="136">
        <v>1.0</v>
      </c>
      <c r="D283" s="136">
        <v>1.0</v>
      </c>
      <c r="E283" s="136">
        <v>2.0</v>
      </c>
    </row>
    <row r="284">
      <c r="A284" s="136">
        <v>431775.0</v>
      </c>
      <c r="B284" s="116" t="s">
        <v>1204</v>
      </c>
      <c r="C284" s="136">
        <v>1.0</v>
      </c>
      <c r="E284" s="136">
        <v>1.0</v>
      </c>
    </row>
    <row r="285">
      <c r="A285" s="136">
        <v>431780.0</v>
      </c>
      <c r="B285" s="116" t="s">
        <v>1205</v>
      </c>
      <c r="D285" s="136">
        <v>4.0</v>
      </c>
      <c r="E285" s="136">
        <v>4.0</v>
      </c>
    </row>
    <row r="286">
      <c r="A286" s="136">
        <v>431790.0</v>
      </c>
      <c r="B286" s="116" t="s">
        <v>1206</v>
      </c>
      <c r="C286" s="136">
        <v>1.0</v>
      </c>
      <c r="D286" s="136">
        <v>2.0</v>
      </c>
      <c r="E286" s="136">
        <v>3.0</v>
      </c>
    </row>
    <row r="287">
      <c r="A287" s="136">
        <v>431800.0</v>
      </c>
      <c r="B287" s="116" t="s">
        <v>1207</v>
      </c>
      <c r="C287" s="136">
        <v>3.0</v>
      </c>
      <c r="D287" s="136">
        <v>6.0</v>
      </c>
      <c r="E287" s="136">
        <v>9.0</v>
      </c>
    </row>
    <row r="288">
      <c r="A288" s="136">
        <v>431805.0</v>
      </c>
      <c r="B288" s="116" t="s">
        <v>1208</v>
      </c>
      <c r="C288" s="136">
        <v>1.0</v>
      </c>
      <c r="E288" s="136">
        <v>1.0</v>
      </c>
    </row>
    <row r="289">
      <c r="A289" s="136">
        <v>431810.0</v>
      </c>
      <c r="B289" s="116" t="s">
        <v>1209</v>
      </c>
      <c r="C289" s="136">
        <v>3.0</v>
      </c>
      <c r="D289" s="136">
        <v>1.0</v>
      </c>
      <c r="E289" s="136">
        <v>4.0</v>
      </c>
    </row>
    <row r="290">
      <c r="A290" s="136">
        <v>431820.0</v>
      </c>
      <c r="B290" s="116" t="s">
        <v>1210</v>
      </c>
      <c r="C290" s="136">
        <v>5.0</v>
      </c>
      <c r="E290" s="136">
        <v>5.0</v>
      </c>
    </row>
    <row r="291">
      <c r="A291" s="136">
        <v>431830.0</v>
      </c>
      <c r="B291" s="116" t="s">
        <v>1211</v>
      </c>
      <c r="C291" s="136">
        <v>9.0</v>
      </c>
      <c r="D291" s="136">
        <v>10.0</v>
      </c>
      <c r="E291" s="136">
        <v>19.0</v>
      </c>
    </row>
    <row r="292">
      <c r="A292" s="136">
        <v>431840.0</v>
      </c>
      <c r="B292" s="116" t="s">
        <v>1212</v>
      </c>
      <c r="C292" s="136">
        <v>2.0</v>
      </c>
      <c r="D292" s="136">
        <v>1.0</v>
      </c>
      <c r="E292" s="136">
        <v>3.0</v>
      </c>
    </row>
    <row r="293">
      <c r="A293" s="136">
        <v>431843.0</v>
      </c>
      <c r="B293" s="116" t="s">
        <v>1213</v>
      </c>
      <c r="D293" s="136">
        <v>1.0</v>
      </c>
      <c r="E293" s="136">
        <v>1.0</v>
      </c>
    </row>
    <row r="294">
      <c r="A294" s="136">
        <v>431844.0</v>
      </c>
      <c r="B294" s="116" t="s">
        <v>1214</v>
      </c>
      <c r="C294" s="136">
        <v>1.0</v>
      </c>
      <c r="E294" s="136">
        <v>1.0</v>
      </c>
    </row>
    <row r="295">
      <c r="A295" s="136">
        <v>431845.0</v>
      </c>
      <c r="B295" s="116" t="s">
        <v>1215</v>
      </c>
      <c r="C295" s="136">
        <v>1.0</v>
      </c>
      <c r="E295" s="136">
        <v>1.0</v>
      </c>
    </row>
    <row r="296">
      <c r="A296" s="136">
        <v>431846.0</v>
      </c>
      <c r="B296" s="116" t="s">
        <v>1216</v>
      </c>
      <c r="C296" s="136">
        <v>1.0</v>
      </c>
      <c r="E296" s="136">
        <v>1.0</v>
      </c>
    </row>
    <row r="297">
      <c r="A297" s="136">
        <v>431848.0</v>
      </c>
      <c r="B297" s="116" t="s">
        <v>1217</v>
      </c>
      <c r="D297" s="136">
        <v>1.0</v>
      </c>
      <c r="E297" s="136">
        <v>1.0</v>
      </c>
    </row>
    <row r="298">
      <c r="A298" s="136">
        <v>431850.0</v>
      </c>
      <c r="B298" s="116" t="s">
        <v>1218</v>
      </c>
      <c r="C298" s="136">
        <v>6.0</v>
      </c>
      <c r="E298" s="136">
        <v>6.0</v>
      </c>
    </row>
    <row r="299">
      <c r="A299" s="136">
        <v>431860.0</v>
      </c>
      <c r="B299" s="116" t="s">
        <v>1219</v>
      </c>
      <c r="C299" s="136">
        <v>1.0</v>
      </c>
      <c r="E299" s="136">
        <v>1.0</v>
      </c>
    </row>
    <row r="300">
      <c r="A300" s="136">
        <v>431862.0</v>
      </c>
      <c r="B300" s="116" t="s">
        <v>1220</v>
      </c>
      <c r="C300" s="136">
        <v>1.0</v>
      </c>
      <c r="E300" s="136">
        <v>1.0</v>
      </c>
    </row>
    <row r="301">
      <c r="A301" s="136">
        <v>431870.0</v>
      </c>
      <c r="B301" s="116" t="s">
        <v>1221</v>
      </c>
      <c r="C301" s="136">
        <v>21.0</v>
      </c>
      <c r="D301" s="136">
        <v>7.0</v>
      </c>
      <c r="E301" s="136">
        <v>28.0</v>
      </c>
    </row>
    <row r="302">
      <c r="A302" s="136">
        <v>431880.0</v>
      </c>
      <c r="B302" s="116" t="s">
        <v>1222</v>
      </c>
      <c r="C302" s="136">
        <v>2.0</v>
      </c>
      <c r="D302" s="136">
        <v>4.0</v>
      </c>
      <c r="E302" s="136">
        <v>6.0</v>
      </c>
    </row>
    <row r="303">
      <c r="A303" s="136">
        <v>431890.0</v>
      </c>
      <c r="B303" s="116" t="s">
        <v>1223</v>
      </c>
      <c r="C303" s="136">
        <v>3.0</v>
      </c>
      <c r="D303" s="136">
        <v>1.0</v>
      </c>
      <c r="E303" s="136">
        <v>4.0</v>
      </c>
    </row>
    <row r="304">
      <c r="A304" s="136">
        <v>431900.0</v>
      </c>
      <c r="B304" s="116" t="s">
        <v>1224</v>
      </c>
      <c r="C304" s="136">
        <v>3.0</v>
      </c>
      <c r="E304" s="136">
        <v>3.0</v>
      </c>
    </row>
    <row r="305">
      <c r="A305" s="136">
        <v>431910.0</v>
      </c>
      <c r="B305" s="116" t="s">
        <v>1225</v>
      </c>
      <c r="D305" s="136">
        <v>1.0</v>
      </c>
      <c r="E305" s="136">
        <v>1.0</v>
      </c>
    </row>
    <row r="306">
      <c r="A306" s="136">
        <v>431912.0</v>
      </c>
      <c r="B306" s="116" t="s">
        <v>1226</v>
      </c>
      <c r="D306" s="136">
        <v>1.0</v>
      </c>
      <c r="E306" s="136">
        <v>1.0</v>
      </c>
    </row>
    <row r="307">
      <c r="A307" s="136">
        <v>431915.0</v>
      </c>
      <c r="B307" s="116" t="s">
        <v>1227</v>
      </c>
      <c r="D307" s="136">
        <v>1.0</v>
      </c>
      <c r="E307" s="136">
        <v>1.0</v>
      </c>
    </row>
    <row r="308">
      <c r="A308" s="136">
        <v>431930.0</v>
      </c>
      <c r="B308" s="116" t="s">
        <v>1228</v>
      </c>
      <c r="C308" s="136">
        <v>3.0</v>
      </c>
      <c r="E308" s="136">
        <v>3.0</v>
      </c>
    </row>
    <row r="309">
      <c r="A309" s="136">
        <v>431935.0</v>
      </c>
      <c r="B309" s="116" t="s">
        <v>1229</v>
      </c>
      <c r="C309" s="136">
        <v>1.0</v>
      </c>
      <c r="E309" s="136">
        <v>1.0</v>
      </c>
    </row>
    <row r="310">
      <c r="A310" s="136">
        <v>431936.0</v>
      </c>
      <c r="B310" s="116" t="s">
        <v>1230</v>
      </c>
      <c r="D310" s="136">
        <v>1.0</v>
      </c>
      <c r="E310" s="136">
        <v>1.0</v>
      </c>
    </row>
    <row r="311">
      <c r="A311" s="136">
        <v>431937.0</v>
      </c>
      <c r="B311" s="116" t="s">
        <v>1231</v>
      </c>
      <c r="C311" s="136">
        <v>1.0</v>
      </c>
      <c r="E311" s="136">
        <v>1.0</v>
      </c>
    </row>
    <row r="312">
      <c r="A312" s="136">
        <v>431940.0</v>
      </c>
      <c r="B312" s="116" t="s">
        <v>1232</v>
      </c>
      <c r="C312" s="136">
        <v>1.0</v>
      </c>
      <c r="D312" s="136">
        <v>1.0</v>
      </c>
      <c r="E312" s="136">
        <v>2.0</v>
      </c>
    </row>
    <row r="313">
      <c r="A313" s="136">
        <v>431950.0</v>
      </c>
      <c r="B313" s="116" t="s">
        <v>1233</v>
      </c>
      <c r="C313" s="136">
        <v>1.0</v>
      </c>
      <c r="D313" s="136">
        <v>4.0</v>
      </c>
      <c r="E313" s="136">
        <v>5.0</v>
      </c>
    </row>
    <row r="314">
      <c r="A314" s="136">
        <v>431960.0</v>
      </c>
      <c r="B314" s="116" t="s">
        <v>1234</v>
      </c>
      <c r="C314" s="136">
        <v>4.0</v>
      </c>
      <c r="D314" s="136">
        <v>1.0</v>
      </c>
      <c r="E314" s="136">
        <v>5.0</v>
      </c>
    </row>
    <row r="315">
      <c r="A315" s="136">
        <v>431970.0</v>
      </c>
      <c r="B315" s="116" t="s">
        <v>1235</v>
      </c>
      <c r="C315" s="136">
        <v>1.0</v>
      </c>
      <c r="E315" s="136">
        <v>1.0</v>
      </c>
    </row>
    <row r="316">
      <c r="A316" s="136">
        <v>431971.0</v>
      </c>
      <c r="B316" s="116" t="s">
        <v>1236</v>
      </c>
      <c r="C316" s="136">
        <v>1.0</v>
      </c>
      <c r="E316" s="136">
        <v>1.0</v>
      </c>
    </row>
    <row r="317">
      <c r="A317" s="136">
        <v>431975.0</v>
      </c>
      <c r="B317" s="116" t="s">
        <v>1237</v>
      </c>
      <c r="D317" s="136">
        <v>1.0</v>
      </c>
      <c r="E317" s="136">
        <v>1.0</v>
      </c>
    </row>
    <row r="318">
      <c r="A318" s="136">
        <v>431980.0</v>
      </c>
      <c r="B318" s="116" t="s">
        <v>1238</v>
      </c>
      <c r="D318" s="136">
        <v>2.0</v>
      </c>
      <c r="E318" s="136">
        <v>2.0</v>
      </c>
    </row>
    <row r="319">
      <c r="A319" s="136">
        <v>431990.0</v>
      </c>
      <c r="B319" s="116" t="s">
        <v>1239</v>
      </c>
      <c r="C319" s="136">
        <v>1.0</v>
      </c>
      <c r="D319" s="136">
        <v>8.0</v>
      </c>
      <c r="E319" s="136">
        <v>9.0</v>
      </c>
    </row>
    <row r="320">
      <c r="A320" s="136">
        <v>432000.0</v>
      </c>
      <c r="B320" s="116" t="s">
        <v>1240</v>
      </c>
      <c r="C320" s="136">
        <v>13.0</v>
      </c>
      <c r="D320" s="136">
        <v>7.0</v>
      </c>
      <c r="E320" s="136">
        <v>20.0</v>
      </c>
    </row>
    <row r="321">
      <c r="A321" s="136">
        <v>432010.0</v>
      </c>
      <c r="B321" s="116" t="s">
        <v>1241</v>
      </c>
      <c r="D321" s="136">
        <v>1.0</v>
      </c>
      <c r="E321" s="136">
        <v>1.0</v>
      </c>
    </row>
    <row r="322">
      <c r="A322" s="136">
        <v>432020.0</v>
      </c>
      <c r="B322" s="116" t="s">
        <v>1242</v>
      </c>
      <c r="D322" s="136">
        <v>2.0</v>
      </c>
      <c r="E322" s="136">
        <v>2.0</v>
      </c>
    </row>
    <row r="323">
      <c r="A323" s="136">
        <v>432026.0</v>
      </c>
      <c r="B323" s="116" t="s">
        <v>1243</v>
      </c>
      <c r="C323" s="136">
        <v>1.0</v>
      </c>
      <c r="E323" s="136">
        <v>1.0</v>
      </c>
    </row>
    <row r="324">
      <c r="A324" s="136">
        <v>432030.0</v>
      </c>
      <c r="B324" s="116" t="s">
        <v>1244</v>
      </c>
      <c r="D324" s="136">
        <v>1.0</v>
      </c>
      <c r="E324" s="136">
        <v>1.0</v>
      </c>
    </row>
    <row r="325">
      <c r="A325" s="136">
        <v>432032.0</v>
      </c>
      <c r="B325" s="116" t="s">
        <v>1245</v>
      </c>
      <c r="C325" s="136">
        <v>1.0</v>
      </c>
      <c r="E325" s="136">
        <v>1.0</v>
      </c>
    </row>
    <row r="326">
      <c r="A326" s="136">
        <v>432040.0</v>
      </c>
      <c r="B326" s="116" t="s">
        <v>1246</v>
      </c>
      <c r="D326" s="136">
        <v>3.0</v>
      </c>
      <c r="E326" s="136">
        <v>3.0</v>
      </c>
    </row>
    <row r="327">
      <c r="A327" s="136">
        <v>432045.0</v>
      </c>
      <c r="B327" s="116" t="s">
        <v>1247</v>
      </c>
      <c r="D327" s="136">
        <v>1.0</v>
      </c>
      <c r="E327" s="136">
        <v>1.0</v>
      </c>
    </row>
    <row r="328">
      <c r="A328" s="136">
        <v>432050.0</v>
      </c>
      <c r="B328" s="116" t="s">
        <v>1248</v>
      </c>
      <c r="C328" s="136">
        <v>1.0</v>
      </c>
      <c r="E328" s="136">
        <v>1.0</v>
      </c>
    </row>
    <row r="329">
      <c r="A329" s="136">
        <v>432055.0</v>
      </c>
      <c r="B329" s="116" t="s">
        <v>1249</v>
      </c>
      <c r="C329" s="136">
        <v>1.0</v>
      </c>
      <c r="D329" s="136">
        <v>1.0</v>
      </c>
      <c r="E329" s="136">
        <v>2.0</v>
      </c>
    </row>
    <row r="330">
      <c r="A330" s="136">
        <v>432060.0</v>
      </c>
      <c r="B330" s="116" t="s">
        <v>1250</v>
      </c>
      <c r="C330" s="136">
        <v>1.0</v>
      </c>
      <c r="D330" s="136">
        <v>1.0</v>
      </c>
      <c r="E330" s="136">
        <v>2.0</v>
      </c>
    </row>
    <row r="331">
      <c r="A331" s="136">
        <v>432065.0</v>
      </c>
      <c r="B331" s="116" t="s">
        <v>1251</v>
      </c>
      <c r="D331" s="136">
        <v>1.0</v>
      </c>
      <c r="E331" s="136">
        <v>1.0</v>
      </c>
    </row>
    <row r="332">
      <c r="A332" s="136">
        <v>432067.0</v>
      </c>
      <c r="B332" s="116" t="s">
        <v>1252</v>
      </c>
      <c r="C332" s="136">
        <v>1.0</v>
      </c>
      <c r="E332" s="136">
        <v>1.0</v>
      </c>
    </row>
    <row r="333">
      <c r="A333" s="136">
        <v>432070.0</v>
      </c>
      <c r="B333" s="116" t="s">
        <v>1253</v>
      </c>
      <c r="C333" s="136">
        <v>1.0</v>
      </c>
      <c r="D333" s="136">
        <v>1.0</v>
      </c>
      <c r="E333" s="136">
        <v>2.0</v>
      </c>
    </row>
    <row r="334">
      <c r="A334" s="136">
        <v>432080.0</v>
      </c>
      <c r="B334" s="116" t="s">
        <v>1254</v>
      </c>
      <c r="D334" s="136">
        <v>4.0</v>
      </c>
      <c r="E334" s="136">
        <v>4.0</v>
      </c>
    </row>
    <row r="335">
      <c r="A335" s="136">
        <v>432085.0</v>
      </c>
      <c r="B335" s="116" t="s">
        <v>1255</v>
      </c>
      <c r="C335" s="136">
        <v>1.0</v>
      </c>
      <c r="E335" s="136">
        <v>1.0</v>
      </c>
    </row>
    <row r="336">
      <c r="A336" s="136">
        <v>432090.0</v>
      </c>
      <c r="B336" s="116" t="s">
        <v>1256</v>
      </c>
      <c r="C336" s="136">
        <v>2.0</v>
      </c>
      <c r="E336" s="136">
        <v>2.0</v>
      </c>
    </row>
    <row r="337">
      <c r="A337" s="136">
        <v>432100.0</v>
      </c>
      <c r="B337" s="116" t="s">
        <v>1257</v>
      </c>
      <c r="D337" s="136">
        <v>1.0</v>
      </c>
      <c r="E337" s="136">
        <v>1.0</v>
      </c>
    </row>
    <row r="338">
      <c r="A338" s="136">
        <v>432110.0</v>
      </c>
      <c r="B338" s="116" t="s">
        <v>1258</v>
      </c>
      <c r="C338" s="136">
        <v>2.0</v>
      </c>
      <c r="E338" s="136">
        <v>2.0</v>
      </c>
    </row>
    <row r="339">
      <c r="A339" s="136">
        <v>432120.0</v>
      </c>
      <c r="B339" s="116" t="s">
        <v>1259</v>
      </c>
      <c r="C339" s="136">
        <v>4.0</v>
      </c>
      <c r="D339" s="136">
        <v>12.0</v>
      </c>
      <c r="E339" s="136">
        <v>16.0</v>
      </c>
    </row>
    <row r="340">
      <c r="A340" s="136">
        <v>432130.0</v>
      </c>
      <c r="B340" s="116" t="s">
        <v>1260</v>
      </c>
      <c r="C340" s="136">
        <v>1.0</v>
      </c>
      <c r="D340" s="136">
        <v>2.0</v>
      </c>
      <c r="E340" s="136">
        <v>3.0</v>
      </c>
    </row>
    <row r="341">
      <c r="A341" s="136">
        <v>432132.0</v>
      </c>
      <c r="B341" s="116" t="s">
        <v>1261</v>
      </c>
      <c r="C341" s="136">
        <v>1.0</v>
      </c>
      <c r="E341" s="136">
        <v>1.0</v>
      </c>
    </row>
    <row r="342">
      <c r="A342" s="136">
        <v>432135.0</v>
      </c>
      <c r="B342" s="116" t="s">
        <v>1262</v>
      </c>
      <c r="C342" s="136">
        <v>1.0</v>
      </c>
      <c r="D342" s="136">
        <v>1.0</v>
      </c>
      <c r="E342" s="136">
        <v>2.0</v>
      </c>
    </row>
    <row r="343">
      <c r="A343" s="136">
        <v>432140.0</v>
      </c>
      <c r="B343" s="116" t="s">
        <v>1263</v>
      </c>
      <c r="C343" s="136">
        <v>3.0</v>
      </c>
      <c r="E343" s="136">
        <v>3.0</v>
      </c>
    </row>
    <row r="344">
      <c r="A344" s="136">
        <v>432143.0</v>
      </c>
      <c r="B344" s="116" t="s">
        <v>1264</v>
      </c>
      <c r="C344" s="136">
        <v>1.0</v>
      </c>
      <c r="D344" s="136">
        <v>1.0</v>
      </c>
      <c r="E344" s="136">
        <v>2.0</v>
      </c>
    </row>
    <row r="345">
      <c r="A345" s="136">
        <v>432145.0</v>
      </c>
      <c r="B345" s="116" t="s">
        <v>1265</v>
      </c>
      <c r="C345" s="136">
        <v>3.0</v>
      </c>
      <c r="D345" s="136">
        <v>2.0</v>
      </c>
      <c r="E345" s="136">
        <v>5.0</v>
      </c>
    </row>
    <row r="346">
      <c r="A346" s="136">
        <v>432146.0</v>
      </c>
      <c r="B346" s="116" t="s">
        <v>1266</v>
      </c>
      <c r="C346" s="136">
        <v>2.0</v>
      </c>
      <c r="E346" s="136">
        <v>2.0</v>
      </c>
    </row>
    <row r="347">
      <c r="A347" s="136">
        <v>432147.0</v>
      </c>
      <c r="B347" s="116" t="s">
        <v>1267</v>
      </c>
      <c r="C347" s="136">
        <v>1.0</v>
      </c>
      <c r="D347" s="136">
        <v>1.0</v>
      </c>
      <c r="E347" s="136">
        <v>2.0</v>
      </c>
    </row>
    <row r="348">
      <c r="A348" s="136">
        <v>432149.0</v>
      </c>
      <c r="B348" s="116" t="s">
        <v>1268</v>
      </c>
      <c r="C348" s="136">
        <v>1.0</v>
      </c>
      <c r="E348" s="136">
        <v>1.0</v>
      </c>
    </row>
    <row r="349">
      <c r="A349" s="136">
        <v>432150.0</v>
      </c>
      <c r="B349" s="116" t="s">
        <v>1269</v>
      </c>
      <c r="D349" s="136">
        <v>3.0</v>
      </c>
      <c r="E349" s="136">
        <v>3.0</v>
      </c>
    </row>
    <row r="350">
      <c r="A350" s="136">
        <v>432160.0</v>
      </c>
      <c r="B350" s="116" t="s">
        <v>1270</v>
      </c>
      <c r="C350" s="136">
        <v>5.0</v>
      </c>
      <c r="D350" s="136">
        <v>2.0</v>
      </c>
      <c r="E350" s="136">
        <v>7.0</v>
      </c>
    </row>
    <row r="351">
      <c r="A351" s="136">
        <v>432163.0</v>
      </c>
      <c r="B351" s="116" t="s">
        <v>1271</v>
      </c>
      <c r="C351" s="136">
        <v>1.0</v>
      </c>
      <c r="E351" s="136">
        <v>1.0</v>
      </c>
    </row>
    <row r="352">
      <c r="A352" s="136">
        <v>432170.0</v>
      </c>
      <c r="B352" s="116" t="s">
        <v>1272</v>
      </c>
      <c r="C352" s="136">
        <v>3.0</v>
      </c>
      <c r="D352" s="136">
        <v>1.0</v>
      </c>
      <c r="E352" s="136">
        <v>4.0</v>
      </c>
    </row>
    <row r="353">
      <c r="A353" s="136">
        <v>432180.0</v>
      </c>
      <c r="B353" s="116" t="s">
        <v>1273</v>
      </c>
      <c r="D353" s="136">
        <v>1.0</v>
      </c>
      <c r="E353" s="136">
        <v>1.0</v>
      </c>
    </row>
    <row r="354">
      <c r="A354" s="136">
        <v>432185.0</v>
      </c>
      <c r="B354" s="116" t="s">
        <v>1274</v>
      </c>
      <c r="D354" s="136">
        <v>1.0</v>
      </c>
      <c r="E354" s="136">
        <v>1.0</v>
      </c>
    </row>
    <row r="355">
      <c r="A355" s="136">
        <v>432190.0</v>
      </c>
      <c r="B355" s="116" t="s">
        <v>1275</v>
      </c>
      <c r="C355" s="136">
        <v>2.0</v>
      </c>
      <c r="D355" s="136">
        <v>1.0</v>
      </c>
      <c r="E355" s="136">
        <v>3.0</v>
      </c>
    </row>
    <row r="356">
      <c r="A356" s="136">
        <v>432195.0</v>
      </c>
      <c r="B356" s="116" t="s">
        <v>1276</v>
      </c>
      <c r="C356" s="136">
        <v>2.0</v>
      </c>
      <c r="E356" s="136">
        <v>2.0</v>
      </c>
    </row>
    <row r="357">
      <c r="A357" s="136">
        <v>432200.0</v>
      </c>
      <c r="B357" s="116" t="s">
        <v>1277</v>
      </c>
      <c r="C357" s="136">
        <v>3.0</v>
      </c>
      <c r="D357" s="136">
        <v>2.0</v>
      </c>
      <c r="E357" s="136">
        <v>5.0</v>
      </c>
    </row>
    <row r="358">
      <c r="A358" s="136">
        <v>432215.0</v>
      </c>
      <c r="B358" s="116" t="s">
        <v>1278</v>
      </c>
      <c r="C358" s="136">
        <v>1.0</v>
      </c>
      <c r="E358" s="136">
        <v>1.0</v>
      </c>
    </row>
    <row r="359">
      <c r="A359" s="136">
        <v>432220.0</v>
      </c>
      <c r="B359" s="116" t="s">
        <v>1279</v>
      </c>
      <c r="C359" s="136">
        <v>2.0</v>
      </c>
      <c r="D359" s="136">
        <v>2.0</v>
      </c>
      <c r="E359" s="136">
        <v>4.0</v>
      </c>
    </row>
    <row r="360">
      <c r="A360" s="136">
        <v>432225.0</v>
      </c>
      <c r="B360" s="116" t="s">
        <v>1280</v>
      </c>
      <c r="C360" s="136">
        <v>1.0</v>
      </c>
      <c r="E360" s="136">
        <v>1.0</v>
      </c>
    </row>
    <row r="361">
      <c r="A361" s="136">
        <v>432230.0</v>
      </c>
      <c r="B361" s="116" t="s">
        <v>1281</v>
      </c>
      <c r="C361" s="136">
        <v>1.0</v>
      </c>
      <c r="E361" s="136">
        <v>1.0</v>
      </c>
    </row>
    <row r="362">
      <c r="A362" s="136">
        <v>432234.0</v>
      </c>
      <c r="B362" s="116" t="s">
        <v>1282</v>
      </c>
      <c r="C362" s="136">
        <v>1.0</v>
      </c>
      <c r="E362" s="136">
        <v>1.0</v>
      </c>
    </row>
    <row r="363">
      <c r="A363" s="136">
        <v>432237.0</v>
      </c>
      <c r="B363" s="116" t="s">
        <v>1283</v>
      </c>
      <c r="C363" s="136">
        <v>1.0</v>
      </c>
      <c r="E363" s="136">
        <v>1.0</v>
      </c>
    </row>
    <row r="364">
      <c r="A364" s="136">
        <v>432240.0</v>
      </c>
      <c r="B364" s="116" t="s">
        <v>1284</v>
      </c>
      <c r="C364" s="136">
        <v>5.0</v>
      </c>
      <c r="D364" s="136">
        <v>19.0</v>
      </c>
      <c r="E364" s="136">
        <v>24.0</v>
      </c>
    </row>
    <row r="365">
      <c r="A365" s="136">
        <v>432250.0</v>
      </c>
      <c r="B365" s="116" t="s">
        <v>1285</v>
      </c>
      <c r="C365" s="136">
        <v>3.0</v>
      </c>
      <c r="D365" s="136">
        <v>6.0</v>
      </c>
      <c r="E365" s="136">
        <v>9.0</v>
      </c>
    </row>
    <row r="366">
      <c r="A366" s="136">
        <v>432253.0</v>
      </c>
      <c r="B366" s="116" t="s">
        <v>1286</v>
      </c>
      <c r="C366" s="136">
        <v>1.0</v>
      </c>
      <c r="E366" s="136">
        <v>1.0</v>
      </c>
    </row>
    <row r="367">
      <c r="A367" s="136">
        <v>432254.0</v>
      </c>
      <c r="B367" s="116" t="s">
        <v>1287</v>
      </c>
      <c r="C367" s="136">
        <v>1.0</v>
      </c>
      <c r="E367" s="136">
        <v>1.0</v>
      </c>
    </row>
    <row r="368">
      <c r="A368" s="136">
        <v>432252.0</v>
      </c>
      <c r="B368" s="116" t="s">
        <v>1288</v>
      </c>
      <c r="C368" s="136">
        <v>1.0</v>
      </c>
      <c r="E368" s="136">
        <v>1.0</v>
      </c>
    </row>
    <row r="369">
      <c r="A369" s="136">
        <v>432260.0</v>
      </c>
      <c r="B369" s="116" t="s">
        <v>1289</v>
      </c>
      <c r="C369" s="136">
        <v>2.0</v>
      </c>
      <c r="D369" s="136">
        <v>2.0</v>
      </c>
      <c r="E369" s="136">
        <v>4.0</v>
      </c>
    </row>
    <row r="370">
      <c r="A370" s="136">
        <v>432280.0</v>
      </c>
      <c r="B370" s="116" t="s">
        <v>1290</v>
      </c>
      <c r="C370" s="136">
        <v>1.0</v>
      </c>
      <c r="E370" s="136">
        <v>1.0</v>
      </c>
    </row>
    <row r="371">
      <c r="A371" s="136">
        <v>432290.0</v>
      </c>
      <c r="B371" s="116" t="s">
        <v>1291</v>
      </c>
      <c r="C371" s="136">
        <v>1.0</v>
      </c>
      <c r="D371" s="136">
        <v>1.0</v>
      </c>
      <c r="E371" s="136">
        <v>2.0</v>
      </c>
    </row>
    <row r="372">
      <c r="A372" s="136">
        <v>432300.0</v>
      </c>
      <c r="B372" s="116" t="s">
        <v>1292</v>
      </c>
      <c r="C372" s="136">
        <v>4.0</v>
      </c>
      <c r="D372" s="136">
        <v>21.0</v>
      </c>
      <c r="E372" s="136">
        <v>25.0</v>
      </c>
    </row>
    <row r="373">
      <c r="A373" s="136">
        <v>432310.0</v>
      </c>
      <c r="B373" s="116" t="s">
        <v>1293</v>
      </c>
      <c r="C373" s="136">
        <v>1.0</v>
      </c>
      <c r="D373" s="136">
        <v>1.0</v>
      </c>
      <c r="E373" s="136">
        <v>2.0</v>
      </c>
    </row>
    <row r="374">
      <c r="A374" s="136">
        <v>432330.0</v>
      </c>
      <c r="B374" s="116" t="s">
        <v>1294</v>
      </c>
      <c r="C374" s="136">
        <v>1.0</v>
      </c>
      <c r="E374" s="136">
        <v>1.0</v>
      </c>
    </row>
    <row r="375">
      <c r="A375" s="136">
        <v>432340.0</v>
      </c>
      <c r="B375" s="116" t="s">
        <v>1295</v>
      </c>
      <c r="D375" s="136">
        <v>1.0</v>
      </c>
      <c r="E375" s="136">
        <v>1.0</v>
      </c>
    </row>
    <row r="376">
      <c r="A376" s="136">
        <v>432345.0</v>
      </c>
      <c r="B376" s="116" t="s">
        <v>1296</v>
      </c>
      <c r="C376" s="136">
        <v>1.0</v>
      </c>
      <c r="E376" s="136">
        <v>1.0</v>
      </c>
    </row>
    <row r="377">
      <c r="A377" s="136">
        <v>432350.0</v>
      </c>
      <c r="B377" s="116" t="s">
        <v>1297</v>
      </c>
      <c r="C377" s="136">
        <v>1.0</v>
      </c>
      <c r="E377" s="136">
        <v>1.0</v>
      </c>
    </row>
    <row r="378">
      <c r="A378" s="136">
        <v>432370.0</v>
      </c>
      <c r="B378" s="116" t="s">
        <v>1298</v>
      </c>
      <c r="C378" s="136">
        <v>1.0</v>
      </c>
      <c r="E378" s="136">
        <v>1.0</v>
      </c>
    </row>
    <row r="379">
      <c r="A379" s="136">
        <v>0.0</v>
      </c>
      <c r="B379" s="136" t="s">
        <v>919</v>
      </c>
      <c r="C379" s="136">
        <v>749.0</v>
      </c>
      <c r="D379" s="136">
        <v>726.0</v>
      </c>
      <c r="E379" s="136">
        <v>1475.0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5"/>
    <col customWidth="1" min="2" max="2" width="22.0"/>
    <col customWidth="1" min="3" max="3" width="7.0"/>
    <col customWidth="1" min="4" max="4" width="6.5"/>
    <col customWidth="1" min="5" max="5" width="15.5"/>
    <col customWidth="1" min="6" max="6" width="15.88"/>
    <col customWidth="1" min="9" max="9" width="11.63"/>
  </cols>
  <sheetData>
    <row r="1">
      <c r="A1" s="137"/>
      <c r="B1" s="118" t="s">
        <v>0</v>
      </c>
      <c r="C1" s="117"/>
      <c r="D1" s="117"/>
      <c r="E1" s="120">
        <f>SUBTOTAL(9,$E3:$E1001)</f>
        <v>412</v>
      </c>
      <c r="F1" s="120">
        <f>SUBTOTAL(9,$F3:$F1001)</f>
        <v>128</v>
      </c>
      <c r="G1" s="120">
        <f>SUBTOTAL(9,$G3:$G1001)</f>
        <v>491</v>
      </c>
      <c r="H1" s="120">
        <f>SUBTOTAL(9,$H3:$H1001)</f>
        <v>289</v>
      </c>
      <c r="I1" s="120">
        <f>SUBTOTAL(9,$I3:$I1001)</f>
        <v>1320</v>
      </c>
    </row>
    <row r="2">
      <c r="A2" s="121" t="s">
        <v>1</v>
      </c>
      <c r="B2" s="138" t="s">
        <v>2</v>
      </c>
      <c r="C2" s="138" t="s">
        <v>3</v>
      </c>
      <c r="D2" s="138" t="s">
        <v>4</v>
      </c>
      <c r="E2" s="139" t="s">
        <v>1299</v>
      </c>
      <c r="F2" s="139" t="s">
        <v>1300</v>
      </c>
      <c r="G2" s="139" t="s">
        <v>12</v>
      </c>
      <c r="H2" s="139" t="s">
        <v>13</v>
      </c>
      <c r="I2" s="139" t="s">
        <v>919</v>
      </c>
    </row>
    <row r="3">
      <c r="A3" s="140">
        <v>430003.0</v>
      </c>
      <c r="B3" s="141" t="s">
        <v>8</v>
      </c>
      <c r="C3" s="142">
        <v>7.0</v>
      </c>
      <c r="D3" s="142">
        <v>22.0</v>
      </c>
      <c r="E3" s="142"/>
      <c r="F3" s="142"/>
      <c r="G3" s="142">
        <v>1.0</v>
      </c>
      <c r="H3" s="142"/>
      <c r="I3" s="142">
        <v>1.0</v>
      </c>
    </row>
    <row r="4">
      <c r="A4" s="143">
        <v>430005.0</v>
      </c>
      <c r="B4" s="144" t="s">
        <v>16</v>
      </c>
      <c r="C4" s="145">
        <v>6.0</v>
      </c>
      <c r="D4" s="145">
        <v>18.0</v>
      </c>
      <c r="E4" s="145"/>
      <c r="F4" s="145"/>
      <c r="G4" s="145"/>
      <c r="H4" s="145">
        <v>1.0</v>
      </c>
      <c r="I4" s="145">
        <v>1.0</v>
      </c>
    </row>
    <row r="5">
      <c r="A5" s="140">
        <v>430010.0</v>
      </c>
      <c r="B5" s="146" t="s">
        <v>18</v>
      </c>
      <c r="C5" s="142">
        <v>4.0</v>
      </c>
      <c r="D5" s="142">
        <v>1.0</v>
      </c>
      <c r="E5" s="142"/>
      <c r="F5" s="142"/>
      <c r="G5" s="142"/>
      <c r="H5" s="142">
        <v>2.0</v>
      </c>
      <c r="I5" s="142">
        <v>2.0</v>
      </c>
    </row>
    <row r="6">
      <c r="A6" s="143">
        <v>430020.0</v>
      </c>
      <c r="B6" s="144" t="s">
        <v>20</v>
      </c>
      <c r="C6" s="145">
        <v>17.0</v>
      </c>
      <c r="D6" s="145">
        <v>13.0</v>
      </c>
      <c r="E6" s="145"/>
      <c r="F6" s="145"/>
      <c r="G6" s="145">
        <v>3.0</v>
      </c>
      <c r="H6" s="145"/>
      <c r="I6" s="147">
        <v>3.0</v>
      </c>
    </row>
    <row r="7">
      <c r="A7" s="140">
        <v>430030.0</v>
      </c>
      <c r="B7" s="146" t="s">
        <v>22</v>
      </c>
      <c r="C7" s="142">
        <v>14.0</v>
      </c>
      <c r="D7" s="142">
        <v>14.0</v>
      </c>
      <c r="E7" s="142"/>
      <c r="F7" s="142"/>
      <c r="G7" s="142">
        <v>3.0</v>
      </c>
      <c r="H7" s="142"/>
      <c r="I7" s="148">
        <v>3.0</v>
      </c>
    </row>
    <row r="8">
      <c r="A8" s="143">
        <v>430040.0</v>
      </c>
      <c r="B8" s="144" t="s">
        <v>24</v>
      </c>
      <c r="C8" s="145">
        <v>10.0</v>
      </c>
      <c r="D8" s="145">
        <v>3.0</v>
      </c>
      <c r="E8" s="145">
        <v>12.0</v>
      </c>
      <c r="F8" s="145"/>
      <c r="G8" s="145">
        <v>1.0</v>
      </c>
      <c r="H8" s="145"/>
      <c r="I8" s="147">
        <v>13.0</v>
      </c>
    </row>
    <row r="9">
      <c r="A9" s="140">
        <v>430045.0</v>
      </c>
      <c r="B9" s="146" t="s">
        <v>26</v>
      </c>
      <c r="C9" s="142">
        <v>14.0</v>
      </c>
      <c r="D9" s="142">
        <v>14.0</v>
      </c>
      <c r="E9" s="142"/>
      <c r="F9" s="142"/>
      <c r="G9" s="142"/>
      <c r="H9" s="142"/>
      <c r="I9" s="142">
        <v>0.0</v>
      </c>
    </row>
    <row r="10">
      <c r="A10" s="143">
        <v>430047.0</v>
      </c>
      <c r="B10" s="144" t="s">
        <v>27</v>
      </c>
      <c r="C10" s="145">
        <v>6.0</v>
      </c>
      <c r="D10" s="145">
        <v>17.0</v>
      </c>
      <c r="E10" s="145"/>
      <c r="F10" s="145">
        <v>1.0</v>
      </c>
      <c r="G10" s="145"/>
      <c r="H10" s="145"/>
      <c r="I10" s="145">
        <v>1.0</v>
      </c>
    </row>
    <row r="11">
      <c r="A11" s="140">
        <v>430050.0</v>
      </c>
      <c r="B11" s="146" t="s">
        <v>28</v>
      </c>
      <c r="C11" s="142">
        <v>2.0</v>
      </c>
      <c r="D11" s="142">
        <v>15.0</v>
      </c>
      <c r="E11" s="142">
        <v>1.0</v>
      </c>
      <c r="F11" s="142"/>
      <c r="G11" s="142"/>
      <c r="H11" s="142"/>
      <c r="I11" s="142">
        <v>1.0</v>
      </c>
    </row>
    <row r="12">
      <c r="A12" s="143">
        <v>430055.0</v>
      </c>
      <c r="B12" s="144" t="s">
        <v>29</v>
      </c>
      <c r="C12" s="145">
        <v>6.0</v>
      </c>
      <c r="D12" s="145">
        <v>19.0</v>
      </c>
      <c r="E12" s="145"/>
      <c r="F12" s="145"/>
      <c r="G12" s="145">
        <v>1.0</v>
      </c>
      <c r="H12" s="145"/>
      <c r="I12" s="145">
        <v>1.0</v>
      </c>
    </row>
    <row r="13">
      <c r="A13" s="140">
        <v>430057.0</v>
      </c>
      <c r="B13" s="146" t="s">
        <v>30</v>
      </c>
      <c r="C13" s="142">
        <v>5.0</v>
      </c>
      <c r="D13" s="142">
        <v>26.0</v>
      </c>
      <c r="E13" s="142"/>
      <c r="F13" s="142">
        <v>1.0</v>
      </c>
      <c r="G13" s="142"/>
      <c r="H13" s="142"/>
      <c r="I13" s="142">
        <v>1.0</v>
      </c>
    </row>
    <row r="14">
      <c r="A14" s="143">
        <v>430060.0</v>
      </c>
      <c r="B14" s="144" t="s">
        <v>31</v>
      </c>
      <c r="C14" s="145">
        <v>1.0</v>
      </c>
      <c r="D14" s="145">
        <v>10.0</v>
      </c>
      <c r="E14" s="145">
        <v>8.0</v>
      </c>
      <c r="F14" s="145">
        <v>3.0</v>
      </c>
      <c r="G14" s="145">
        <v>8.0</v>
      </c>
      <c r="H14" s="145">
        <v>3.0</v>
      </c>
      <c r="I14" s="145">
        <v>22.0</v>
      </c>
    </row>
    <row r="15">
      <c r="A15" s="140">
        <v>430063.0</v>
      </c>
      <c r="B15" s="146" t="s">
        <v>32</v>
      </c>
      <c r="C15" s="142">
        <v>3.0</v>
      </c>
      <c r="D15" s="142">
        <v>21.0</v>
      </c>
      <c r="E15" s="142"/>
      <c r="F15" s="142">
        <v>1.0</v>
      </c>
      <c r="G15" s="142"/>
      <c r="H15" s="142"/>
      <c r="I15" s="142">
        <v>1.0</v>
      </c>
    </row>
    <row r="16">
      <c r="A16" s="143">
        <v>430064.0</v>
      </c>
      <c r="B16" s="144" t="s">
        <v>33</v>
      </c>
      <c r="C16" s="145">
        <v>2.0</v>
      </c>
      <c r="D16" s="145">
        <v>15.0</v>
      </c>
      <c r="E16" s="145"/>
      <c r="F16" s="145"/>
      <c r="G16" s="145"/>
      <c r="H16" s="145">
        <v>1.0</v>
      </c>
      <c r="I16" s="145">
        <v>1.0</v>
      </c>
    </row>
    <row r="17">
      <c r="A17" s="140">
        <v>430066.0</v>
      </c>
      <c r="B17" s="146" t="s">
        <v>34</v>
      </c>
      <c r="C17" s="142">
        <v>6.0</v>
      </c>
      <c r="D17" s="142">
        <v>18.0</v>
      </c>
      <c r="E17" s="142"/>
      <c r="F17" s="142"/>
      <c r="G17" s="142">
        <v>1.0</v>
      </c>
      <c r="H17" s="142"/>
      <c r="I17" s="142">
        <v>1.0</v>
      </c>
    </row>
    <row r="18">
      <c r="A18" s="143">
        <v>430070.0</v>
      </c>
      <c r="B18" s="144" t="s">
        <v>35</v>
      </c>
      <c r="C18" s="145">
        <v>16.0</v>
      </c>
      <c r="D18" s="145">
        <v>29.0</v>
      </c>
      <c r="E18" s="145"/>
      <c r="F18" s="145"/>
      <c r="G18" s="145"/>
      <c r="H18" s="145">
        <v>1.0</v>
      </c>
      <c r="I18" s="145">
        <v>1.0</v>
      </c>
    </row>
    <row r="19">
      <c r="A19" s="140">
        <v>430080.0</v>
      </c>
      <c r="B19" s="146" t="s">
        <v>36</v>
      </c>
      <c r="C19" s="142">
        <v>5.0</v>
      </c>
      <c r="D19" s="142">
        <v>26.0</v>
      </c>
      <c r="E19" s="142">
        <v>2.0</v>
      </c>
      <c r="F19" s="142"/>
      <c r="G19" s="142">
        <v>1.0</v>
      </c>
      <c r="H19" s="142">
        <v>2.0</v>
      </c>
      <c r="I19" s="142">
        <v>5.0</v>
      </c>
    </row>
    <row r="20">
      <c r="A20" s="143">
        <v>430085.0</v>
      </c>
      <c r="B20" s="144" t="s">
        <v>37</v>
      </c>
      <c r="C20" s="145">
        <v>1.0</v>
      </c>
      <c r="D20" s="145">
        <v>9.0</v>
      </c>
      <c r="E20" s="145">
        <v>2.0</v>
      </c>
      <c r="F20" s="145"/>
      <c r="G20" s="145"/>
      <c r="H20" s="145"/>
      <c r="I20" s="145">
        <v>2.0</v>
      </c>
    </row>
    <row r="21">
      <c r="A21" s="140">
        <v>430087.0</v>
      </c>
      <c r="B21" s="146" t="s">
        <v>38</v>
      </c>
      <c r="C21" s="142">
        <v>1.0</v>
      </c>
      <c r="D21" s="142">
        <v>7.0</v>
      </c>
      <c r="E21" s="142">
        <v>1.0</v>
      </c>
      <c r="F21" s="142"/>
      <c r="G21" s="142"/>
      <c r="H21" s="142"/>
      <c r="I21" s="142">
        <v>1.0</v>
      </c>
    </row>
    <row r="22">
      <c r="A22" s="143">
        <v>430090.0</v>
      </c>
      <c r="B22" s="144" t="s">
        <v>39</v>
      </c>
      <c r="C22" s="145">
        <v>11.0</v>
      </c>
      <c r="D22" s="145">
        <v>16.0</v>
      </c>
      <c r="E22" s="145"/>
      <c r="F22" s="145"/>
      <c r="G22" s="145"/>
      <c r="H22" s="145"/>
      <c r="I22" s="145">
        <v>0.0</v>
      </c>
    </row>
    <row r="23">
      <c r="A23" s="140">
        <v>430100.0</v>
      </c>
      <c r="B23" s="146" t="s">
        <v>40</v>
      </c>
      <c r="C23" s="142">
        <v>16.0</v>
      </c>
      <c r="D23" s="142">
        <v>29.0</v>
      </c>
      <c r="E23" s="142"/>
      <c r="F23" s="142"/>
      <c r="G23" s="142">
        <v>2.0</v>
      </c>
      <c r="H23" s="142">
        <v>1.0</v>
      </c>
      <c r="I23" s="142">
        <v>3.0</v>
      </c>
    </row>
    <row r="24">
      <c r="A24" s="143">
        <v>430107.0</v>
      </c>
      <c r="B24" s="144" t="s">
        <v>41</v>
      </c>
      <c r="C24" s="145">
        <v>3.0</v>
      </c>
      <c r="D24" s="145">
        <v>21.0</v>
      </c>
      <c r="E24" s="145">
        <v>1.0</v>
      </c>
      <c r="F24" s="145"/>
      <c r="G24" s="145"/>
      <c r="H24" s="145"/>
      <c r="I24" s="145">
        <v>1.0</v>
      </c>
    </row>
    <row r="25">
      <c r="A25" s="140">
        <v>430105.0</v>
      </c>
      <c r="B25" s="146" t="s">
        <v>42</v>
      </c>
      <c r="C25" s="142">
        <v>18.0</v>
      </c>
      <c r="D25" s="142">
        <v>4.0</v>
      </c>
      <c r="E25" s="142">
        <v>1.0</v>
      </c>
      <c r="F25" s="142"/>
      <c r="G25" s="142">
        <v>1.0</v>
      </c>
      <c r="H25" s="142">
        <v>1.0</v>
      </c>
      <c r="I25" s="142">
        <v>3.0</v>
      </c>
    </row>
    <row r="26">
      <c r="A26" s="143">
        <v>430120.0</v>
      </c>
      <c r="B26" s="144" t="s">
        <v>43</v>
      </c>
      <c r="C26" s="145">
        <v>8.0</v>
      </c>
      <c r="D26" s="145">
        <v>27.0</v>
      </c>
      <c r="E26" s="145"/>
      <c r="F26" s="145"/>
      <c r="G26" s="145">
        <v>1.0</v>
      </c>
      <c r="H26" s="145">
        <v>2.0</v>
      </c>
      <c r="I26" s="145">
        <v>3.0</v>
      </c>
    </row>
    <row r="27">
      <c r="A27" s="140">
        <v>430110.0</v>
      </c>
      <c r="B27" s="146" t="s">
        <v>44</v>
      </c>
      <c r="C27" s="142">
        <v>1.0</v>
      </c>
      <c r="D27" s="142">
        <v>9.0</v>
      </c>
      <c r="E27" s="142">
        <v>1.0</v>
      </c>
      <c r="F27" s="142"/>
      <c r="G27" s="142"/>
      <c r="H27" s="142">
        <v>2.0</v>
      </c>
      <c r="I27" s="142">
        <v>3.0</v>
      </c>
    </row>
    <row r="28">
      <c r="A28" s="143">
        <v>430130.0</v>
      </c>
      <c r="B28" s="144" t="s">
        <v>45</v>
      </c>
      <c r="C28" s="145">
        <v>3.0</v>
      </c>
      <c r="D28" s="145">
        <v>21.0</v>
      </c>
      <c r="E28" s="145">
        <v>1.0</v>
      </c>
      <c r="F28" s="145"/>
      <c r="G28" s="145"/>
      <c r="H28" s="145">
        <v>2.0</v>
      </c>
      <c r="I28" s="145">
        <v>3.0</v>
      </c>
    </row>
    <row r="29">
      <c r="A29" s="140">
        <v>430140.0</v>
      </c>
      <c r="B29" s="146" t="s">
        <v>46</v>
      </c>
      <c r="C29" s="142">
        <v>6.0</v>
      </c>
      <c r="D29" s="142">
        <v>19.0</v>
      </c>
      <c r="E29" s="142"/>
      <c r="F29" s="142"/>
      <c r="G29" s="142"/>
      <c r="H29" s="142">
        <v>1.0</v>
      </c>
      <c r="I29" s="142">
        <v>1.0</v>
      </c>
    </row>
    <row r="30">
      <c r="A30" s="143">
        <v>430150.0</v>
      </c>
      <c r="B30" s="144" t="s">
        <v>47</v>
      </c>
      <c r="C30" s="145">
        <v>17.0</v>
      </c>
      <c r="D30" s="145">
        <v>13.0</v>
      </c>
      <c r="E30" s="145"/>
      <c r="F30" s="145"/>
      <c r="G30" s="145"/>
      <c r="H30" s="145"/>
      <c r="I30" s="145">
        <v>0.0</v>
      </c>
    </row>
    <row r="31">
      <c r="A31" s="140">
        <v>430155.0</v>
      </c>
      <c r="B31" s="146" t="s">
        <v>48</v>
      </c>
      <c r="C31" s="142">
        <v>11.0</v>
      </c>
      <c r="D31" s="142">
        <v>16.0</v>
      </c>
      <c r="E31" s="142"/>
      <c r="F31" s="142"/>
      <c r="G31" s="142">
        <v>1.0</v>
      </c>
      <c r="H31" s="142"/>
      <c r="I31" s="142">
        <v>1.0</v>
      </c>
    </row>
    <row r="32">
      <c r="A32" s="143">
        <v>430160.0</v>
      </c>
      <c r="B32" s="144" t="s">
        <v>49</v>
      </c>
      <c r="C32" s="145">
        <v>7.0</v>
      </c>
      <c r="D32" s="145">
        <v>22.0</v>
      </c>
      <c r="E32" s="145">
        <v>7.0</v>
      </c>
      <c r="F32" s="145">
        <v>4.0</v>
      </c>
      <c r="G32" s="145">
        <v>8.0</v>
      </c>
      <c r="H32" s="145">
        <v>5.0</v>
      </c>
      <c r="I32" s="145">
        <v>24.0</v>
      </c>
    </row>
    <row r="33">
      <c r="A33" s="140">
        <v>430163.0</v>
      </c>
      <c r="B33" s="146" t="s">
        <v>50</v>
      </c>
      <c r="C33" s="142">
        <v>18.0</v>
      </c>
      <c r="D33" s="142">
        <v>5.0</v>
      </c>
      <c r="E33" s="142"/>
      <c r="F33" s="142"/>
      <c r="G33" s="142"/>
      <c r="H33" s="142"/>
      <c r="I33" s="142">
        <v>0.0</v>
      </c>
    </row>
    <row r="34">
      <c r="A34" s="143">
        <v>430165.0</v>
      </c>
      <c r="B34" s="144" t="s">
        <v>51</v>
      </c>
      <c r="C34" s="145">
        <v>1.0</v>
      </c>
      <c r="D34" s="145">
        <v>8.0</v>
      </c>
      <c r="E34" s="145">
        <v>1.0</v>
      </c>
      <c r="F34" s="145"/>
      <c r="G34" s="145"/>
      <c r="H34" s="145"/>
      <c r="I34" s="145">
        <v>1.0</v>
      </c>
    </row>
    <row r="35">
      <c r="A35" s="140">
        <v>430170.0</v>
      </c>
      <c r="B35" s="146" t="s">
        <v>52</v>
      </c>
      <c r="C35" s="142">
        <v>11.0</v>
      </c>
      <c r="D35" s="142">
        <v>16.0</v>
      </c>
      <c r="E35" s="142"/>
      <c r="F35" s="142"/>
      <c r="G35" s="142">
        <v>1.0</v>
      </c>
      <c r="H35" s="142">
        <v>2.0</v>
      </c>
      <c r="I35" s="142">
        <v>3.0</v>
      </c>
    </row>
    <row r="36">
      <c r="A36" s="143">
        <v>430175.0</v>
      </c>
      <c r="B36" s="144" t="s">
        <v>53</v>
      </c>
      <c r="C36" s="145">
        <v>1.0</v>
      </c>
      <c r="D36" s="145">
        <v>9.0</v>
      </c>
      <c r="E36" s="145"/>
      <c r="F36" s="145"/>
      <c r="G36" s="145"/>
      <c r="H36" s="145">
        <v>1.0</v>
      </c>
      <c r="I36" s="145">
        <v>1.0</v>
      </c>
    </row>
    <row r="37">
      <c r="A37" s="140">
        <v>430185.0</v>
      </c>
      <c r="B37" s="146" t="s">
        <v>54</v>
      </c>
      <c r="C37" s="142">
        <v>2.0</v>
      </c>
      <c r="D37" s="142">
        <v>15.0</v>
      </c>
      <c r="E37" s="142"/>
      <c r="F37" s="142"/>
      <c r="G37" s="142"/>
      <c r="H37" s="142"/>
      <c r="I37" s="142">
        <v>0.0</v>
      </c>
    </row>
    <row r="38">
      <c r="A38" s="143">
        <v>430187.0</v>
      </c>
      <c r="B38" s="144" t="s">
        <v>55</v>
      </c>
      <c r="C38" s="145">
        <v>10.0</v>
      </c>
      <c r="D38" s="145">
        <v>3.0</v>
      </c>
      <c r="E38" s="145"/>
      <c r="F38" s="145"/>
      <c r="G38" s="145"/>
      <c r="H38" s="145">
        <v>1.0</v>
      </c>
      <c r="I38" s="145">
        <v>1.0</v>
      </c>
    </row>
    <row r="39">
      <c r="A39" s="140">
        <v>430190.0</v>
      </c>
      <c r="B39" s="146" t="s">
        <v>56</v>
      </c>
      <c r="C39" s="142">
        <v>1.0</v>
      </c>
      <c r="D39" s="142">
        <v>9.0</v>
      </c>
      <c r="E39" s="142">
        <v>1.0</v>
      </c>
      <c r="F39" s="142"/>
      <c r="G39" s="142"/>
      <c r="H39" s="142"/>
      <c r="I39" s="142">
        <v>1.0</v>
      </c>
    </row>
    <row r="40">
      <c r="A40" s="143">
        <v>430192.0</v>
      </c>
      <c r="B40" s="144" t="s">
        <v>57</v>
      </c>
      <c r="C40" s="145">
        <v>11.0</v>
      </c>
      <c r="D40" s="145">
        <v>16.0</v>
      </c>
      <c r="E40" s="145"/>
      <c r="F40" s="145"/>
      <c r="G40" s="145">
        <v>1.0</v>
      </c>
      <c r="H40" s="145"/>
      <c r="I40" s="145">
        <v>1.0</v>
      </c>
    </row>
    <row r="41">
      <c r="A41" s="140">
        <v>430195.0</v>
      </c>
      <c r="B41" s="146" t="s">
        <v>58</v>
      </c>
      <c r="C41" s="142">
        <v>15.0</v>
      </c>
      <c r="D41" s="142">
        <v>20.0</v>
      </c>
      <c r="E41" s="142"/>
      <c r="F41" s="142"/>
      <c r="G41" s="142"/>
      <c r="H41" s="142"/>
      <c r="I41" s="142">
        <v>0.0</v>
      </c>
    </row>
    <row r="42">
      <c r="A42" s="143">
        <v>430180.0</v>
      </c>
      <c r="B42" s="144" t="s">
        <v>59</v>
      </c>
      <c r="C42" s="145">
        <v>6.0</v>
      </c>
      <c r="D42" s="145">
        <v>18.0</v>
      </c>
      <c r="E42" s="145">
        <v>1.0</v>
      </c>
      <c r="F42" s="145"/>
      <c r="G42" s="145"/>
      <c r="H42" s="145"/>
      <c r="I42" s="145">
        <v>1.0</v>
      </c>
    </row>
    <row r="43">
      <c r="A43" s="140">
        <v>430200.0</v>
      </c>
      <c r="B43" s="146" t="s">
        <v>60</v>
      </c>
      <c r="C43" s="142">
        <v>6.0</v>
      </c>
      <c r="D43" s="142">
        <v>19.0</v>
      </c>
      <c r="E43" s="142"/>
      <c r="F43" s="142"/>
      <c r="G43" s="142">
        <v>3.0</v>
      </c>
      <c r="H43" s="142"/>
      <c r="I43" s="142">
        <v>3.0</v>
      </c>
    </row>
    <row r="44">
      <c r="A44" s="143">
        <v>430205.0</v>
      </c>
      <c r="B44" s="144" t="s">
        <v>61</v>
      </c>
      <c r="C44" s="145">
        <v>11.0</v>
      </c>
      <c r="D44" s="145">
        <v>16.0</v>
      </c>
      <c r="E44" s="145"/>
      <c r="F44" s="145">
        <v>1.0</v>
      </c>
      <c r="G44" s="145"/>
      <c r="H44" s="145"/>
      <c r="I44" s="145">
        <v>1.0</v>
      </c>
    </row>
    <row r="45">
      <c r="A45" s="140">
        <v>430210.0</v>
      </c>
      <c r="B45" s="146" t="s">
        <v>62</v>
      </c>
      <c r="C45" s="142">
        <v>5.0</v>
      </c>
      <c r="D45" s="142">
        <v>25.0</v>
      </c>
      <c r="E45" s="142">
        <v>2.0</v>
      </c>
      <c r="F45" s="142"/>
      <c r="G45" s="142">
        <v>1.0</v>
      </c>
      <c r="H45" s="142"/>
      <c r="I45" s="142">
        <v>3.0</v>
      </c>
    </row>
    <row r="46">
      <c r="A46" s="143">
        <v>430215.0</v>
      </c>
      <c r="B46" s="144" t="s">
        <v>63</v>
      </c>
      <c r="C46" s="145">
        <v>15.0</v>
      </c>
      <c r="D46" s="145">
        <v>20.0</v>
      </c>
      <c r="E46" s="145">
        <v>1.0</v>
      </c>
      <c r="F46" s="145"/>
      <c r="G46" s="145"/>
      <c r="H46" s="145"/>
      <c r="I46" s="145">
        <v>1.0</v>
      </c>
    </row>
    <row r="47">
      <c r="A47" s="140">
        <v>430220.0</v>
      </c>
      <c r="B47" s="146" t="s">
        <v>64</v>
      </c>
      <c r="C47" s="142">
        <v>14.0</v>
      </c>
      <c r="D47" s="142">
        <v>14.0</v>
      </c>
      <c r="E47" s="142">
        <v>1.0</v>
      </c>
      <c r="F47" s="142"/>
      <c r="G47" s="142"/>
      <c r="H47" s="142"/>
      <c r="I47" s="142">
        <v>1.0</v>
      </c>
    </row>
    <row r="48">
      <c r="A48" s="143">
        <v>430222.0</v>
      </c>
      <c r="B48" s="144" t="s">
        <v>65</v>
      </c>
      <c r="C48" s="145">
        <v>9.0</v>
      </c>
      <c r="D48" s="145">
        <v>12.0</v>
      </c>
      <c r="E48" s="145"/>
      <c r="F48" s="145"/>
      <c r="G48" s="145">
        <v>1.0</v>
      </c>
      <c r="H48" s="145"/>
      <c r="I48" s="145">
        <v>1.0</v>
      </c>
    </row>
    <row r="49">
      <c r="A49" s="140">
        <v>430223.0</v>
      </c>
      <c r="B49" s="146" t="s">
        <v>66</v>
      </c>
      <c r="C49" s="142">
        <v>9.0</v>
      </c>
      <c r="D49" s="142">
        <v>12.0</v>
      </c>
      <c r="E49" s="142"/>
      <c r="F49" s="142">
        <v>1.0</v>
      </c>
      <c r="G49" s="142"/>
      <c r="H49" s="142"/>
      <c r="I49" s="142">
        <v>1.0</v>
      </c>
    </row>
    <row r="50">
      <c r="A50" s="143">
        <v>430225.0</v>
      </c>
      <c r="B50" s="144" t="s">
        <v>67</v>
      </c>
      <c r="C50" s="145">
        <v>5.0</v>
      </c>
      <c r="D50" s="145">
        <v>25.0</v>
      </c>
      <c r="E50" s="145"/>
      <c r="F50" s="145"/>
      <c r="G50" s="145"/>
      <c r="H50" s="145"/>
      <c r="I50" s="145">
        <v>0.0</v>
      </c>
    </row>
    <row r="51">
      <c r="A51" s="140">
        <v>430230.0</v>
      </c>
      <c r="B51" s="146" t="s">
        <v>68</v>
      </c>
      <c r="C51" s="142">
        <v>5.0</v>
      </c>
      <c r="D51" s="142">
        <v>24.0</v>
      </c>
      <c r="E51" s="142"/>
      <c r="F51" s="142"/>
      <c r="G51" s="142"/>
      <c r="H51" s="142"/>
      <c r="I51" s="142">
        <v>0.0</v>
      </c>
    </row>
    <row r="52">
      <c r="A52" s="143">
        <v>430235.0</v>
      </c>
      <c r="B52" s="144" t="s">
        <v>69</v>
      </c>
      <c r="C52" s="145">
        <v>5.0</v>
      </c>
      <c r="D52" s="145">
        <v>26.0</v>
      </c>
      <c r="E52" s="145"/>
      <c r="F52" s="145"/>
      <c r="G52" s="145"/>
      <c r="H52" s="145">
        <v>1.0</v>
      </c>
      <c r="I52" s="145">
        <v>1.0</v>
      </c>
    </row>
    <row r="53">
      <c r="A53" s="140">
        <v>430237.0</v>
      </c>
      <c r="B53" s="146" t="s">
        <v>70</v>
      </c>
      <c r="C53" s="142">
        <v>2.0</v>
      </c>
      <c r="D53" s="142">
        <v>15.0</v>
      </c>
      <c r="E53" s="142">
        <v>1.0</v>
      </c>
      <c r="F53" s="142"/>
      <c r="G53" s="142"/>
      <c r="H53" s="142"/>
      <c r="I53" s="142">
        <v>1.0</v>
      </c>
    </row>
    <row r="54">
      <c r="A54" s="143">
        <v>430240.0</v>
      </c>
      <c r="B54" s="144" t="s">
        <v>71</v>
      </c>
      <c r="C54" s="145">
        <v>16.0</v>
      </c>
      <c r="D54" s="145">
        <v>30.0</v>
      </c>
      <c r="E54" s="145"/>
      <c r="F54" s="145"/>
      <c r="G54" s="145">
        <v>1.0</v>
      </c>
      <c r="H54" s="145">
        <v>1.0</v>
      </c>
      <c r="I54" s="145">
        <v>2.0</v>
      </c>
    </row>
    <row r="55">
      <c r="A55" s="140">
        <v>430245.0</v>
      </c>
      <c r="B55" s="146" t="s">
        <v>72</v>
      </c>
      <c r="C55" s="142">
        <v>16.0</v>
      </c>
      <c r="D55" s="142">
        <v>29.0</v>
      </c>
      <c r="E55" s="142"/>
      <c r="F55" s="142"/>
      <c r="G55" s="142">
        <v>2.0</v>
      </c>
      <c r="H55" s="142"/>
      <c r="I55" s="142">
        <v>2.0</v>
      </c>
    </row>
    <row r="56">
      <c r="A56" s="143">
        <v>430250.0</v>
      </c>
      <c r="B56" s="144" t="s">
        <v>73</v>
      </c>
      <c r="C56" s="145">
        <v>12.0</v>
      </c>
      <c r="D56" s="145">
        <v>11.0</v>
      </c>
      <c r="E56" s="145"/>
      <c r="F56" s="145"/>
      <c r="G56" s="145"/>
      <c r="H56" s="145">
        <v>1.0</v>
      </c>
      <c r="I56" s="145">
        <v>1.0</v>
      </c>
    </row>
    <row r="57">
      <c r="A57" s="140">
        <v>430258.0</v>
      </c>
      <c r="B57" s="146" t="s">
        <v>74</v>
      </c>
      <c r="C57" s="142">
        <v>17.0</v>
      </c>
      <c r="D57" s="142">
        <v>13.0</v>
      </c>
      <c r="E57" s="142"/>
      <c r="F57" s="142"/>
      <c r="G57" s="142"/>
      <c r="H57" s="142"/>
      <c r="I57" s="142">
        <v>0.0</v>
      </c>
    </row>
    <row r="58">
      <c r="A58" s="143">
        <v>430260.0</v>
      </c>
      <c r="B58" s="144" t="s">
        <v>75</v>
      </c>
      <c r="C58" s="145">
        <v>15.0</v>
      </c>
      <c r="D58" s="145">
        <v>20.0</v>
      </c>
      <c r="E58" s="145"/>
      <c r="F58" s="145"/>
      <c r="G58" s="145">
        <v>1.0</v>
      </c>
      <c r="H58" s="145"/>
      <c r="I58" s="145">
        <v>1.0</v>
      </c>
    </row>
    <row r="59">
      <c r="A59" s="140">
        <v>430265.0</v>
      </c>
      <c r="B59" s="146" t="s">
        <v>76</v>
      </c>
      <c r="C59" s="142">
        <v>1.0</v>
      </c>
      <c r="D59" s="142">
        <v>8.0</v>
      </c>
      <c r="E59" s="142"/>
      <c r="F59" s="142"/>
      <c r="G59" s="142">
        <v>1.0</v>
      </c>
      <c r="H59" s="142"/>
      <c r="I59" s="142">
        <v>1.0</v>
      </c>
    </row>
    <row r="60">
      <c r="A60" s="143">
        <v>430270.0</v>
      </c>
      <c r="B60" s="144" t="s">
        <v>77</v>
      </c>
      <c r="C60" s="145">
        <v>1.0</v>
      </c>
      <c r="D60" s="145">
        <v>9.0</v>
      </c>
      <c r="E60" s="145">
        <v>2.0</v>
      </c>
      <c r="F60" s="145"/>
      <c r="G60" s="145">
        <v>2.0</v>
      </c>
      <c r="H60" s="145"/>
      <c r="I60" s="145">
        <v>4.0</v>
      </c>
    </row>
    <row r="61">
      <c r="A61" s="140">
        <v>430280.0</v>
      </c>
      <c r="B61" s="146" t="s">
        <v>78</v>
      </c>
      <c r="C61" s="142">
        <v>8.0</v>
      </c>
      <c r="D61" s="142">
        <v>27.0</v>
      </c>
      <c r="E61" s="142">
        <v>2.0</v>
      </c>
      <c r="F61" s="142"/>
      <c r="G61" s="142">
        <v>1.0</v>
      </c>
      <c r="H61" s="142"/>
      <c r="I61" s="142">
        <v>3.0</v>
      </c>
    </row>
    <row r="62">
      <c r="A62" s="143">
        <v>430290.0</v>
      </c>
      <c r="B62" s="144" t="s">
        <v>79</v>
      </c>
      <c r="C62" s="145">
        <v>4.0</v>
      </c>
      <c r="D62" s="145">
        <v>2.0</v>
      </c>
      <c r="E62" s="145">
        <v>2.0</v>
      </c>
      <c r="F62" s="145"/>
      <c r="G62" s="145"/>
      <c r="H62" s="145"/>
      <c r="I62" s="145">
        <v>2.0</v>
      </c>
    </row>
    <row r="63">
      <c r="A63" s="140">
        <v>430300.0</v>
      </c>
      <c r="B63" s="146" t="s">
        <v>80</v>
      </c>
      <c r="C63" s="142">
        <v>8.0</v>
      </c>
      <c r="D63" s="142">
        <v>27.0</v>
      </c>
      <c r="E63" s="142"/>
      <c r="F63" s="142">
        <v>2.0</v>
      </c>
      <c r="G63" s="142">
        <v>7.0</v>
      </c>
      <c r="H63" s="142">
        <v>1.0</v>
      </c>
      <c r="I63" s="142">
        <v>10.0</v>
      </c>
    </row>
    <row r="64">
      <c r="A64" s="143">
        <v>430310.0</v>
      </c>
      <c r="B64" s="144" t="s">
        <v>81</v>
      </c>
      <c r="C64" s="145">
        <v>1.0</v>
      </c>
      <c r="D64" s="145">
        <v>10.0</v>
      </c>
      <c r="E64" s="145"/>
      <c r="F64" s="145">
        <v>2.0</v>
      </c>
      <c r="G64" s="145">
        <v>4.0</v>
      </c>
      <c r="H64" s="145">
        <v>2.0</v>
      </c>
      <c r="I64" s="145">
        <v>8.0</v>
      </c>
    </row>
    <row r="65">
      <c r="A65" s="140">
        <v>430320.0</v>
      </c>
      <c r="B65" s="146" t="s">
        <v>82</v>
      </c>
      <c r="C65" s="142">
        <v>6.0</v>
      </c>
      <c r="D65" s="142">
        <v>18.0</v>
      </c>
      <c r="E65" s="142"/>
      <c r="F65" s="142"/>
      <c r="G65" s="142"/>
      <c r="H65" s="142">
        <v>1.0</v>
      </c>
      <c r="I65" s="142">
        <v>1.0</v>
      </c>
    </row>
    <row r="66">
      <c r="A66" s="143">
        <v>430330.0</v>
      </c>
      <c r="B66" s="144" t="s">
        <v>83</v>
      </c>
      <c r="C66" s="145">
        <v>12.0</v>
      </c>
      <c r="D66" s="145">
        <v>11.0</v>
      </c>
      <c r="E66" s="145"/>
      <c r="F66" s="145"/>
      <c r="G66" s="145">
        <v>1.0</v>
      </c>
      <c r="H66" s="145"/>
      <c r="I66" s="145">
        <v>1.0</v>
      </c>
    </row>
    <row r="67">
      <c r="A67" s="140">
        <v>430340.0</v>
      </c>
      <c r="B67" s="146" t="s">
        <v>84</v>
      </c>
      <c r="C67" s="142">
        <v>2.0</v>
      </c>
      <c r="D67" s="142">
        <v>15.0</v>
      </c>
      <c r="E67" s="142"/>
      <c r="F67" s="142"/>
      <c r="G67" s="142"/>
      <c r="H67" s="142"/>
      <c r="I67" s="142">
        <v>0.0</v>
      </c>
    </row>
    <row r="68">
      <c r="A68" s="143">
        <v>430350.0</v>
      </c>
      <c r="B68" s="144" t="s">
        <v>85</v>
      </c>
      <c r="C68" s="145">
        <v>1.0</v>
      </c>
      <c r="D68" s="145">
        <v>9.0</v>
      </c>
      <c r="E68" s="145">
        <v>3.0</v>
      </c>
      <c r="F68" s="145">
        <v>1.0</v>
      </c>
      <c r="G68" s="145">
        <v>2.0</v>
      </c>
      <c r="H68" s="145">
        <v>3.0</v>
      </c>
      <c r="I68" s="145">
        <v>9.0</v>
      </c>
    </row>
    <row r="69">
      <c r="A69" s="140">
        <v>430355.0</v>
      </c>
      <c r="B69" s="146" t="s">
        <v>86</v>
      </c>
      <c r="C69" s="142">
        <v>6.0</v>
      </c>
      <c r="D69" s="142">
        <v>17.0</v>
      </c>
      <c r="E69" s="142">
        <v>1.0</v>
      </c>
      <c r="F69" s="142"/>
      <c r="G69" s="142"/>
      <c r="H69" s="142"/>
      <c r="I69" s="142">
        <v>1.0</v>
      </c>
    </row>
    <row r="70">
      <c r="A70" s="143">
        <v>430360.0</v>
      </c>
      <c r="B70" s="144" t="s">
        <v>87</v>
      </c>
      <c r="C70" s="145">
        <v>1.0</v>
      </c>
      <c r="D70" s="145">
        <v>6.0</v>
      </c>
      <c r="E70" s="145"/>
      <c r="F70" s="145"/>
      <c r="G70" s="145"/>
      <c r="H70" s="145"/>
      <c r="I70" s="145">
        <v>0.0</v>
      </c>
    </row>
    <row r="71">
      <c r="A71" s="140">
        <v>430367.0</v>
      </c>
      <c r="B71" s="146" t="s">
        <v>88</v>
      </c>
      <c r="C71" s="142">
        <v>5.0</v>
      </c>
      <c r="D71" s="142">
        <v>24.0</v>
      </c>
      <c r="E71" s="142"/>
      <c r="F71" s="142"/>
      <c r="G71" s="142"/>
      <c r="H71" s="142"/>
      <c r="I71" s="142">
        <v>0.0</v>
      </c>
    </row>
    <row r="72">
      <c r="A72" s="143">
        <v>430370.0</v>
      </c>
      <c r="B72" s="144" t="s">
        <v>89</v>
      </c>
      <c r="C72" s="145">
        <v>14.0</v>
      </c>
      <c r="D72" s="145">
        <v>14.0</v>
      </c>
      <c r="E72" s="145"/>
      <c r="F72" s="145"/>
      <c r="G72" s="145">
        <v>1.0</v>
      </c>
      <c r="H72" s="145"/>
      <c r="I72" s="145">
        <v>1.0</v>
      </c>
    </row>
    <row r="73">
      <c r="A73" s="140">
        <v>430380.0</v>
      </c>
      <c r="B73" s="146" t="s">
        <v>90</v>
      </c>
      <c r="C73" s="142">
        <v>11.0</v>
      </c>
      <c r="D73" s="142">
        <v>16.0</v>
      </c>
      <c r="E73" s="142">
        <v>2.0</v>
      </c>
      <c r="F73" s="142"/>
      <c r="G73" s="142">
        <v>1.0</v>
      </c>
      <c r="H73" s="142"/>
      <c r="I73" s="142">
        <v>3.0</v>
      </c>
    </row>
    <row r="74">
      <c r="A74" s="143">
        <v>430390.0</v>
      </c>
      <c r="B74" s="144" t="s">
        <v>91</v>
      </c>
      <c r="C74" s="145">
        <v>1.0</v>
      </c>
      <c r="D74" s="145">
        <v>7.0</v>
      </c>
      <c r="E74" s="145"/>
      <c r="F74" s="145"/>
      <c r="G74" s="145">
        <v>1.0</v>
      </c>
      <c r="H74" s="145"/>
      <c r="I74" s="145">
        <v>1.0</v>
      </c>
    </row>
    <row r="75">
      <c r="A75" s="140">
        <v>430400.0</v>
      </c>
      <c r="B75" s="146" t="s">
        <v>92</v>
      </c>
      <c r="C75" s="142">
        <v>17.0</v>
      </c>
      <c r="D75" s="142">
        <v>13.0</v>
      </c>
      <c r="E75" s="142"/>
      <c r="F75" s="142"/>
      <c r="G75" s="142">
        <v>1.0</v>
      </c>
      <c r="H75" s="142"/>
      <c r="I75" s="142">
        <v>1.0</v>
      </c>
    </row>
    <row r="76">
      <c r="A76" s="143">
        <v>430410.0</v>
      </c>
      <c r="B76" s="144" t="s">
        <v>93</v>
      </c>
      <c r="C76" s="145">
        <v>6.0</v>
      </c>
      <c r="D76" s="145">
        <v>19.0</v>
      </c>
      <c r="E76" s="145"/>
      <c r="F76" s="145"/>
      <c r="G76" s="145"/>
      <c r="H76" s="145">
        <v>1.0</v>
      </c>
      <c r="I76" s="145">
        <v>1.0</v>
      </c>
    </row>
    <row r="77">
      <c r="A77" s="140">
        <v>430420.0</v>
      </c>
      <c r="B77" s="146" t="s">
        <v>94</v>
      </c>
      <c r="C77" s="142">
        <v>13.0</v>
      </c>
      <c r="D77" s="142">
        <v>28.0</v>
      </c>
      <c r="E77" s="142"/>
      <c r="F77" s="142">
        <v>1.0</v>
      </c>
      <c r="G77" s="142"/>
      <c r="H77" s="142">
        <v>1.0</v>
      </c>
      <c r="I77" s="142">
        <v>2.0</v>
      </c>
    </row>
    <row r="78">
      <c r="A78" s="143">
        <v>430430.0</v>
      </c>
      <c r="B78" s="144" t="s">
        <v>95</v>
      </c>
      <c r="C78" s="145">
        <v>14.0</v>
      </c>
      <c r="D78" s="145">
        <v>14.0</v>
      </c>
      <c r="E78" s="145"/>
      <c r="F78" s="145">
        <v>1.0</v>
      </c>
      <c r="G78" s="145"/>
      <c r="H78" s="145"/>
      <c r="I78" s="145">
        <v>1.0</v>
      </c>
    </row>
    <row r="79">
      <c r="A79" s="140">
        <v>430435.0</v>
      </c>
      <c r="B79" s="146" t="s">
        <v>96</v>
      </c>
      <c r="C79" s="142">
        <v>7.0</v>
      </c>
      <c r="D79" s="142">
        <v>22.0</v>
      </c>
      <c r="E79" s="142"/>
      <c r="F79" s="142"/>
      <c r="G79" s="142">
        <v>3.0</v>
      </c>
      <c r="H79" s="142"/>
      <c r="I79" s="142">
        <v>3.0</v>
      </c>
    </row>
    <row r="80">
      <c r="A80" s="143">
        <v>430440.0</v>
      </c>
      <c r="B80" s="144" t="s">
        <v>97</v>
      </c>
      <c r="C80" s="145">
        <v>5.0</v>
      </c>
      <c r="D80" s="145">
        <v>23.0</v>
      </c>
      <c r="E80" s="145"/>
      <c r="F80" s="145"/>
      <c r="G80" s="145"/>
      <c r="H80" s="145"/>
      <c r="I80" s="145">
        <v>0.0</v>
      </c>
    </row>
    <row r="81">
      <c r="A81" s="140">
        <v>430450.0</v>
      </c>
      <c r="B81" s="146" t="s">
        <v>98</v>
      </c>
      <c r="C81" s="142">
        <v>3.0</v>
      </c>
      <c r="D81" s="142">
        <v>21.0</v>
      </c>
      <c r="E81" s="142"/>
      <c r="F81" s="142"/>
      <c r="G81" s="142">
        <v>3.0</v>
      </c>
      <c r="H81" s="142">
        <v>4.0</v>
      </c>
      <c r="I81" s="142">
        <v>7.0</v>
      </c>
    </row>
    <row r="82">
      <c r="A82" s="143">
        <v>430460.0</v>
      </c>
      <c r="B82" s="144" t="s">
        <v>99</v>
      </c>
      <c r="C82" s="145">
        <v>1.0</v>
      </c>
      <c r="D82" s="145">
        <v>8.0</v>
      </c>
      <c r="E82" s="145">
        <v>3.0</v>
      </c>
      <c r="F82" s="145">
        <v>1.0</v>
      </c>
      <c r="G82" s="145">
        <v>3.0</v>
      </c>
      <c r="H82" s="145">
        <v>9.0</v>
      </c>
      <c r="I82" s="145">
        <v>16.0</v>
      </c>
    </row>
    <row r="83">
      <c r="A83" s="140">
        <v>430461.0</v>
      </c>
      <c r="B83" s="146" t="s">
        <v>100</v>
      </c>
      <c r="C83" s="142">
        <v>16.0</v>
      </c>
      <c r="D83" s="142">
        <v>29.0</v>
      </c>
      <c r="E83" s="142">
        <v>1.0</v>
      </c>
      <c r="F83" s="142"/>
      <c r="G83" s="142"/>
      <c r="H83" s="142"/>
      <c r="I83" s="142">
        <v>1.0</v>
      </c>
    </row>
    <row r="84">
      <c r="A84" s="143">
        <v>430462.0</v>
      </c>
      <c r="B84" s="144" t="s">
        <v>101</v>
      </c>
      <c r="C84" s="145">
        <v>6.0</v>
      </c>
      <c r="D84" s="145">
        <v>18.0</v>
      </c>
      <c r="E84" s="145"/>
      <c r="F84" s="145"/>
      <c r="G84" s="145">
        <v>1.0</v>
      </c>
      <c r="H84" s="145"/>
      <c r="I84" s="145">
        <v>1.0</v>
      </c>
    </row>
    <row r="85">
      <c r="A85" s="140">
        <v>430463.0</v>
      </c>
      <c r="B85" s="146" t="s">
        <v>102</v>
      </c>
      <c r="C85" s="142">
        <v>18.0</v>
      </c>
      <c r="D85" s="142">
        <v>4.0</v>
      </c>
      <c r="E85" s="142">
        <v>2.0</v>
      </c>
      <c r="F85" s="142"/>
      <c r="G85" s="142">
        <v>2.0</v>
      </c>
      <c r="H85" s="142">
        <v>2.0</v>
      </c>
      <c r="I85" s="142">
        <v>6.0</v>
      </c>
    </row>
    <row r="86">
      <c r="A86" s="143">
        <v>430465.0</v>
      </c>
      <c r="B86" s="144" t="s">
        <v>103</v>
      </c>
      <c r="C86" s="145">
        <v>4.0</v>
      </c>
      <c r="D86" s="145">
        <v>2.0</v>
      </c>
      <c r="E86" s="145"/>
      <c r="F86" s="145"/>
      <c r="G86" s="145">
        <v>2.0</v>
      </c>
      <c r="H86" s="145"/>
      <c r="I86" s="145">
        <v>2.0</v>
      </c>
    </row>
    <row r="87">
      <c r="A87" s="140">
        <v>430466.0</v>
      </c>
      <c r="B87" s="146" t="s">
        <v>104</v>
      </c>
      <c r="C87" s="142">
        <v>3.0</v>
      </c>
      <c r="D87" s="142">
        <v>21.0</v>
      </c>
      <c r="E87" s="142">
        <v>1.0</v>
      </c>
      <c r="F87" s="142">
        <v>1.0</v>
      </c>
      <c r="G87" s="142">
        <v>1.0</v>
      </c>
      <c r="H87" s="142">
        <v>1.0</v>
      </c>
      <c r="I87" s="142">
        <v>4.0</v>
      </c>
    </row>
    <row r="88">
      <c r="A88" s="143">
        <v>430468.0</v>
      </c>
      <c r="B88" s="144" t="s">
        <v>105</v>
      </c>
      <c r="C88" s="145">
        <v>1.0</v>
      </c>
      <c r="D88" s="145">
        <v>8.0</v>
      </c>
      <c r="E88" s="145">
        <v>2.0</v>
      </c>
      <c r="F88" s="145"/>
      <c r="G88" s="145"/>
      <c r="H88" s="145"/>
      <c r="I88" s="145">
        <v>2.0</v>
      </c>
    </row>
    <row r="89">
      <c r="A89" s="140">
        <v>430469.0</v>
      </c>
      <c r="B89" s="146" t="s">
        <v>106</v>
      </c>
      <c r="C89" s="142">
        <v>16.0</v>
      </c>
      <c r="D89" s="142">
        <v>29.0</v>
      </c>
      <c r="E89" s="142"/>
      <c r="F89" s="142"/>
      <c r="G89" s="142"/>
      <c r="H89" s="142"/>
      <c r="I89" s="142">
        <v>0.0</v>
      </c>
    </row>
    <row r="90">
      <c r="A90" s="143">
        <v>430467.0</v>
      </c>
      <c r="B90" s="144" t="s">
        <v>107</v>
      </c>
      <c r="C90" s="145">
        <v>18.0</v>
      </c>
      <c r="D90" s="145">
        <v>5.0</v>
      </c>
      <c r="E90" s="145"/>
      <c r="F90" s="145"/>
      <c r="G90" s="145"/>
      <c r="H90" s="145"/>
      <c r="I90" s="145">
        <v>0.0</v>
      </c>
    </row>
    <row r="91">
      <c r="A91" s="140">
        <v>430471.0</v>
      </c>
      <c r="B91" s="146" t="s">
        <v>108</v>
      </c>
      <c r="C91" s="142">
        <v>18.0</v>
      </c>
      <c r="D91" s="142">
        <v>5.0</v>
      </c>
      <c r="E91" s="142">
        <v>1.0</v>
      </c>
      <c r="F91" s="142"/>
      <c r="G91" s="142">
        <v>1.0</v>
      </c>
      <c r="H91" s="142">
        <v>1.0</v>
      </c>
      <c r="I91" s="142">
        <v>3.0</v>
      </c>
    </row>
    <row r="92">
      <c r="A92" s="143">
        <v>430470.0</v>
      </c>
      <c r="B92" s="144" t="s">
        <v>109</v>
      </c>
      <c r="C92" s="145">
        <v>6.0</v>
      </c>
      <c r="D92" s="145">
        <v>17.0</v>
      </c>
      <c r="E92" s="145">
        <v>6.0</v>
      </c>
      <c r="F92" s="145"/>
      <c r="G92" s="145">
        <v>4.0</v>
      </c>
      <c r="H92" s="145"/>
      <c r="I92" s="145">
        <v>10.0</v>
      </c>
    </row>
    <row r="93">
      <c r="A93" s="140">
        <v>430480.0</v>
      </c>
      <c r="B93" s="146" t="s">
        <v>110</v>
      </c>
      <c r="C93" s="142">
        <v>5.0</v>
      </c>
      <c r="D93" s="142">
        <v>25.0</v>
      </c>
      <c r="E93" s="142"/>
      <c r="F93" s="142"/>
      <c r="G93" s="142">
        <v>1.0</v>
      </c>
      <c r="H93" s="142">
        <v>1.0</v>
      </c>
      <c r="I93" s="142">
        <v>2.0</v>
      </c>
    </row>
    <row r="94">
      <c r="A94" s="143">
        <v>430485.0</v>
      </c>
      <c r="B94" s="144" t="s">
        <v>111</v>
      </c>
      <c r="C94" s="145">
        <v>11.0</v>
      </c>
      <c r="D94" s="145">
        <v>16.0</v>
      </c>
      <c r="E94" s="145">
        <v>1.0</v>
      </c>
      <c r="F94" s="145"/>
      <c r="G94" s="145"/>
      <c r="H94" s="145"/>
      <c r="I94" s="145">
        <v>1.0</v>
      </c>
    </row>
    <row r="95">
      <c r="A95" s="140">
        <v>430490.0</v>
      </c>
      <c r="B95" s="146" t="s">
        <v>112</v>
      </c>
      <c r="C95" s="142">
        <v>6.0</v>
      </c>
      <c r="D95" s="142">
        <v>17.0</v>
      </c>
      <c r="E95" s="142"/>
      <c r="F95" s="142"/>
      <c r="G95" s="142">
        <v>2.0</v>
      </c>
      <c r="H95" s="142"/>
      <c r="I95" s="142">
        <v>2.0</v>
      </c>
    </row>
    <row r="96">
      <c r="A96" s="143">
        <v>430495.0</v>
      </c>
      <c r="B96" s="144" t="s">
        <v>113</v>
      </c>
      <c r="C96" s="145">
        <v>6.0</v>
      </c>
      <c r="D96" s="145">
        <v>18.0</v>
      </c>
      <c r="E96" s="145"/>
      <c r="F96" s="145">
        <v>1.0</v>
      </c>
      <c r="G96" s="145"/>
      <c r="H96" s="145"/>
      <c r="I96" s="145">
        <v>1.0</v>
      </c>
    </row>
    <row r="97">
      <c r="A97" s="140">
        <v>430500.0</v>
      </c>
      <c r="B97" s="146" t="s">
        <v>114</v>
      </c>
      <c r="C97" s="142">
        <v>17.0</v>
      </c>
      <c r="D97" s="142">
        <v>13.0</v>
      </c>
      <c r="E97" s="142">
        <v>1.0</v>
      </c>
      <c r="F97" s="142"/>
      <c r="G97" s="142"/>
      <c r="H97" s="142"/>
      <c r="I97" s="142">
        <v>1.0</v>
      </c>
    </row>
    <row r="98">
      <c r="A98" s="143">
        <v>430510.0</v>
      </c>
      <c r="B98" s="144" t="s">
        <v>115</v>
      </c>
      <c r="C98" s="145">
        <v>5.0</v>
      </c>
      <c r="D98" s="145">
        <v>23.0</v>
      </c>
      <c r="E98" s="145">
        <v>5.0</v>
      </c>
      <c r="F98" s="145">
        <v>4.0</v>
      </c>
      <c r="G98" s="145">
        <v>5.0</v>
      </c>
      <c r="H98" s="145">
        <v>11.0</v>
      </c>
      <c r="I98" s="145">
        <v>25.0</v>
      </c>
    </row>
    <row r="99">
      <c r="A99" s="140">
        <v>430511.0</v>
      </c>
      <c r="B99" s="146" t="s">
        <v>116</v>
      </c>
      <c r="C99" s="142">
        <v>11.0</v>
      </c>
      <c r="D99" s="142">
        <v>16.0</v>
      </c>
      <c r="E99" s="142"/>
      <c r="F99" s="142"/>
      <c r="G99" s="142"/>
      <c r="H99" s="142"/>
      <c r="I99" s="142">
        <v>0.0</v>
      </c>
    </row>
    <row r="100">
      <c r="A100" s="143">
        <v>430512.0</v>
      </c>
      <c r="B100" s="144" t="s">
        <v>117</v>
      </c>
      <c r="C100" s="145">
        <v>3.0</v>
      </c>
      <c r="D100" s="145">
        <v>21.0</v>
      </c>
      <c r="E100" s="145">
        <v>2.0</v>
      </c>
      <c r="F100" s="145"/>
      <c r="G100" s="145"/>
      <c r="H100" s="145"/>
      <c r="I100" s="145">
        <v>2.0</v>
      </c>
    </row>
    <row r="101">
      <c r="A101" s="140">
        <v>430513.0</v>
      </c>
      <c r="B101" s="146" t="s">
        <v>118</v>
      </c>
      <c r="C101" s="142">
        <v>8.0</v>
      </c>
      <c r="D101" s="142">
        <v>27.0</v>
      </c>
      <c r="E101" s="142">
        <v>1.0</v>
      </c>
      <c r="F101" s="142"/>
      <c r="G101" s="142"/>
      <c r="H101" s="142"/>
      <c r="I101" s="142">
        <v>1.0</v>
      </c>
    </row>
    <row r="102">
      <c r="A102" s="143">
        <v>430515.0</v>
      </c>
      <c r="B102" s="144" t="s">
        <v>119</v>
      </c>
      <c r="C102" s="145">
        <v>15.0</v>
      </c>
      <c r="D102" s="145">
        <v>20.0</v>
      </c>
      <c r="E102" s="145"/>
      <c r="F102" s="145"/>
      <c r="G102" s="145"/>
      <c r="H102" s="145">
        <v>1.0</v>
      </c>
      <c r="I102" s="145">
        <v>1.0</v>
      </c>
    </row>
    <row r="103">
      <c r="A103" s="140">
        <v>430517.0</v>
      </c>
      <c r="B103" s="146" t="s">
        <v>120</v>
      </c>
      <c r="C103" s="142">
        <v>1.0</v>
      </c>
      <c r="D103" s="142">
        <v>9.0</v>
      </c>
      <c r="E103" s="142"/>
      <c r="F103" s="142"/>
      <c r="G103" s="142">
        <v>2.0</v>
      </c>
      <c r="H103" s="142"/>
      <c r="I103" s="142">
        <v>2.0</v>
      </c>
    </row>
    <row r="104">
      <c r="A104" s="143">
        <v>430520.0</v>
      </c>
      <c r="B104" s="144" t="s">
        <v>121</v>
      </c>
      <c r="C104" s="145">
        <v>12.0</v>
      </c>
      <c r="D104" s="145">
        <v>11.0</v>
      </c>
      <c r="E104" s="145">
        <v>2.0</v>
      </c>
      <c r="F104" s="145"/>
      <c r="G104" s="145">
        <v>1.0</v>
      </c>
      <c r="H104" s="145"/>
      <c r="I104" s="145">
        <v>3.0</v>
      </c>
    </row>
    <row r="105">
      <c r="A105" s="140">
        <v>430530.0</v>
      </c>
      <c r="B105" s="146" t="s">
        <v>122</v>
      </c>
      <c r="C105" s="142">
        <v>15.0</v>
      </c>
      <c r="D105" s="142">
        <v>20.0</v>
      </c>
      <c r="E105" s="142"/>
      <c r="F105" s="142"/>
      <c r="G105" s="142">
        <v>1.0</v>
      </c>
      <c r="H105" s="142"/>
      <c r="I105" s="142">
        <v>1.0</v>
      </c>
    </row>
    <row r="106">
      <c r="A106" s="143">
        <v>430535.0</v>
      </c>
      <c r="B106" s="144" t="s">
        <v>123</v>
      </c>
      <c r="C106" s="145">
        <v>1.0</v>
      </c>
      <c r="D106" s="145">
        <v>9.0</v>
      </c>
      <c r="E106" s="145">
        <v>2.0</v>
      </c>
      <c r="F106" s="145"/>
      <c r="G106" s="145"/>
      <c r="H106" s="145"/>
      <c r="I106" s="145">
        <v>2.0</v>
      </c>
    </row>
    <row r="107">
      <c r="A107" s="140">
        <v>430537.0</v>
      </c>
      <c r="B107" s="146" t="s">
        <v>124</v>
      </c>
      <c r="C107" s="142">
        <v>11.0</v>
      </c>
      <c r="D107" s="142">
        <v>16.0</v>
      </c>
      <c r="E107" s="142"/>
      <c r="F107" s="142"/>
      <c r="G107" s="142"/>
      <c r="H107" s="142"/>
      <c r="I107" s="142">
        <v>0.0</v>
      </c>
    </row>
    <row r="108">
      <c r="A108" s="143">
        <v>430540.0</v>
      </c>
      <c r="B108" s="144" t="s">
        <v>125</v>
      </c>
      <c r="C108" s="145">
        <v>17.0</v>
      </c>
      <c r="D108" s="145">
        <v>13.0</v>
      </c>
      <c r="E108" s="145"/>
      <c r="F108" s="145"/>
      <c r="G108" s="145"/>
      <c r="H108" s="145"/>
      <c r="I108" s="145">
        <v>0.0</v>
      </c>
    </row>
    <row r="109">
      <c r="A109" s="140">
        <v>430543.0</v>
      </c>
      <c r="B109" s="146" t="s">
        <v>126</v>
      </c>
      <c r="C109" s="142">
        <v>3.0</v>
      </c>
      <c r="D109" s="142">
        <v>21.0</v>
      </c>
      <c r="E109" s="142">
        <v>1.0</v>
      </c>
      <c r="F109" s="142"/>
      <c r="G109" s="142"/>
      <c r="H109" s="142"/>
      <c r="I109" s="142">
        <v>1.0</v>
      </c>
    </row>
    <row r="110">
      <c r="A110" s="143">
        <v>430544.0</v>
      </c>
      <c r="B110" s="144" t="s">
        <v>127</v>
      </c>
      <c r="C110" s="145">
        <v>1.0</v>
      </c>
      <c r="D110" s="145">
        <v>9.0</v>
      </c>
      <c r="E110" s="145"/>
      <c r="F110" s="145"/>
      <c r="G110" s="145"/>
      <c r="H110" s="145"/>
      <c r="I110" s="145">
        <v>0.0</v>
      </c>
    </row>
    <row r="111">
      <c r="A111" s="140">
        <v>430545.0</v>
      </c>
      <c r="B111" s="146" t="s">
        <v>128</v>
      </c>
      <c r="C111" s="142">
        <v>18.0</v>
      </c>
      <c r="D111" s="142">
        <v>5.0</v>
      </c>
      <c r="E111" s="142"/>
      <c r="F111" s="142">
        <v>2.0</v>
      </c>
      <c r="G111" s="142"/>
      <c r="H111" s="142"/>
      <c r="I111" s="142">
        <v>2.0</v>
      </c>
    </row>
    <row r="112">
      <c r="A112" s="143">
        <v>430550.0</v>
      </c>
      <c r="B112" s="144" t="s">
        <v>129</v>
      </c>
      <c r="C112" s="145">
        <v>6.0</v>
      </c>
      <c r="D112" s="145">
        <v>17.0</v>
      </c>
      <c r="E112" s="145">
        <v>1.0</v>
      </c>
      <c r="F112" s="145"/>
      <c r="G112" s="145"/>
      <c r="H112" s="145"/>
      <c r="I112" s="145">
        <v>1.0</v>
      </c>
    </row>
    <row r="113">
      <c r="A113" s="140">
        <v>430558.0</v>
      </c>
      <c r="B113" s="146" t="s">
        <v>130</v>
      </c>
      <c r="C113" s="142">
        <v>16.0</v>
      </c>
      <c r="D113" s="142">
        <v>30.0</v>
      </c>
      <c r="E113" s="142"/>
      <c r="F113" s="142"/>
      <c r="G113" s="142"/>
      <c r="H113" s="142">
        <v>1.0</v>
      </c>
      <c r="I113" s="142">
        <v>1.0</v>
      </c>
    </row>
    <row r="114">
      <c r="A114" s="143">
        <v>430560.0</v>
      </c>
      <c r="B114" s="144" t="s">
        <v>131</v>
      </c>
      <c r="C114" s="145">
        <v>9.0</v>
      </c>
      <c r="D114" s="145">
        <v>12.0</v>
      </c>
      <c r="E114" s="145"/>
      <c r="F114" s="145"/>
      <c r="G114" s="145"/>
      <c r="H114" s="145">
        <v>1.0</v>
      </c>
      <c r="I114" s="145">
        <v>1.0</v>
      </c>
    </row>
    <row r="115">
      <c r="A115" s="140">
        <v>430570.0</v>
      </c>
      <c r="B115" s="146" t="s">
        <v>132</v>
      </c>
      <c r="C115" s="142">
        <v>17.0</v>
      </c>
      <c r="D115" s="142">
        <v>13.0</v>
      </c>
      <c r="E115" s="142"/>
      <c r="F115" s="142"/>
      <c r="G115" s="142"/>
      <c r="H115" s="142"/>
      <c r="I115" s="142">
        <v>0.0</v>
      </c>
    </row>
    <row r="116">
      <c r="A116" s="143">
        <v>430580.0</v>
      </c>
      <c r="B116" s="144" t="s">
        <v>133</v>
      </c>
      <c r="C116" s="145">
        <v>15.0</v>
      </c>
      <c r="D116" s="145">
        <v>20.0</v>
      </c>
      <c r="E116" s="145"/>
      <c r="F116" s="145"/>
      <c r="G116" s="145"/>
      <c r="H116" s="145">
        <v>1.0</v>
      </c>
      <c r="I116" s="145">
        <v>1.0</v>
      </c>
    </row>
    <row r="117">
      <c r="A117" s="140">
        <v>430583.0</v>
      </c>
      <c r="B117" s="146" t="s">
        <v>134</v>
      </c>
      <c r="C117" s="142">
        <v>16.0</v>
      </c>
      <c r="D117" s="142">
        <v>29.0</v>
      </c>
      <c r="E117" s="142"/>
      <c r="F117" s="142"/>
      <c r="G117" s="142"/>
      <c r="H117" s="142"/>
      <c r="I117" s="142">
        <v>0.0</v>
      </c>
    </row>
    <row r="118">
      <c r="A118" s="143">
        <v>430585.0</v>
      </c>
      <c r="B118" s="144" t="s">
        <v>135</v>
      </c>
      <c r="C118" s="145">
        <v>6.0</v>
      </c>
      <c r="D118" s="145">
        <v>17.0</v>
      </c>
      <c r="E118" s="145"/>
      <c r="F118" s="145"/>
      <c r="G118" s="145">
        <v>1.0</v>
      </c>
      <c r="H118" s="145"/>
      <c r="I118" s="145">
        <v>1.0</v>
      </c>
    </row>
    <row r="119">
      <c r="A119" s="140">
        <v>430587.0</v>
      </c>
      <c r="B119" s="146" t="s">
        <v>136</v>
      </c>
      <c r="C119" s="142">
        <v>17.0</v>
      </c>
      <c r="D119" s="142">
        <v>13.0</v>
      </c>
      <c r="E119" s="142"/>
      <c r="F119" s="142"/>
      <c r="G119" s="142"/>
      <c r="H119" s="142"/>
      <c r="I119" s="142">
        <v>0.0</v>
      </c>
    </row>
    <row r="120">
      <c r="A120" s="143">
        <v>430590.0</v>
      </c>
      <c r="B120" s="144" t="s">
        <v>137</v>
      </c>
      <c r="C120" s="145">
        <v>15.0</v>
      </c>
      <c r="D120" s="145">
        <v>20.0</v>
      </c>
      <c r="E120" s="145"/>
      <c r="F120" s="145"/>
      <c r="G120" s="145">
        <v>1.0</v>
      </c>
      <c r="H120" s="145"/>
      <c r="I120" s="145">
        <v>1.0</v>
      </c>
    </row>
    <row r="121">
      <c r="A121" s="140">
        <v>430593.0</v>
      </c>
      <c r="B121" s="146" t="s">
        <v>138</v>
      </c>
      <c r="C121" s="142">
        <v>5.0</v>
      </c>
      <c r="D121" s="142">
        <v>25.0</v>
      </c>
      <c r="E121" s="142"/>
      <c r="F121" s="142"/>
      <c r="G121" s="142"/>
      <c r="H121" s="142"/>
      <c r="I121" s="142">
        <v>0.0</v>
      </c>
    </row>
    <row r="122">
      <c r="A122" s="143">
        <v>430595.0</v>
      </c>
      <c r="B122" s="144" t="s">
        <v>139</v>
      </c>
      <c r="C122" s="145">
        <v>5.0</v>
      </c>
      <c r="D122" s="145">
        <v>25.0</v>
      </c>
      <c r="E122" s="145">
        <v>1.0</v>
      </c>
      <c r="F122" s="145"/>
      <c r="G122" s="145"/>
      <c r="H122" s="145"/>
      <c r="I122" s="145">
        <v>1.0</v>
      </c>
    </row>
    <row r="123">
      <c r="A123" s="140">
        <v>430597.0</v>
      </c>
      <c r="B123" s="146" t="s">
        <v>140</v>
      </c>
      <c r="C123" s="142">
        <v>6.0</v>
      </c>
      <c r="D123" s="142">
        <v>17.0</v>
      </c>
      <c r="E123" s="142"/>
      <c r="F123" s="142"/>
      <c r="G123" s="142"/>
      <c r="H123" s="142"/>
      <c r="I123" s="142">
        <v>0.0</v>
      </c>
    </row>
    <row r="124">
      <c r="A124" s="143">
        <v>430600.0</v>
      </c>
      <c r="B124" s="144" t="s">
        <v>141</v>
      </c>
      <c r="C124" s="145">
        <v>17.0</v>
      </c>
      <c r="D124" s="145">
        <v>13.0</v>
      </c>
      <c r="E124" s="145"/>
      <c r="F124" s="145">
        <v>1.0</v>
      </c>
      <c r="G124" s="145">
        <v>1.0</v>
      </c>
      <c r="H124" s="145">
        <v>1.0</v>
      </c>
      <c r="I124" s="145">
        <v>3.0</v>
      </c>
    </row>
    <row r="125">
      <c r="A125" s="140">
        <v>430605.0</v>
      </c>
      <c r="B125" s="146" t="s">
        <v>142</v>
      </c>
      <c r="C125" s="142">
        <v>1.0</v>
      </c>
      <c r="D125" s="142">
        <v>9.0</v>
      </c>
      <c r="E125" s="142">
        <v>2.0</v>
      </c>
      <c r="F125" s="142"/>
      <c r="G125" s="142">
        <v>2.0</v>
      </c>
      <c r="H125" s="142"/>
      <c r="I125" s="142">
        <v>4.0</v>
      </c>
    </row>
    <row r="126">
      <c r="A126" s="143">
        <v>430607.0</v>
      </c>
      <c r="B126" s="144" t="s">
        <v>143</v>
      </c>
      <c r="C126" s="145">
        <v>2.0</v>
      </c>
      <c r="D126" s="145">
        <v>15.0</v>
      </c>
      <c r="E126" s="145">
        <v>1.0</v>
      </c>
      <c r="F126" s="145"/>
      <c r="G126" s="145"/>
      <c r="H126" s="145"/>
      <c r="I126" s="145">
        <v>1.0</v>
      </c>
    </row>
    <row r="127">
      <c r="A127" s="140">
        <v>430610.0</v>
      </c>
      <c r="B127" s="146" t="s">
        <v>144</v>
      </c>
      <c r="C127" s="142">
        <v>9.0</v>
      </c>
      <c r="D127" s="142">
        <v>12.0</v>
      </c>
      <c r="E127" s="142">
        <v>3.0</v>
      </c>
      <c r="F127" s="142">
        <v>1.0</v>
      </c>
      <c r="G127" s="142">
        <v>3.0</v>
      </c>
      <c r="H127" s="142"/>
      <c r="I127" s="142">
        <v>7.0</v>
      </c>
    </row>
    <row r="128">
      <c r="A128" s="143">
        <v>430613.0</v>
      </c>
      <c r="B128" s="144" t="s">
        <v>145</v>
      </c>
      <c r="C128" s="145">
        <v>11.0</v>
      </c>
      <c r="D128" s="145">
        <v>16.0</v>
      </c>
      <c r="E128" s="145"/>
      <c r="F128" s="145"/>
      <c r="G128" s="145">
        <v>1.0</v>
      </c>
      <c r="H128" s="145"/>
      <c r="I128" s="145">
        <v>1.0</v>
      </c>
    </row>
    <row r="129">
      <c r="A129" s="140">
        <v>430620.0</v>
      </c>
      <c r="B129" s="146" t="s">
        <v>146</v>
      </c>
      <c r="C129" s="142">
        <v>16.0</v>
      </c>
      <c r="D129" s="142">
        <v>29.0</v>
      </c>
      <c r="E129" s="142"/>
      <c r="F129" s="142"/>
      <c r="G129" s="142"/>
      <c r="H129" s="142"/>
      <c r="I129" s="142">
        <v>0.0</v>
      </c>
    </row>
    <row r="130">
      <c r="A130" s="143">
        <v>430630.0</v>
      </c>
      <c r="B130" s="144" t="s">
        <v>147</v>
      </c>
      <c r="C130" s="145">
        <v>6.0</v>
      </c>
      <c r="D130" s="145">
        <v>17.0</v>
      </c>
      <c r="E130" s="145"/>
      <c r="F130" s="145"/>
      <c r="G130" s="145"/>
      <c r="H130" s="145"/>
      <c r="I130" s="145">
        <v>0.0</v>
      </c>
    </row>
    <row r="131">
      <c r="A131" s="140">
        <v>430632.0</v>
      </c>
      <c r="B131" s="146" t="s">
        <v>148</v>
      </c>
      <c r="C131" s="142">
        <v>2.0</v>
      </c>
      <c r="D131" s="142">
        <v>15.0</v>
      </c>
      <c r="E131" s="142"/>
      <c r="F131" s="142"/>
      <c r="G131" s="142"/>
      <c r="H131" s="142"/>
      <c r="I131" s="142">
        <v>0.0</v>
      </c>
    </row>
    <row r="132">
      <c r="A132" s="143">
        <v>430635.0</v>
      </c>
      <c r="B132" s="144" t="s">
        <v>149</v>
      </c>
      <c r="C132" s="145">
        <v>12.0</v>
      </c>
      <c r="D132" s="145">
        <v>11.0</v>
      </c>
      <c r="E132" s="145"/>
      <c r="F132" s="145"/>
      <c r="G132" s="145"/>
      <c r="H132" s="145"/>
      <c r="I132" s="145">
        <v>0.0</v>
      </c>
    </row>
    <row r="133">
      <c r="A133" s="140">
        <v>430637.0</v>
      </c>
      <c r="B133" s="146" t="s">
        <v>150</v>
      </c>
      <c r="C133" s="142">
        <v>4.0</v>
      </c>
      <c r="D133" s="142">
        <v>1.0</v>
      </c>
      <c r="E133" s="142"/>
      <c r="F133" s="142"/>
      <c r="G133" s="142">
        <v>1.0</v>
      </c>
      <c r="H133" s="142"/>
      <c r="I133" s="142">
        <v>1.0</v>
      </c>
    </row>
    <row r="134">
      <c r="A134" s="143">
        <v>430640.0</v>
      </c>
      <c r="B134" s="144" t="s">
        <v>151</v>
      </c>
      <c r="C134" s="145">
        <v>1.0</v>
      </c>
      <c r="D134" s="145">
        <v>7.0</v>
      </c>
      <c r="E134" s="145">
        <v>2.0</v>
      </c>
      <c r="F134" s="145"/>
      <c r="G134" s="145">
        <v>1.0</v>
      </c>
      <c r="H134" s="145">
        <v>1.0</v>
      </c>
      <c r="I134" s="145">
        <v>4.0</v>
      </c>
    </row>
    <row r="135">
      <c r="A135" s="140">
        <v>430642.0</v>
      </c>
      <c r="B135" s="146" t="s">
        <v>152</v>
      </c>
      <c r="C135" s="142">
        <v>15.0</v>
      </c>
      <c r="D135" s="142">
        <v>20.0</v>
      </c>
      <c r="E135" s="142"/>
      <c r="F135" s="142"/>
      <c r="G135" s="142">
        <v>1.0</v>
      </c>
      <c r="H135" s="142"/>
      <c r="I135" s="142">
        <v>1.0</v>
      </c>
    </row>
    <row r="136">
      <c r="A136" s="143">
        <v>430645.0</v>
      </c>
      <c r="B136" s="144" t="s">
        <v>153</v>
      </c>
      <c r="C136" s="145">
        <v>16.0</v>
      </c>
      <c r="D136" s="145">
        <v>29.0</v>
      </c>
      <c r="E136" s="145"/>
      <c r="F136" s="145"/>
      <c r="G136" s="145"/>
      <c r="H136" s="145"/>
      <c r="I136" s="145">
        <v>0.0</v>
      </c>
    </row>
    <row r="137">
      <c r="A137" s="140">
        <v>430650.0</v>
      </c>
      <c r="B137" s="146" t="s">
        <v>154</v>
      </c>
      <c r="C137" s="142">
        <v>1.0</v>
      </c>
      <c r="D137" s="142">
        <v>9.0</v>
      </c>
      <c r="E137" s="142">
        <v>1.0</v>
      </c>
      <c r="F137" s="142"/>
      <c r="G137" s="142">
        <v>1.0</v>
      </c>
      <c r="H137" s="142"/>
      <c r="I137" s="142">
        <v>2.0</v>
      </c>
    </row>
    <row r="138">
      <c r="A138" s="143">
        <v>430660.0</v>
      </c>
      <c r="B138" s="144" t="s">
        <v>155</v>
      </c>
      <c r="C138" s="145">
        <v>7.0</v>
      </c>
      <c r="D138" s="145">
        <v>22.0</v>
      </c>
      <c r="E138" s="145">
        <v>4.0</v>
      </c>
      <c r="F138" s="145"/>
      <c r="G138" s="145">
        <v>3.0</v>
      </c>
      <c r="H138" s="145"/>
      <c r="I138" s="145">
        <v>7.0</v>
      </c>
    </row>
    <row r="139">
      <c r="A139" s="140">
        <v>430655.0</v>
      </c>
      <c r="B139" s="146" t="s">
        <v>156</v>
      </c>
      <c r="C139" s="142">
        <v>18.0</v>
      </c>
      <c r="D139" s="142">
        <v>4.0</v>
      </c>
      <c r="E139" s="142"/>
      <c r="F139" s="142"/>
      <c r="G139" s="142"/>
      <c r="H139" s="142"/>
      <c r="I139" s="142">
        <v>0.0</v>
      </c>
    </row>
    <row r="140">
      <c r="A140" s="143">
        <v>430670.0</v>
      </c>
      <c r="B140" s="144" t="s">
        <v>157</v>
      </c>
      <c r="C140" s="145">
        <v>4.0</v>
      </c>
      <c r="D140" s="145">
        <v>1.0</v>
      </c>
      <c r="E140" s="145">
        <v>1.0</v>
      </c>
      <c r="F140" s="145"/>
      <c r="G140" s="145"/>
      <c r="H140" s="145"/>
      <c r="I140" s="145">
        <v>1.0</v>
      </c>
    </row>
    <row r="141">
      <c r="A141" s="140">
        <v>430673.0</v>
      </c>
      <c r="B141" s="146" t="s">
        <v>158</v>
      </c>
      <c r="C141" s="142">
        <v>14.0</v>
      </c>
      <c r="D141" s="142">
        <v>14.0</v>
      </c>
      <c r="E141" s="142">
        <v>1.0</v>
      </c>
      <c r="F141" s="142"/>
      <c r="G141" s="142"/>
      <c r="H141" s="142"/>
      <c r="I141" s="142">
        <v>1.0</v>
      </c>
    </row>
    <row r="142">
      <c r="A142" s="143">
        <v>430675.0</v>
      </c>
      <c r="B142" s="144" t="s">
        <v>159</v>
      </c>
      <c r="C142" s="145">
        <v>16.0</v>
      </c>
      <c r="D142" s="145">
        <v>29.0</v>
      </c>
      <c r="E142" s="145">
        <v>1.0</v>
      </c>
      <c r="F142" s="145"/>
      <c r="G142" s="145"/>
      <c r="H142" s="145"/>
      <c r="I142" s="145">
        <v>1.0</v>
      </c>
    </row>
    <row r="143">
      <c r="A143" s="140">
        <v>430676.0</v>
      </c>
      <c r="B143" s="146" t="s">
        <v>160</v>
      </c>
      <c r="C143" s="142">
        <v>1.0</v>
      </c>
      <c r="D143" s="142">
        <v>9.0</v>
      </c>
      <c r="E143" s="142">
        <v>8.0</v>
      </c>
      <c r="F143" s="142"/>
      <c r="G143" s="142">
        <v>3.0</v>
      </c>
      <c r="H143" s="142">
        <v>3.0</v>
      </c>
      <c r="I143" s="142">
        <v>14.0</v>
      </c>
    </row>
    <row r="144">
      <c r="A144" s="143">
        <v>430680.0</v>
      </c>
      <c r="B144" s="144" t="s">
        <v>161</v>
      </c>
      <c r="C144" s="145">
        <v>16.0</v>
      </c>
      <c r="D144" s="145">
        <v>29.0</v>
      </c>
      <c r="E144" s="145">
        <v>2.0</v>
      </c>
      <c r="F144" s="145"/>
      <c r="G144" s="145">
        <v>1.0</v>
      </c>
      <c r="H144" s="145"/>
      <c r="I144" s="145">
        <v>3.0</v>
      </c>
    </row>
    <row r="145">
      <c r="A145" s="140">
        <v>430690.0</v>
      </c>
      <c r="B145" s="146" t="s">
        <v>162</v>
      </c>
      <c r="C145" s="142">
        <v>8.0</v>
      </c>
      <c r="D145" s="142">
        <v>27.0</v>
      </c>
      <c r="E145" s="142"/>
      <c r="F145" s="142">
        <v>2.0</v>
      </c>
      <c r="G145" s="142">
        <v>1.0</v>
      </c>
      <c r="H145" s="142">
        <v>1.0</v>
      </c>
      <c r="I145" s="142">
        <v>4.0</v>
      </c>
    </row>
    <row r="146">
      <c r="A146" s="143">
        <v>430692.0</v>
      </c>
      <c r="B146" s="144" t="s">
        <v>163</v>
      </c>
      <c r="C146" s="145">
        <v>15.0</v>
      </c>
      <c r="D146" s="145">
        <v>20.0</v>
      </c>
      <c r="E146" s="145"/>
      <c r="F146" s="145"/>
      <c r="G146" s="145"/>
      <c r="H146" s="145"/>
      <c r="I146" s="145">
        <v>0.0</v>
      </c>
    </row>
    <row r="147">
      <c r="A147" s="140">
        <v>430693.0</v>
      </c>
      <c r="B147" s="146" t="s">
        <v>164</v>
      </c>
      <c r="C147" s="142">
        <v>12.0</v>
      </c>
      <c r="D147" s="142">
        <v>11.0</v>
      </c>
      <c r="E147" s="142">
        <v>1.0</v>
      </c>
      <c r="F147" s="142"/>
      <c r="G147" s="142"/>
      <c r="H147" s="142"/>
      <c r="I147" s="142">
        <v>1.0</v>
      </c>
    </row>
    <row r="148">
      <c r="A148" s="143">
        <v>430695.0</v>
      </c>
      <c r="B148" s="144" t="s">
        <v>165</v>
      </c>
      <c r="C148" s="145">
        <v>11.0</v>
      </c>
      <c r="D148" s="145">
        <v>16.0</v>
      </c>
      <c r="E148" s="145"/>
      <c r="F148" s="145"/>
      <c r="G148" s="145"/>
      <c r="H148" s="145">
        <v>1.0</v>
      </c>
      <c r="I148" s="145">
        <v>1.0</v>
      </c>
    </row>
    <row r="149">
      <c r="A149" s="140">
        <v>430697.0</v>
      </c>
      <c r="B149" s="146" t="s">
        <v>166</v>
      </c>
      <c r="C149" s="142">
        <v>11.0</v>
      </c>
      <c r="D149" s="142">
        <v>16.0</v>
      </c>
      <c r="E149" s="142"/>
      <c r="F149" s="142"/>
      <c r="G149" s="142">
        <v>1.0</v>
      </c>
      <c r="H149" s="142"/>
      <c r="I149" s="142">
        <v>1.0</v>
      </c>
    </row>
    <row r="150">
      <c r="A150" s="143">
        <v>430700.0</v>
      </c>
      <c r="B150" s="144" t="s">
        <v>167</v>
      </c>
      <c r="C150" s="145">
        <v>11.0</v>
      </c>
      <c r="D150" s="145">
        <v>16.0</v>
      </c>
      <c r="E150" s="145">
        <v>2.0</v>
      </c>
      <c r="F150" s="145">
        <v>1.0</v>
      </c>
      <c r="G150" s="145"/>
      <c r="H150" s="145">
        <v>1.0</v>
      </c>
      <c r="I150" s="145">
        <v>4.0</v>
      </c>
    </row>
    <row r="151">
      <c r="A151" s="140">
        <v>430705.0</v>
      </c>
      <c r="B151" s="146" t="s">
        <v>168</v>
      </c>
      <c r="C151" s="142">
        <v>6.0</v>
      </c>
      <c r="D151" s="142">
        <v>17.0</v>
      </c>
      <c r="E151" s="142"/>
      <c r="F151" s="142"/>
      <c r="G151" s="142">
        <v>1.0</v>
      </c>
      <c r="H151" s="142"/>
      <c r="I151" s="142">
        <v>1.0</v>
      </c>
    </row>
    <row r="152">
      <c r="A152" s="143">
        <v>430720.0</v>
      </c>
      <c r="B152" s="144" t="s">
        <v>169</v>
      </c>
      <c r="C152" s="145">
        <v>11.0</v>
      </c>
      <c r="D152" s="145">
        <v>16.0</v>
      </c>
      <c r="E152" s="145">
        <v>1.0</v>
      </c>
      <c r="F152" s="145"/>
      <c r="G152" s="145"/>
      <c r="H152" s="145">
        <v>1.0</v>
      </c>
      <c r="I152" s="145">
        <v>2.0</v>
      </c>
    </row>
    <row r="153">
      <c r="A153" s="140">
        <v>430730.0</v>
      </c>
      <c r="B153" s="146" t="s">
        <v>170</v>
      </c>
      <c r="C153" s="142">
        <v>2.0</v>
      </c>
      <c r="D153" s="142">
        <v>15.0</v>
      </c>
      <c r="E153" s="142"/>
      <c r="F153" s="142"/>
      <c r="G153" s="142">
        <v>1.0</v>
      </c>
      <c r="H153" s="142"/>
      <c r="I153" s="142">
        <v>1.0</v>
      </c>
    </row>
    <row r="154">
      <c r="A154" s="143">
        <v>430740.0</v>
      </c>
      <c r="B154" s="144" t="s">
        <v>171</v>
      </c>
      <c r="C154" s="145">
        <v>5.0</v>
      </c>
      <c r="D154" s="145">
        <v>24.0</v>
      </c>
      <c r="E154" s="145"/>
      <c r="F154" s="145"/>
      <c r="G154" s="145"/>
      <c r="H154" s="145"/>
      <c r="I154" s="145">
        <v>0.0</v>
      </c>
    </row>
    <row r="155">
      <c r="A155" s="140">
        <v>430745.0</v>
      </c>
      <c r="B155" s="146" t="s">
        <v>172</v>
      </c>
      <c r="C155" s="142">
        <v>2.0</v>
      </c>
      <c r="D155" s="142">
        <v>15.0</v>
      </c>
      <c r="E155" s="142"/>
      <c r="F155" s="142"/>
      <c r="G155" s="142">
        <v>1.0</v>
      </c>
      <c r="H155" s="142"/>
      <c r="I155" s="142">
        <v>1.0</v>
      </c>
    </row>
    <row r="156">
      <c r="A156" s="143">
        <v>430750.0</v>
      </c>
      <c r="B156" s="144" t="s">
        <v>173</v>
      </c>
      <c r="C156" s="145">
        <v>6.0</v>
      </c>
      <c r="D156" s="145">
        <v>19.0</v>
      </c>
      <c r="E156" s="145">
        <v>2.0</v>
      </c>
      <c r="F156" s="145"/>
      <c r="G156" s="145">
        <v>2.0</v>
      </c>
      <c r="H156" s="145">
        <v>1.0</v>
      </c>
      <c r="I156" s="145">
        <v>5.0</v>
      </c>
    </row>
    <row r="157">
      <c r="A157" s="140">
        <v>430755.0</v>
      </c>
      <c r="B157" s="146" t="s">
        <v>174</v>
      </c>
      <c r="C157" s="142">
        <v>11.0</v>
      </c>
      <c r="D157" s="142">
        <v>16.0</v>
      </c>
      <c r="E157" s="142"/>
      <c r="F157" s="142"/>
      <c r="G157" s="142"/>
      <c r="H157" s="142"/>
      <c r="I157" s="142">
        <v>0.0</v>
      </c>
    </row>
    <row r="158">
      <c r="A158" s="143">
        <v>430760.0</v>
      </c>
      <c r="B158" s="144" t="s">
        <v>175</v>
      </c>
      <c r="C158" s="145">
        <v>1.0</v>
      </c>
      <c r="D158" s="145">
        <v>7.0</v>
      </c>
      <c r="E158" s="145">
        <v>2.0</v>
      </c>
      <c r="F158" s="145">
        <v>1.0</v>
      </c>
      <c r="G158" s="145">
        <v>2.0</v>
      </c>
      <c r="H158" s="145">
        <v>1.0</v>
      </c>
      <c r="I158" s="145">
        <v>6.0</v>
      </c>
    </row>
    <row r="159">
      <c r="A159" s="140">
        <v>430770.0</v>
      </c>
      <c r="B159" s="146" t="s">
        <v>176</v>
      </c>
      <c r="C159" s="142">
        <v>1.0</v>
      </c>
      <c r="D159" s="142">
        <v>8.0</v>
      </c>
      <c r="E159" s="142">
        <v>2.0</v>
      </c>
      <c r="F159" s="142">
        <v>2.0</v>
      </c>
      <c r="G159" s="142"/>
      <c r="H159" s="142">
        <v>4.0</v>
      </c>
      <c r="I159" s="142">
        <v>8.0</v>
      </c>
    </row>
    <row r="160">
      <c r="A160" s="143">
        <v>430780.0</v>
      </c>
      <c r="B160" s="144" t="s">
        <v>177</v>
      </c>
      <c r="C160" s="145">
        <v>16.0</v>
      </c>
      <c r="D160" s="145">
        <v>30.0</v>
      </c>
      <c r="E160" s="145">
        <v>1.0</v>
      </c>
      <c r="F160" s="145"/>
      <c r="G160" s="145">
        <v>1.0</v>
      </c>
      <c r="H160" s="145"/>
      <c r="I160" s="145">
        <v>2.0</v>
      </c>
    </row>
    <row r="161">
      <c r="A161" s="140">
        <v>430781.0</v>
      </c>
      <c r="B161" s="146" t="s">
        <v>178</v>
      </c>
      <c r="C161" s="142">
        <v>8.0</v>
      </c>
      <c r="D161" s="142">
        <v>27.0</v>
      </c>
      <c r="E161" s="142"/>
      <c r="F161" s="142"/>
      <c r="G161" s="142"/>
      <c r="H161" s="142"/>
      <c r="I161" s="142">
        <v>0.0</v>
      </c>
    </row>
    <row r="162">
      <c r="A162" s="143">
        <v>430783.0</v>
      </c>
      <c r="B162" s="144" t="s">
        <v>179</v>
      </c>
      <c r="C162" s="145">
        <v>12.0</v>
      </c>
      <c r="D162" s="145">
        <v>11.0</v>
      </c>
      <c r="E162" s="145"/>
      <c r="F162" s="145">
        <v>1.0</v>
      </c>
      <c r="G162" s="145"/>
      <c r="H162" s="145"/>
      <c r="I162" s="145">
        <v>1.0</v>
      </c>
    </row>
    <row r="163">
      <c r="A163" s="140">
        <v>430786.0</v>
      </c>
      <c r="B163" s="146" t="s">
        <v>180</v>
      </c>
      <c r="C163" s="142">
        <v>5.0</v>
      </c>
      <c r="D163" s="142">
        <v>25.0</v>
      </c>
      <c r="E163" s="142">
        <v>1.0</v>
      </c>
      <c r="F163" s="142"/>
      <c r="G163" s="142"/>
      <c r="H163" s="142"/>
      <c r="I163" s="142">
        <v>1.0</v>
      </c>
    </row>
    <row r="164">
      <c r="A164" s="143">
        <v>430790.0</v>
      </c>
      <c r="B164" s="144" t="s">
        <v>181</v>
      </c>
      <c r="C164" s="145">
        <v>5.0</v>
      </c>
      <c r="D164" s="145">
        <v>26.0</v>
      </c>
      <c r="E164" s="145"/>
      <c r="F164" s="145">
        <v>2.0</v>
      </c>
      <c r="G164" s="145"/>
      <c r="H164" s="145"/>
      <c r="I164" s="145">
        <v>2.0</v>
      </c>
    </row>
    <row r="165">
      <c r="A165" s="140">
        <v>430800.0</v>
      </c>
      <c r="B165" s="146" t="s">
        <v>182</v>
      </c>
      <c r="C165" s="142">
        <v>4.0</v>
      </c>
      <c r="D165" s="142">
        <v>1.0</v>
      </c>
      <c r="E165" s="142"/>
      <c r="F165" s="142"/>
      <c r="G165" s="142">
        <v>1.0</v>
      </c>
      <c r="H165" s="142">
        <v>1.0</v>
      </c>
      <c r="I165" s="142">
        <v>2.0</v>
      </c>
    </row>
    <row r="166">
      <c r="A166" s="143">
        <v>430805.0</v>
      </c>
      <c r="B166" s="144" t="s">
        <v>183</v>
      </c>
      <c r="C166" s="145">
        <v>11.0</v>
      </c>
      <c r="D166" s="145">
        <v>16.0</v>
      </c>
      <c r="E166" s="145"/>
      <c r="F166" s="145"/>
      <c r="G166" s="145"/>
      <c r="H166" s="145"/>
      <c r="I166" s="145">
        <v>0.0</v>
      </c>
    </row>
    <row r="167">
      <c r="A167" s="140">
        <v>430807.0</v>
      </c>
      <c r="B167" s="146" t="s">
        <v>184</v>
      </c>
      <c r="C167" s="142">
        <v>16.0</v>
      </c>
      <c r="D167" s="142">
        <v>30.0</v>
      </c>
      <c r="E167" s="142">
        <v>1.0</v>
      </c>
      <c r="F167" s="142"/>
      <c r="G167" s="142"/>
      <c r="H167" s="142"/>
      <c r="I167" s="142">
        <v>1.0</v>
      </c>
    </row>
    <row r="168">
      <c r="A168" s="143">
        <v>430810.0</v>
      </c>
      <c r="B168" s="144" t="s">
        <v>185</v>
      </c>
      <c r="C168" s="145">
        <v>5.0</v>
      </c>
      <c r="D168" s="145">
        <v>26.0</v>
      </c>
      <c r="E168" s="145"/>
      <c r="F168" s="145"/>
      <c r="G168" s="145"/>
      <c r="H168" s="145"/>
      <c r="I168" s="145">
        <v>0.0</v>
      </c>
    </row>
    <row r="169">
      <c r="A169" s="140">
        <v>430820.0</v>
      </c>
      <c r="B169" s="146" t="s">
        <v>186</v>
      </c>
      <c r="C169" s="142">
        <v>5.0</v>
      </c>
      <c r="D169" s="142">
        <v>26.0</v>
      </c>
      <c r="E169" s="142">
        <v>1.0</v>
      </c>
      <c r="F169" s="142">
        <v>1.0</v>
      </c>
      <c r="G169" s="142"/>
      <c r="H169" s="142">
        <v>2.0</v>
      </c>
      <c r="I169" s="142">
        <v>4.0</v>
      </c>
    </row>
    <row r="170">
      <c r="A170" s="143">
        <v>430825.0</v>
      </c>
      <c r="B170" s="144" t="s">
        <v>187</v>
      </c>
      <c r="C170" s="145">
        <v>11.0</v>
      </c>
      <c r="D170" s="145">
        <v>16.0</v>
      </c>
      <c r="E170" s="145"/>
      <c r="F170" s="145"/>
      <c r="G170" s="145"/>
      <c r="H170" s="145"/>
      <c r="I170" s="145">
        <v>0.0</v>
      </c>
    </row>
    <row r="171">
      <c r="A171" s="140">
        <v>430830.0</v>
      </c>
      <c r="B171" s="146" t="s">
        <v>188</v>
      </c>
      <c r="C171" s="142">
        <v>6.0</v>
      </c>
      <c r="D171" s="142">
        <v>19.0</v>
      </c>
      <c r="E171" s="142"/>
      <c r="F171" s="142"/>
      <c r="G171" s="142">
        <v>2.0</v>
      </c>
      <c r="H171" s="142"/>
      <c r="I171" s="142">
        <v>2.0</v>
      </c>
    </row>
    <row r="172">
      <c r="A172" s="143">
        <v>430840.0</v>
      </c>
      <c r="B172" s="144" t="s">
        <v>189</v>
      </c>
      <c r="C172" s="145">
        <v>4.0</v>
      </c>
      <c r="D172" s="145">
        <v>1.0</v>
      </c>
      <c r="E172" s="145">
        <v>2.0</v>
      </c>
      <c r="F172" s="145"/>
      <c r="G172" s="145"/>
      <c r="H172" s="145"/>
      <c r="I172" s="145">
        <v>2.0</v>
      </c>
    </row>
    <row r="173">
      <c r="A173" s="140">
        <v>430843.0</v>
      </c>
      <c r="B173" s="146" t="s">
        <v>190</v>
      </c>
      <c r="C173" s="142">
        <v>16.0</v>
      </c>
      <c r="D173" s="142">
        <v>29.0</v>
      </c>
      <c r="E173" s="142"/>
      <c r="F173" s="142"/>
      <c r="G173" s="142"/>
      <c r="H173" s="142"/>
      <c r="I173" s="142">
        <v>0.0</v>
      </c>
    </row>
    <row r="174">
      <c r="A174" s="143">
        <v>430845.0</v>
      </c>
      <c r="B174" s="144" t="s">
        <v>191</v>
      </c>
      <c r="C174" s="145">
        <v>9.0</v>
      </c>
      <c r="D174" s="145">
        <v>12.0</v>
      </c>
      <c r="E174" s="145"/>
      <c r="F174" s="145">
        <v>1.0</v>
      </c>
      <c r="G174" s="145">
        <v>1.0</v>
      </c>
      <c r="H174" s="145"/>
      <c r="I174" s="145">
        <v>2.0</v>
      </c>
    </row>
    <row r="175">
      <c r="A175" s="140">
        <v>430850.0</v>
      </c>
      <c r="B175" s="146" t="s">
        <v>192</v>
      </c>
      <c r="C175" s="142">
        <v>2.0</v>
      </c>
      <c r="D175" s="142">
        <v>15.0</v>
      </c>
      <c r="E175" s="142">
        <v>3.0</v>
      </c>
      <c r="F175" s="142"/>
      <c r="G175" s="142">
        <v>1.0</v>
      </c>
      <c r="H175" s="142">
        <v>1.0</v>
      </c>
      <c r="I175" s="142">
        <v>5.0</v>
      </c>
    </row>
    <row r="176">
      <c r="A176" s="143">
        <v>430860.0</v>
      </c>
      <c r="B176" s="144" t="s">
        <v>193</v>
      </c>
      <c r="C176" s="145">
        <v>5.0</v>
      </c>
      <c r="D176" s="145">
        <v>25.0</v>
      </c>
      <c r="E176" s="145">
        <v>1.0</v>
      </c>
      <c r="F176" s="145"/>
      <c r="G176" s="145">
        <v>1.0</v>
      </c>
      <c r="H176" s="145">
        <v>1.0</v>
      </c>
      <c r="I176" s="145">
        <v>3.0</v>
      </c>
    </row>
    <row r="177">
      <c r="A177" s="140">
        <v>430865.0</v>
      </c>
      <c r="B177" s="146" t="s">
        <v>194</v>
      </c>
      <c r="C177" s="142">
        <v>12.0</v>
      </c>
      <c r="D177" s="142">
        <v>11.0</v>
      </c>
      <c r="E177" s="142"/>
      <c r="F177" s="142">
        <v>1.0</v>
      </c>
      <c r="G177" s="142"/>
      <c r="H177" s="142"/>
      <c r="I177" s="142">
        <v>1.0</v>
      </c>
    </row>
    <row r="178">
      <c r="A178" s="143">
        <v>430870.0</v>
      </c>
      <c r="B178" s="144" t="s">
        <v>195</v>
      </c>
      <c r="C178" s="145">
        <v>11.0</v>
      </c>
      <c r="D178" s="145">
        <v>16.0</v>
      </c>
      <c r="E178" s="145">
        <v>1.0</v>
      </c>
      <c r="F178" s="145"/>
      <c r="G178" s="145"/>
      <c r="H178" s="145"/>
      <c r="I178" s="145">
        <v>1.0</v>
      </c>
    </row>
    <row r="179">
      <c r="A179" s="140">
        <v>430880.0</v>
      </c>
      <c r="B179" s="146" t="s">
        <v>196</v>
      </c>
      <c r="C179" s="142">
        <v>1.0</v>
      </c>
      <c r="D179" s="142">
        <v>9.0</v>
      </c>
      <c r="E179" s="142"/>
      <c r="F179" s="142"/>
      <c r="G179" s="142">
        <v>2.0</v>
      </c>
      <c r="H179" s="142">
        <v>1.0</v>
      </c>
      <c r="I179" s="142">
        <v>3.0</v>
      </c>
    </row>
    <row r="180">
      <c r="A180" s="143">
        <v>430885.0</v>
      </c>
      <c r="B180" s="144" t="s">
        <v>197</v>
      </c>
      <c r="C180" s="145">
        <v>6.0</v>
      </c>
      <c r="D180" s="145">
        <v>17.0</v>
      </c>
      <c r="E180" s="145"/>
      <c r="F180" s="145"/>
      <c r="G180" s="145"/>
      <c r="H180" s="145"/>
      <c r="I180" s="145">
        <v>0.0</v>
      </c>
    </row>
    <row r="181">
      <c r="A181" s="140">
        <v>430890.0</v>
      </c>
      <c r="B181" s="146" t="s">
        <v>198</v>
      </c>
      <c r="C181" s="142">
        <v>11.0</v>
      </c>
      <c r="D181" s="142">
        <v>16.0</v>
      </c>
      <c r="E181" s="142">
        <v>1.0</v>
      </c>
      <c r="F181" s="142"/>
      <c r="G181" s="142"/>
      <c r="H181" s="142"/>
      <c r="I181" s="142">
        <v>1.0</v>
      </c>
    </row>
    <row r="182">
      <c r="A182" s="143">
        <v>430900.0</v>
      </c>
      <c r="B182" s="144" t="s">
        <v>199</v>
      </c>
      <c r="C182" s="145">
        <v>14.0</v>
      </c>
      <c r="D182" s="145">
        <v>14.0</v>
      </c>
      <c r="E182" s="145"/>
      <c r="F182" s="145"/>
      <c r="G182" s="145"/>
      <c r="H182" s="145"/>
      <c r="I182" s="145">
        <v>0.0</v>
      </c>
    </row>
    <row r="183">
      <c r="A183" s="140">
        <v>430905.0</v>
      </c>
      <c r="B183" s="146" t="s">
        <v>200</v>
      </c>
      <c r="C183" s="142">
        <v>1.0</v>
      </c>
      <c r="D183" s="142">
        <v>10.0</v>
      </c>
      <c r="E183" s="142"/>
      <c r="F183" s="142"/>
      <c r="G183" s="142">
        <v>1.0</v>
      </c>
      <c r="H183" s="142"/>
      <c r="I183" s="142">
        <v>1.0</v>
      </c>
    </row>
    <row r="184">
      <c r="A184" s="143">
        <v>430910.0</v>
      </c>
      <c r="B184" s="144" t="s">
        <v>201</v>
      </c>
      <c r="C184" s="145">
        <v>5.0</v>
      </c>
      <c r="D184" s="145">
        <v>23.0</v>
      </c>
      <c r="E184" s="145"/>
      <c r="F184" s="145"/>
      <c r="G184" s="145"/>
      <c r="H184" s="145">
        <v>1.0</v>
      </c>
      <c r="I184" s="145">
        <v>1.0</v>
      </c>
    </row>
    <row r="185">
      <c r="A185" s="140">
        <v>430912.0</v>
      </c>
      <c r="B185" s="146" t="s">
        <v>202</v>
      </c>
      <c r="C185" s="142">
        <v>15.0</v>
      </c>
      <c r="D185" s="142">
        <v>20.0</v>
      </c>
      <c r="E185" s="142"/>
      <c r="F185" s="142"/>
      <c r="G185" s="142"/>
      <c r="H185" s="142"/>
      <c r="I185" s="142">
        <v>0.0</v>
      </c>
    </row>
    <row r="186">
      <c r="A186" s="143">
        <v>430915.0</v>
      </c>
      <c r="B186" s="144" t="s">
        <v>203</v>
      </c>
      <c r="C186" s="145">
        <v>13.0</v>
      </c>
      <c r="D186" s="145">
        <v>28.0</v>
      </c>
      <c r="E186" s="145">
        <v>1.0</v>
      </c>
      <c r="F186" s="145"/>
      <c r="G186" s="145"/>
      <c r="H186" s="145"/>
      <c r="I186" s="145">
        <v>1.0</v>
      </c>
    </row>
    <row r="187">
      <c r="A187" s="140">
        <v>430920.0</v>
      </c>
      <c r="B187" s="141" t="s">
        <v>204</v>
      </c>
      <c r="C187" s="142">
        <v>1.0</v>
      </c>
      <c r="D187" s="142">
        <v>10.0</v>
      </c>
      <c r="E187" s="149">
        <v>5.0</v>
      </c>
      <c r="F187" s="149">
        <v>3.0</v>
      </c>
      <c r="G187" s="149">
        <v>14.0</v>
      </c>
      <c r="H187" s="142">
        <v>14.0</v>
      </c>
      <c r="I187" s="142">
        <v>36.0</v>
      </c>
    </row>
    <row r="188">
      <c r="A188" s="143">
        <v>430925.0</v>
      </c>
      <c r="B188" s="144" t="s">
        <v>205</v>
      </c>
      <c r="C188" s="145">
        <v>5.0</v>
      </c>
      <c r="D188" s="145">
        <v>25.0</v>
      </c>
      <c r="E188" s="145"/>
      <c r="F188" s="145"/>
      <c r="G188" s="145">
        <v>1.0</v>
      </c>
      <c r="H188" s="145"/>
      <c r="I188" s="145">
        <v>1.0</v>
      </c>
    </row>
    <row r="189">
      <c r="A189" s="140">
        <v>430930.0</v>
      </c>
      <c r="B189" s="146" t="s">
        <v>206</v>
      </c>
      <c r="C189" s="142">
        <v>1.0</v>
      </c>
      <c r="D189" s="142">
        <v>9.0</v>
      </c>
      <c r="E189" s="142">
        <v>1.0</v>
      </c>
      <c r="F189" s="142"/>
      <c r="G189" s="142">
        <v>4.0</v>
      </c>
      <c r="H189" s="142">
        <v>2.0</v>
      </c>
      <c r="I189" s="142">
        <v>7.0</v>
      </c>
    </row>
    <row r="190">
      <c r="A190" s="143">
        <v>430940.0</v>
      </c>
      <c r="B190" s="144" t="s">
        <v>207</v>
      </c>
      <c r="C190" s="145">
        <v>5.0</v>
      </c>
      <c r="D190" s="145">
        <v>25.0</v>
      </c>
      <c r="E190" s="145">
        <v>1.0</v>
      </c>
      <c r="F190" s="145"/>
      <c r="G190" s="145"/>
      <c r="H190" s="145"/>
      <c r="I190" s="145">
        <v>1.0</v>
      </c>
    </row>
    <row r="191">
      <c r="A191" s="140">
        <v>430950.0</v>
      </c>
      <c r="B191" s="146" t="s">
        <v>208</v>
      </c>
      <c r="C191" s="142">
        <v>12.0</v>
      </c>
      <c r="D191" s="142">
        <v>11.0</v>
      </c>
      <c r="E191" s="142"/>
      <c r="F191" s="142"/>
      <c r="G191" s="142">
        <v>2.0</v>
      </c>
      <c r="H191" s="142"/>
      <c r="I191" s="142">
        <v>2.0</v>
      </c>
    </row>
    <row r="192">
      <c r="A192" s="143">
        <v>430955.0</v>
      </c>
      <c r="B192" s="144" t="s">
        <v>209</v>
      </c>
      <c r="C192" s="145">
        <v>1.0</v>
      </c>
      <c r="D192" s="145">
        <v>8.0</v>
      </c>
      <c r="E192" s="145">
        <v>1.0</v>
      </c>
      <c r="F192" s="145"/>
      <c r="G192" s="145"/>
      <c r="H192" s="145"/>
      <c r="I192" s="145">
        <v>1.0</v>
      </c>
    </row>
    <row r="193">
      <c r="A193" s="140">
        <v>430710.0</v>
      </c>
      <c r="B193" s="146" t="s">
        <v>210</v>
      </c>
      <c r="C193" s="142">
        <v>3.0</v>
      </c>
      <c r="D193" s="142">
        <v>21.0</v>
      </c>
      <c r="E193" s="142"/>
      <c r="F193" s="142"/>
      <c r="G193" s="142"/>
      <c r="H193" s="142">
        <v>1.0</v>
      </c>
      <c r="I193" s="142">
        <v>1.0</v>
      </c>
    </row>
    <row r="194">
      <c r="A194" s="143">
        <v>430957.0</v>
      </c>
      <c r="B194" s="144" t="s">
        <v>211</v>
      </c>
      <c r="C194" s="145">
        <v>13.0</v>
      </c>
      <c r="D194" s="145">
        <v>28.0</v>
      </c>
      <c r="E194" s="145">
        <v>1.0</v>
      </c>
      <c r="F194" s="145"/>
      <c r="G194" s="145"/>
      <c r="H194" s="145"/>
      <c r="I194" s="145">
        <v>1.0</v>
      </c>
    </row>
    <row r="195">
      <c r="A195" s="140">
        <v>430960.0</v>
      </c>
      <c r="B195" s="146" t="s">
        <v>212</v>
      </c>
      <c r="C195" s="142">
        <v>14.0</v>
      </c>
      <c r="D195" s="142">
        <v>14.0</v>
      </c>
      <c r="E195" s="142">
        <v>1.0</v>
      </c>
      <c r="F195" s="142"/>
      <c r="G195" s="142"/>
      <c r="H195" s="142"/>
      <c r="I195" s="142">
        <v>1.0</v>
      </c>
    </row>
    <row r="196">
      <c r="A196" s="143">
        <v>430965.0</v>
      </c>
      <c r="B196" s="144" t="s">
        <v>213</v>
      </c>
      <c r="C196" s="145">
        <v>7.0</v>
      </c>
      <c r="D196" s="145">
        <v>22.0</v>
      </c>
      <c r="E196" s="145"/>
      <c r="F196" s="145"/>
      <c r="G196" s="145">
        <v>2.0</v>
      </c>
      <c r="H196" s="145"/>
      <c r="I196" s="145">
        <v>2.0</v>
      </c>
    </row>
    <row r="197">
      <c r="A197" s="140">
        <v>430970.0</v>
      </c>
      <c r="B197" s="146" t="s">
        <v>214</v>
      </c>
      <c r="C197" s="142">
        <v>17.0</v>
      </c>
      <c r="D197" s="142">
        <v>13.0</v>
      </c>
      <c r="E197" s="142"/>
      <c r="F197" s="142"/>
      <c r="G197" s="142"/>
      <c r="H197" s="142"/>
      <c r="I197" s="142">
        <v>0.0</v>
      </c>
    </row>
    <row r="198">
      <c r="A198" s="143">
        <v>430975.0</v>
      </c>
      <c r="B198" s="144" t="s">
        <v>215</v>
      </c>
      <c r="C198" s="145">
        <v>8.0</v>
      </c>
      <c r="D198" s="145">
        <v>27.0</v>
      </c>
      <c r="E198" s="145"/>
      <c r="F198" s="145">
        <v>1.0</v>
      </c>
      <c r="G198" s="145"/>
      <c r="H198" s="145"/>
      <c r="I198" s="145">
        <v>1.0</v>
      </c>
    </row>
    <row r="199">
      <c r="A199" s="140">
        <v>430980.0</v>
      </c>
      <c r="B199" s="146" t="s">
        <v>216</v>
      </c>
      <c r="C199" s="142">
        <v>6.0</v>
      </c>
      <c r="D199" s="142">
        <v>18.0</v>
      </c>
      <c r="E199" s="142"/>
      <c r="F199" s="142"/>
      <c r="G199" s="142"/>
      <c r="H199" s="142"/>
      <c r="I199" s="142">
        <v>0.0</v>
      </c>
    </row>
    <row r="200">
      <c r="A200" s="143">
        <v>430990.0</v>
      </c>
      <c r="B200" s="144" t="s">
        <v>217</v>
      </c>
      <c r="C200" s="145">
        <v>6.0</v>
      </c>
      <c r="D200" s="145">
        <v>18.0</v>
      </c>
      <c r="E200" s="145"/>
      <c r="F200" s="145"/>
      <c r="G200" s="145"/>
      <c r="H200" s="145">
        <v>1.0</v>
      </c>
      <c r="I200" s="145">
        <v>1.0</v>
      </c>
    </row>
    <row r="201">
      <c r="A201" s="140">
        <v>430995.0</v>
      </c>
      <c r="B201" s="146" t="s">
        <v>218</v>
      </c>
      <c r="C201" s="142">
        <v>6.0</v>
      </c>
      <c r="D201" s="142">
        <v>19.0</v>
      </c>
      <c r="E201" s="142"/>
      <c r="F201" s="142"/>
      <c r="G201" s="142"/>
      <c r="H201" s="142"/>
      <c r="I201" s="142">
        <v>0.0</v>
      </c>
    </row>
    <row r="202">
      <c r="A202" s="143">
        <v>431000.0</v>
      </c>
      <c r="B202" s="144" t="s">
        <v>219</v>
      </c>
      <c r="C202" s="145">
        <v>9.0</v>
      </c>
      <c r="D202" s="145">
        <v>12.0</v>
      </c>
      <c r="E202" s="145">
        <v>2.0</v>
      </c>
      <c r="F202" s="145"/>
      <c r="G202" s="145">
        <v>1.0</v>
      </c>
      <c r="H202" s="145">
        <v>1.0</v>
      </c>
      <c r="I202" s="145">
        <v>4.0</v>
      </c>
    </row>
    <row r="203">
      <c r="A203" s="140">
        <v>431010.0</v>
      </c>
      <c r="B203" s="146" t="s">
        <v>220</v>
      </c>
      <c r="C203" s="142">
        <v>1.0</v>
      </c>
      <c r="D203" s="142">
        <v>6.0</v>
      </c>
      <c r="E203" s="142">
        <v>3.0</v>
      </c>
      <c r="F203" s="142">
        <v>1.0</v>
      </c>
      <c r="G203" s="142">
        <v>2.0</v>
      </c>
      <c r="H203" s="142">
        <v>1.0</v>
      </c>
      <c r="I203" s="142">
        <v>7.0</v>
      </c>
    </row>
    <row r="204">
      <c r="A204" s="143">
        <v>431020.0</v>
      </c>
      <c r="B204" s="144" t="s">
        <v>221</v>
      </c>
      <c r="C204" s="145">
        <v>17.0</v>
      </c>
      <c r="D204" s="145">
        <v>13.0</v>
      </c>
      <c r="E204" s="145"/>
      <c r="F204" s="145"/>
      <c r="G204" s="145"/>
      <c r="H204" s="145"/>
      <c r="I204" s="145">
        <v>0.0</v>
      </c>
    </row>
    <row r="205">
      <c r="A205" s="140">
        <v>431030.0</v>
      </c>
      <c r="B205" s="146" t="s">
        <v>222</v>
      </c>
      <c r="C205" s="142">
        <v>16.0</v>
      </c>
      <c r="D205" s="142">
        <v>29.0</v>
      </c>
      <c r="E205" s="142">
        <v>1.0</v>
      </c>
      <c r="F205" s="142"/>
      <c r="G205" s="142"/>
      <c r="H205" s="142">
        <v>1.0</v>
      </c>
      <c r="I205" s="142">
        <v>2.0</v>
      </c>
    </row>
    <row r="206">
      <c r="A206" s="143">
        <v>431033.0</v>
      </c>
      <c r="B206" s="144" t="s">
        <v>223</v>
      </c>
      <c r="C206" s="145">
        <v>18.0</v>
      </c>
      <c r="D206" s="145">
        <v>5.0</v>
      </c>
      <c r="E206" s="145">
        <v>1.0</v>
      </c>
      <c r="F206" s="145"/>
      <c r="G206" s="145"/>
      <c r="H206" s="145"/>
      <c r="I206" s="145">
        <v>1.0</v>
      </c>
    </row>
    <row r="207">
      <c r="A207" s="140">
        <v>431036.0</v>
      </c>
      <c r="B207" s="146" t="s">
        <v>224</v>
      </c>
      <c r="C207" s="142">
        <v>16.0</v>
      </c>
      <c r="D207" s="142">
        <v>30.0</v>
      </c>
      <c r="E207" s="142">
        <v>1.0</v>
      </c>
      <c r="F207" s="142"/>
      <c r="G207" s="142"/>
      <c r="H207" s="142"/>
      <c r="I207" s="142">
        <v>1.0</v>
      </c>
    </row>
    <row r="208">
      <c r="A208" s="143">
        <v>431040.0</v>
      </c>
      <c r="B208" s="144" t="s">
        <v>225</v>
      </c>
      <c r="C208" s="145">
        <v>14.0</v>
      </c>
      <c r="D208" s="145">
        <v>14.0</v>
      </c>
      <c r="E208" s="145">
        <v>1.0</v>
      </c>
      <c r="F208" s="145"/>
      <c r="G208" s="145"/>
      <c r="H208" s="145"/>
      <c r="I208" s="145">
        <v>1.0</v>
      </c>
    </row>
    <row r="209">
      <c r="A209" s="140">
        <v>431041.0</v>
      </c>
      <c r="B209" s="146" t="s">
        <v>226</v>
      </c>
      <c r="C209" s="142">
        <v>17.0</v>
      </c>
      <c r="D209" s="142">
        <v>13.0</v>
      </c>
      <c r="E209" s="142"/>
      <c r="F209" s="142"/>
      <c r="G209" s="142">
        <v>1.0</v>
      </c>
      <c r="H209" s="142"/>
      <c r="I209" s="142">
        <v>1.0</v>
      </c>
    </row>
    <row r="210">
      <c r="A210" s="143">
        <v>431043.0</v>
      </c>
      <c r="B210" s="144" t="s">
        <v>227</v>
      </c>
      <c r="C210" s="145">
        <v>5.0</v>
      </c>
      <c r="D210" s="145">
        <v>26.0</v>
      </c>
      <c r="E210" s="145"/>
      <c r="F210" s="145">
        <v>1.0</v>
      </c>
      <c r="G210" s="145">
        <v>1.0</v>
      </c>
      <c r="H210" s="145"/>
      <c r="I210" s="145">
        <v>2.0</v>
      </c>
    </row>
    <row r="211">
      <c r="A211" s="140">
        <v>431046.0</v>
      </c>
      <c r="B211" s="146" t="s">
        <v>228</v>
      </c>
      <c r="C211" s="142">
        <v>11.0</v>
      </c>
      <c r="D211" s="142">
        <v>16.0</v>
      </c>
      <c r="E211" s="142"/>
      <c r="F211" s="142"/>
      <c r="G211" s="142"/>
      <c r="H211" s="142"/>
      <c r="I211" s="142">
        <v>0.0</v>
      </c>
    </row>
    <row r="212">
      <c r="A212" s="143">
        <v>431050.0</v>
      </c>
      <c r="B212" s="144" t="s">
        <v>229</v>
      </c>
      <c r="C212" s="145">
        <v>2.0</v>
      </c>
      <c r="D212" s="145">
        <v>15.0</v>
      </c>
      <c r="E212" s="145"/>
      <c r="F212" s="145"/>
      <c r="G212" s="145"/>
      <c r="H212" s="145">
        <v>1.0</v>
      </c>
      <c r="I212" s="145">
        <v>1.0</v>
      </c>
    </row>
    <row r="213">
      <c r="A213" s="140">
        <v>431053.0</v>
      </c>
      <c r="B213" s="146" t="s">
        <v>230</v>
      </c>
      <c r="C213" s="142">
        <v>4.0</v>
      </c>
      <c r="D213" s="142">
        <v>1.0</v>
      </c>
      <c r="E213" s="142"/>
      <c r="F213" s="142"/>
      <c r="G213" s="142">
        <v>2.0</v>
      </c>
      <c r="H213" s="142"/>
      <c r="I213" s="142">
        <v>2.0</v>
      </c>
    </row>
    <row r="214">
      <c r="A214" s="143">
        <v>431055.0</v>
      </c>
      <c r="B214" s="144" t="s">
        <v>231</v>
      </c>
      <c r="C214" s="145">
        <v>4.0</v>
      </c>
      <c r="D214" s="145">
        <v>2.0</v>
      </c>
      <c r="E214" s="145"/>
      <c r="F214" s="145"/>
      <c r="G214" s="145">
        <v>2.0</v>
      </c>
      <c r="H214" s="145"/>
      <c r="I214" s="145">
        <v>2.0</v>
      </c>
    </row>
    <row r="215">
      <c r="A215" s="140">
        <v>431057.0</v>
      </c>
      <c r="B215" s="146" t="s">
        <v>232</v>
      </c>
      <c r="C215" s="142">
        <v>6.0</v>
      </c>
      <c r="D215" s="142">
        <v>19.0</v>
      </c>
      <c r="E215" s="142"/>
      <c r="F215" s="142"/>
      <c r="G215" s="142"/>
      <c r="H215" s="142">
        <v>1.0</v>
      </c>
      <c r="I215" s="142">
        <v>1.0</v>
      </c>
    </row>
    <row r="216">
      <c r="A216" s="143">
        <v>431060.0</v>
      </c>
      <c r="B216" s="144" t="s">
        <v>233</v>
      </c>
      <c r="C216" s="145">
        <v>10.0</v>
      </c>
      <c r="D216" s="145">
        <v>3.0</v>
      </c>
      <c r="E216" s="145">
        <v>2.0</v>
      </c>
      <c r="F216" s="145"/>
      <c r="G216" s="145">
        <v>3.0</v>
      </c>
      <c r="H216" s="145"/>
      <c r="I216" s="145">
        <v>5.0</v>
      </c>
    </row>
    <row r="217">
      <c r="A217" s="140">
        <v>431065.0</v>
      </c>
      <c r="B217" s="146" t="s">
        <v>234</v>
      </c>
      <c r="C217" s="142">
        <v>18.0</v>
      </c>
      <c r="D217" s="142">
        <v>4.0</v>
      </c>
      <c r="E217" s="142"/>
      <c r="F217" s="142"/>
      <c r="G217" s="142"/>
      <c r="H217" s="142"/>
      <c r="I217" s="142">
        <v>0.0</v>
      </c>
    </row>
    <row r="218">
      <c r="A218" s="143">
        <v>431070.0</v>
      </c>
      <c r="B218" s="144" t="s">
        <v>235</v>
      </c>
      <c r="C218" s="145">
        <v>11.0</v>
      </c>
      <c r="D218" s="145">
        <v>16.0</v>
      </c>
      <c r="E218" s="145"/>
      <c r="F218" s="145"/>
      <c r="G218" s="145">
        <v>1.0</v>
      </c>
      <c r="H218" s="145"/>
      <c r="I218" s="145">
        <v>1.0</v>
      </c>
    </row>
    <row r="219">
      <c r="A219" s="140">
        <v>431075.0</v>
      </c>
      <c r="B219" s="146" t="s">
        <v>236</v>
      </c>
      <c r="C219" s="142">
        <v>4.0</v>
      </c>
      <c r="D219" s="142">
        <v>1.0</v>
      </c>
      <c r="E219" s="142"/>
      <c r="F219" s="142"/>
      <c r="G219" s="142">
        <v>1.0</v>
      </c>
      <c r="H219" s="142"/>
      <c r="I219" s="142">
        <v>1.0</v>
      </c>
    </row>
    <row r="220">
      <c r="A220" s="143">
        <v>431080.0</v>
      </c>
      <c r="B220" s="144" t="s">
        <v>237</v>
      </c>
      <c r="C220" s="145">
        <v>1.0</v>
      </c>
      <c r="D220" s="145">
        <v>7.0</v>
      </c>
      <c r="E220" s="145">
        <v>1.0</v>
      </c>
      <c r="F220" s="145"/>
      <c r="G220" s="145">
        <v>3.0</v>
      </c>
      <c r="H220" s="145">
        <v>1.0</v>
      </c>
      <c r="I220" s="145">
        <v>5.0</v>
      </c>
    </row>
    <row r="221">
      <c r="A221" s="140">
        <v>431085.0</v>
      </c>
      <c r="B221" s="146" t="s">
        <v>238</v>
      </c>
      <c r="C221" s="142">
        <v>15.0</v>
      </c>
      <c r="D221" s="142">
        <v>20.0</v>
      </c>
      <c r="E221" s="142"/>
      <c r="F221" s="142"/>
      <c r="G221" s="142"/>
      <c r="H221" s="142">
        <v>1.0</v>
      </c>
      <c r="I221" s="142">
        <v>1.0</v>
      </c>
    </row>
    <row r="222">
      <c r="A222" s="143">
        <v>431087.0</v>
      </c>
      <c r="B222" s="144" t="s">
        <v>239</v>
      </c>
      <c r="C222" s="145">
        <v>9.0</v>
      </c>
      <c r="D222" s="145">
        <v>12.0</v>
      </c>
      <c r="E222" s="145"/>
      <c r="F222" s="145"/>
      <c r="G222" s="145"/>
      <c r="H222" s="145">
        <v>1.0</v>
      </c>
      <c r="I222" s="145">
        <v>1.0</v>
      </c>
    </row>
    <row r="223">
      <c r="A223" s="140">
        <v>431090.0</v>
      </c>
      <c r="B223" s="146" t="s">
        <v>240</v>
      </c>
      <c r="C223" s="142">
        <v>11.0</v>
      </c>
      <c r="D223" s="142">
        <v>16.0</v>
      </c>
      <c r="E223" s="142"/>
      <c r="F223" s="142"/>
      <c r="G223" s="142"/>
      <c r="H223" s="142"/>
      <c r="I223" s="142">
        <v>0.0</v>
      </c>
    </row>
    <row r="224">
      <c r="A224" s="143">
        <v>431100.0</v>
      </c>
      <c r="B224" s="144" t="s">
        <v>241</v>
      </c>
      <c r="C224" s="145">
        <v>3.0</v>
      </c>
      <c r="D224" s="145">
        <v>21.0</v>
      </c>
      <c r="E224" s="145">
        <v>2.0</v>
      </c>
      <c r="F224" s="145">
        <v>1.0</v>
      </c>
      <c r="G224" s="145">
        <v>2.0</v>
      </c>
      <c r="H224" s="145"/>
      <c r="I224" s="145">
        <v>5.0</v>
      </c>
    </row>
    <row r="225">
      <c r="A225" s="140">
        <v>431110.0</v>
      </c>
      <c r="B225" s="146" t="s">
        <v>242</v>
      </c>
      <c r="C225" s="142">
        <v>4.0</v>
      </c>
      <c r="D225" s="142">
        <v>2.0</v>
      </c>
      <c r="E225" s="142"/>
      <c r="F225" s="142"/>
      <c r="G225" s="142"/>
      <c r="H225" s="142">
        <v>1.0</v>
      </c>
      <c r="I225" s="142">
        <v>1.0</v>
      </c>
    </row>
    <row r="226">
      <c r="A226" s="143">
        <v>431112.0</v>
      </c>
      <c r="B226" s="144" t="s">
        <v>243</v>
      </c>
      <c r="C226" s="145">
        <v>5.0</v>
      </c>
      <c r="D226" s="145">
        <v>24.0</v>
      </c>
      <c r="E226" s="145"/>
      <c r="F226" s="145"/>
      <c r="G226" s="145"/>
      <c r="H226" s="145"/>
      <c r="I226" s="145">
        <v>0.0</v>
      </c>
    </row>
    <row r="227">
      <c r="A227" s="140">
        <v>431113.0</v>
      </c>
      <c r="B227" s="146" t="s">
        <v>244</v>
      </c>
      <c r="C227" s="142">
        <v>4.0</v>
      </c>
      <c r="D227" s="142">
        <v>2.0</v>
      </c>
      <c r="E227" s="142"/>
      <c r="F227" s="142"/>
      <c r="G227" s="142">
        <v>1.0</v>
      </c>
      <c r="H227" s="142"/>
      <c r="I227" s="142">
        <v>1.0</v>
      </c>
    </row>
    <row r="228">
      <c r="A228" s="143">
        <v>431115.0</v>
      </c>
      <c r="B228" s="144" t="s">
        <v>245</v>
      </c>
      <c r="C228" s="145">
        <v>17.0</v>
      </c>
      <c r="D228" s="145">
        <v>13.0</v>
      </c>
      <c r="E228" s="145"/>
      <c r="F228" s="145">
        <v>1.0</v>
      </c>
      <c r="G228" s="145"/>
      <c r="H228" s="145"/>
      <c r="I228" s="145">
        <v>1.0</v>
      </c>
    </row>
    <row r="229">
      <c r="A229" s="140">
        <v>431120.0</v>
      </c>
      <c r="B229" s="146" t="s">
        <v>246</v>
      </c>
      <c r="C229" s="142">
        <v>4.0</v>
      </c>
      <c r="D229" s="142">
        <v>1.0</v>
      </c>
      <c r="E229" s="142">
        <v>2.0</v>
      </c>
      <c r="F229" s="142"/>
      <c r="G229" s="142"/>
      <c r="H229" s="142"/>
      <c r="I229" s="142">
        <v>2.0</v>
      </c>
    </row>
    <row r="230">
      <c r="A230" s="143">
        <v>431123.0</v>
      </c>
      <c r="B230" s="144" t="s">
        <v>247</v>
      </c>
      <c r="C230" s="145">
        <v>8.0</v>
      </c>
      <c r="D230" s="145">
        <v>27.0</v>
      </c>
      <c r="E230" s="145"/>
      <c r="F230" s="145"/>
      <c r="G230" s="145"/>
      <c r="H230" s="145">
        <v>1.0</v>
      </c>
      <c r="I230" s="145">
        <v>1.0</v>
      </c>
    </row>
    <row r="231">
      <c r="A231" s="140">
        <v>431127.0</v>
      </c>
      <c r="B231" s="146" t="s">
        <v>248</v>
      </c>
      <c r="C231" s="142">
        <v>6.0</v>
      </c>
      <c r="D231" s="142">
        <v>17.0</v>
      </c>
      <c r="E231" s="142"/>
      <c r="F231" s="142"/>
      <c r="G231" s="142"/>
      <c r="H231" s="142"/>
      <c r="I231" s="142">
        <v>0.0</v>
      </c>
    </row>
    <row r="232">
      <c r="A232" s="143">
        <v>431130.0</v>
      </c>
      <c r="B232" s="144" t="s">
        <v>249</v>
      </c>
      <c r="C232" s="145">
        <v>6.0</v>
      </c>
      <c r="D232" s="145">
        <v>18.0</v>
      </c>
      <c r="E232" s="145">
        <v>2.0</v>
      </c>
      <c r="F232" s="145"/>
      <c r="G232" s="145">
        <v>3.0</v>
      </c>
      <c r="H232" s="145"/>
      <c r="I232" s="145">
        <v>5.0</v>
      </c>
    </row>
    <row r="233">
      <c r="A233" s="140">
        <v>431125.0</v>
      </c>
      <c r="B233" s="146" t="s">
        <v>250</v>
      </c>
      <c r="C233" s="142">
        <v>6.0</v>
      </c>
      <c r="D233" s="142">
        <v>19.0</v>
      </c>
      <c r="E233" s="142"/>
      <c r="F233" s="142">
        <v>1.0</v>
      </c>
      <c r="G233" s="142"/>
      <c r="H233" s="142"/>
      <c r="I233" s="142">
        <v>1.0</v>
      </c>
    </row>
    <row r="234">
      <c r="A234" s="143">
        <v>431140.0</v>
      </c>
      <c r="B234" s="144" t="s">
        <v>251</v>
      </c>
      <c r="C234" s="145">
        <v>16.0</v>
      </c>
      <c r="D234" s="145">
        <v>29.0</v>
      </c>
      <c r="E234" s="145"/>
      <c r="F234" s="145">
        <v>2.0</v>
      </c>
      <c r="G234" s="145">
        <v>8.0</v>
      </c>
      <c r="H234" s="145">
        <v>1.0</v>
      </c>
      <c r="I234" s="145">
        <v>11.0</v>
      </c>
    </row>
    <row r="235">
      <c r="A235" s="140">
        <v>431142.0</v>
      </c>
      <c r="B235" s="146" t="s">
        <v>252</v>
      </c>
      <c r="C235" s="142">
        <v>15.0</v>
      </c>
      <c r="D235" s="142">
        <v>20.0</v>
      </c>
      <c r="E235" s="142">
        <v>1.0</v>
      </c>
      <c r="F235" s="142"/>
      <c r="G235" s="142"/>
      <c r="H235" s="142"/>
      <c r="I235" s="142">
        <v>1.0</v>
      </c>
    </row>
    <row r="236">
      <c r="A236" s="143">
        <v>431150.0</v>
      </c>
      <c r="B236" s="144" t="s">
        <v>253</v>
      </c>
      <c r="C236" s="145">
        <v>7.0</v>
      </c>
      <c r="D236" s="145">
        <v>22.0</v>
      </c>
      <c r="E236" s="145">
        <v>1.0</v>
      </c>
      <c r="F236" s="145">
        <v>1.0</v>
      </c>
      <c r="G236" s="145"/>
      <c r="H236" s="145"/>
      <c r="I236" s="145">
        <v>2.0</v>
      </c>
    </row>
    <row r="237">
      <c r="A237" s="140">
        <v>431160.0</v>
      </c>
      <c r="B237" s="146" t="s">
        <v>254</v>
      </c>
      <c r="C237" s="142">
        <v>2.0</v>
      </c>
      <c r="D237" s="142">
        <v>15.0</v>
      </c>
      <c r="E237" s="142"/>
      <c r="F237" s="142"/>
      <c r="G237" s="142"/>
      <c r="H237" s="142">
        <v>1.0</v>
      </c>
      <c r="I237" s="142">
        <v>1.0</v>
      </c>
    </row>
    <row r="238">
      <c r="A238" s="143">
        <v>431162.0</v>
      </c>
      <c r="B238" s="144" t="s">
        <v>255</v>
      </c>
      <c r="C238" s="145">
        <v>1.0</v>
      </c>
      <c r="D238" s="145">
        <v>7.0</v>
      </c>
      <c r="E238" s="145"/>
      <c r="F238" s="145"/>
      <c r="G238" s="145">
        <v>1.0</v>
      </c>
      <c r="H238" s="145">
        <v>1.0</v>
      </c>
      <c r="I238" s="145">
        <v>2.0</v>
      </c>
    </row>
    <row r="239">
      <c r="A239" s="140">
        <v>431164.0</v>
      </c>
      <c r="B239" s="146" t="s">
        <v>256</v>
      </c>
      <c r="C239" s="142">
        <v>5.0</v>
      </c>
      <c r="D239" s="142">
        <v>23.0</v>
      </c>
      <c r="E239" s="142"/>
      <c r="F239" s="142"/>
      <c r="G239" s="142"/>
      <c r="H239" s="142"/>
      <c r="I239" s="142">
        <v>0.0</v>
      </c>
    </row>
    <row r="240">
      <c r="A240" s="143">
        <v>431171.0</v>
      </c>
      <c r="B240" s="144" t="s">
        <v>257</v>
      </c>
      <c r="C240" s="145">
        <v>10.0</v>
      </c>
      <c r="D240" s="145">
        <v>3.0</v>
      </c>
      <c r="E240" s="145"/>
      <c r="F240" s="145"/>
      <c r="G240" s="145"/>
      <c r="H240" s="145">
        <v>2.0</v>
      </c>
      <c r="I240" s="145">
        <v>2.0</v>
      </c>
    </row>
    <row r="241">
      <c r="A241" s="140">
        <v>431170.0</v>
      </c>
      <c r="B241" s="146" t="s">
        <v>258</v>
      </c>
      <c r="C241" s="142">
        <v>6.0</v>
      </c>
      <c r="D241" s="142">
        <v>18.0</v>
      </c>
      <c r="E241" s="142"/>
      <c r="F241" s="142"/>
      <c r="G241" s="142">
        <v>1.0</v>
      </c>
      <c r="H241" s="142"/>
      <c r="I241" s="142">
        <v>1.0</v>
      </c>
    </row>
    <row r="242">
      <c r="A242" s="143">
        <v>431173.0</v>
      </c>
      <c r="B242" s="144" t="s">
        <v>259</v>
      </c>
      <c r="C242" s="145">
        <v>18.0</v>
      </c>
      <c r="D242" s="145">
        <v>4.0</v>
      </c>
      <c r="E242" s="145">
        <v>1.0</v>
      </c>
      <c r="F242" s="145"/>
      <c r="G242" s="145"/>
      <c r="H242" s="145"/>
      <c r="I242" s="145">
        <v>1.0</v>
      </c>
    </row>
    <row r="243">
      <c r="A243" s="140">
        <v>431175.0</v>
      </c>
      <c r="B243" s="146" t="s">
        <v>260</v>
      </c>
      <c r="C243" s="142">
        <v>10.0</v>
      </c>
      <c r="D243" s="142">
        <v>3.0</v>
      </c>
      <c r="E243" s="142"/>
      <c r="F243" s="142"/>
      <c r="G243" s="142">
        <v>1.0</v>
      </c>
      <c r="H243" s="142"/>
      <c r="I243" s="142">
        <v>1.0</v>
      </c>
    </row>
    <row r="244">
      <c r="A244" s="143">
        <v>431177.0</v>
      </c>
      <c r="B244" s="144" t="s">
        <v>261</v>
      </c>
      <c r="C244" s="145">
        <v>18.0</v>
      </c>
      <c r="D244" s="145">
        <v>4.0</v>
      </c>
      <c r="E244" s="145">
        <v>2.0</v>
      </c>
      <c r="F244" s="145"/>
      <c r="G244" s="145">
        <v>1.0</v>
      </c>
      <c r="H244" s="145"/>
      <c r="I244" s="145">
        <v>3.0</v>
      </c>
    </row>
    <row r="245">
      <c r="A245" s="140">
        <v>431179.0</v>
      </c>
      <c r="B245" s="146" t="s">
        <v>262</v>
      </c>
      <c r="C245" s="142">
        <v>1.0</v>
      </c>
      <c r="D245" s="142">
        <v>8.0</v>
      </c>
      <c r="E245" s="142"/>
      <c r="F245" s="142"/>
      <c r="G245" s="142"/>
      <c r="H245" s="142">
        <v>1.0</v>
      </c>
      <c r="I245" s="142">
        <v>1.0</v>
      </c>
    </row>
    <row r="246">
      <c r="A246" s="143">
        <v>431180.0</v>
      </c>
      <c r="B246" s="144" t="s">
        <v>263</v>
      </c>
      <c r="C246" s="145">
        <v>6.0</v>
      </c>
      <c r="D246" s="145">
        <v>17.0</v>
      </c>
      <c r="E246" s="145">
        <v>2.0</v>
      </c>
      <c r="F246" s="145"/>
      <c r="G246" s="145">
        <v>2.0</v>
      </c>
      <c r="H246" s="145">
        <v>2.0</v>
      </c>
      <c r="I246" s="145">
        <v>6.0</v>
      </c>
    </row>
    <row r="247">
      <c r="A247" s="140">
        <v>431190.0</v>
      </c>
      <c r="B247" s="146" t="s">
        <v>264</v>
      </c>
      <c r="C247" s="142">
        <v>11.0</v>
      </c>
      <c r="D247" s="142">
        <v>16.0</v>
      </c>
      <c r="E247" s="142">
        <v>1.0</v>
      </c>
      <c r="F247" s="142"/>
      <c r="G247" s="142"/>
      <c r="H247" s="142"/>
      <c r="I247" s="142">
        <v>1.0</v>
      </c>
    </row>
    <row r="248">
      <c r="A248" s="143">
        <v>431198.0</v>
      </c>
      <c r="B248" s="144" t="s">
        <v>265</v>
      </c>
      <c r="C248" s="145">
        <v>1.0</v>
      </c>
      <c r="D248" s="145">
        <v>9.0</v>
      </c>
      <c r="E248" s="145">
        <v>1.0</v>
      </c>
      <c r="F248" s="145"/>
      <c r="G248" s="145"/>
      <c r="H248" s="145"/>
      <c r="I248" s="145">
        <v>1.0</v>
      </c>
    </row>
    <row r="249">
      <c r="A249" s="140">
        <v>431200.0</v>
      </c>
      <c r="B249" s="146" t="s">
        <v>266</v>
      </c>
      <c r="C249" s="142">
        <v>11.0</v>
      </c>
      <c r="D249" s="142">
        <v>16.0</v>
      </c>
      <c r="E249" s="142"/>
      <c r="F249" s="142"/>
      <c r="G249" s="142"/>
      <c r="H249" s="142"/>
      <c r="I249" s="142">
        <v>0.0</v>
      </c>
    </row>
    <row r="250">
      <c r="A250" s="143">
        <v>431205.0</v>
      </c>
      <c r="B250" s="144" t="s">
        <v>267</v>
      </c>
      <c r="C250" s="145">
        <v>16.0</v>
      </c>
      <c r="D250" s="145">
        <v>29.0</v>
      </c>
      <c r="E250" s="145"/>
      <c r="F250" s="145"/>
      <c r="G250" s="145"/>
      <c r="H250" s="145"/>
      <c r="I250" s="145">
        <v>0.0</v>
      </c>
    </row>
    <row r="251">
      <c r="A251" s="140">
        <v>431210.0</v>
      </c>
      <c r="B251" s="146" t="s">
        <v>268</v>
      </c>
      <c r="C251" s="142">
        <v>4.0</v>
      </c>
      <c r="D251" s="142">
        <v>2.0</v>
      </c>
      <c r="E251" s="142"/>
      <c r="F251" s="142"/>
      <c r="G251" s="142">
        <v>1.0</v>
      </c>
      <c r="H251" s="142"/>
      <c r="I251" s="142">
        <v>1.0</v>
      </c>
    </row>
    <row r="252">
      <c r="A252" s="143">
        <v>431213.0</v>
      </c>
      <c r="B252" s="144" t="s">
        <v>269</v>
      </c>
      <c r="C252" s="145">
        <v>6.0</v>
      </c>
      <c r="D252" s="145">
        <v>17.0</v>
      </c>
      <c r="E252" s="145"/>
      <c r="F252" s="145"/>
      <c r="G252" s="145">
        <v>1.0</v>
      </c>
      <c r="H252" s="145"/>
      <c r="I252" s="145">
        <v>1.0</v>
      </c>
    </row>
    <row r="253">
      <c r="A253" s="140">
        <v>431215.0</v>
      </c>
      <c r="B253" s="146" t="s">
        <v>270</v>
      </c>
      <c r="C253" s="142">
        <v>13.0</v>
      </c>
      <c r="D253" s="142">
        <v>28.0</v>
      </c>
      <c r="E253" s="142"/>
      <c r="F253" s="142"/>
      <c r="G253" s="142">
        <v>1.0</v>
      </c>
      <c r="H253" s="142"/>
      <c r="I253" s="142">
        <v>1.0</v>
      </c>
    </row>
    <row r="254">
      <c r="A254" s="143">
        <v>431217.0</v>
      </c>
      <c r="B254" s="144" t="s">
        <v>271</v>
      </c>
      <c r="C254" s="145">
        <v>12.0</v>
      </c>
      <c r="D254" s="145">
        <v>11.0</v>
      </c>
      <c r="E254" s="145">
        <v>1.0</v>
      </c>
      <c r="F254" s="145"/>
      <c r="G254" s="145"/>
      <c r="H254" s="145"/>
      <c r="I254" s="145">
        <v>1.0</v>
      </c>
    </row>
    <row r="255">
      <c r="A255" s="140">
        <v>431220.0</v>
      </c>
      <c r="B255" s="146" t="s">
        <v>272</v>
      </c>
      <c r="C255" s="142">
        <v>6.0</v>
      </c>
      <c r="D255" s="142">
        <v>18.0</v>
      </c>
      <c r="E255" s="142"/>
      <c r="F255" s="142"/>
      <c r="G255" s="142">
        <v>1.0</v>
      </c>
      <c r="H255" s="142"/>
      <c r="I255" s="142">
        <v>1.0</v>
      </c>
    </row>
    <row r="256">
      <c r="A256" s="143">
        <v>431225.0</v>
      </c>
      <c r="B256" s="144" t="s">
        <v>273</v>
      </c>
      <c r="C256" s="145">
        <v>1.0</v>
      </c>
      <c r="D256" s="145">
        <v>9.0</v>
      </c>
      <c r="E256" s="145"/>
      <c r="F256" s="145"/>
      <c r="G256" s="145">
        <v>1.0</v>
      </c>
      <c r="H256" s="145">
        <v>1.0</v>
      </c>
      <c r="I256" s="145">
        <v>2.0</v>
      </c>
    </row>
    <row r="257">
      <c r="A257" s="140">
        <v>431230.0</v>
      </c>
      <c r="B257" s="146" t="s">
        <v>274</v>
      </c>
      <c r="C257" s="142">
        <v>15.0</v>
      </c>
      <c r="D257" s="142">
        <v>20.0</v>
      </c>
      <c r="E257" s="142"/>
      <c r="F257" s="142"/>
      <c r="G257" s="142"/>
      <c r="H257" s="142"/>
      <c r="I257" s="142">
        <v>0.0</v>
      </c>
    </row>
    <row r="258">
      <c r="A258" s="143">
        <v>431235.0</v>
      </c>
      <c r="B258" s="144" t="s">
        <v>275</v>
      </c>
      <c r="C258" s="145">
        <v>6.0</v>
      </c>
      <c r="D258" s="145">
        <v>17.0</v>
      </c>
      <c r="E258" s="145"/>
      <c r="F258" s="145"/>
      <c r="G258" s="145"/>
      <c r="H258" s="145"/>
      <c r="I258" s="145">
        <v>0.0</v>
      </c>
    </row>
    <row r="259">
      <c r="A259" s="140">
        <v>431237.0</v>
      </c>
      <c r="B259" s="146" t="s">
        <v>276</v>
      </c>
      <c r="C259" s="142">
        <v>5.0</v>
      </c>
      <c r="D259" s="142">
        <v>24.0</v>
      </c>
      <c r="E259" s="142">
        <v>1.0</v>
      </c>
      <c r="F259" s="142"/>
      <c r="G259" s="142"/>
      <c r="H259" s="142">
        <v>1.0</v>
      </c>
      <c r="I259" s="142">
        <v>2.0</v>
      </c>
    </row>
    <row r="260">
      <c r="A260" s="143">
        <v>431238.0</v>
      </c>
      <c r="B260" s="144" t="s">
        <v>277</v>
      </c>
      <c r="C260" s="145">
        <v>5.0</v>
      </c>
      <c r="D260" s="145">
        <v>25.0</v>
      </c>
      <c r="E260" s="145">
        <v>1.0</v>
      </c>
      <c r="F260" s="145"/>
      <c r="G260" s="145"/>
      <c r="H260" s="145"/>
      <c r="I260" s="145">
        <v>1.0</v>
      </c>
    </row>
    <row r="261">
      <c r="A261" s="140">
        <v>431240.0</v>
      </c>
      <c r="B261" s="146" t="s">
        <v>278</v>
      </c>
      <c r="C261" s="142">
        <v>1.0</v>
      </c>
      <c r="D261" s="142">
        <v>8.0</v>
      </c>
      <c r="E261" s="142"/>
      <c r="F261" s="142"/>
      <c r="G261" s="142"/>
      <c r="H261" s="142"/>
      <c r="I261" s="142">
        <v>0.0</v>
      </c>
    </row>
    <row r="262">
      <c r="A262" s="143">
        <v>431242.0</v>
      </c>
      <c r="B262" s="144" t="s">
        <v>279</v>
      </c>
      <c r="C262" s="145">
        <v>6.0</v>
      </c>
      <c r="D262" s="145">
        <v>19.0</v>
      </c>
      <c r="E262" s="145"/>
      <c r="F262" s="145"/>
      <c r="G262" s="145"/>
      <c r="H262" s="145">
        <v>1.0</v>
      </c>
      <c r="I262" s="145">
        <v>1.0</v>
      </c>
    </row>
    <row r="263">
      <c r="A263" s="140">
        <v>431244.0</v>
      </c>
      <c r="B263" s="146" t="s">
        <v>280</v>
      </c>
      <c r="C263" s="142">
        <v>18.0</v>
      </c>
      <c r="D263" s="142">
        <v>4.0</v>
      </c>
      <c r="E263" s="142"/>
      <c r="F263" s="142"/>
      <c r="G263" s="142">
        <v>1.0</v>
      </c>
      <c r="H263" s="142"/>
      <c r="I263" s="142">
        <v>1.0</v>
      </c>
    </row>
    <row r="264">
      <c r="A264" s="143">
        <v>431245.0</v>
      </c>
      <c r="B264" s="144" t="s">
        <v>281</v>
      </c>
      <c r="C264" s="145">
        <v>3.0</v>
      </c>
      <c r="D264" s="145">
        <v>21.0</v>
      </c>
      <c r="E264" s="145"/>
      <c r="F264" s="145"/>
      <c r="G264" s="145"/>
      <c r="H264" s="145">
        <v>1.0</v>
      </c>
      <c r="I264" s="145">
        <v>1.0</v>
      </c>
    </row>
    <row r="265">
      <c r="A265" s="140">
        <v>431247.0</v>
      </c>
      <c r="B265" s="146" t="s">
        <v>282</v>
      </c>
      <c r="C265" s="142">
        <v>1.0</v>
      </c>
      <c r="D265" s="142">
        <v>7.0</v>
      </c>
      <c r="E265" s="142"/>
      <c r="F265" s="142"/>
      <c r="G265" s="142"/>
      <c r="H265" s="142"/>
      <c r="I265" s="142">
        <v>0.0</v>
      </c>
    </row>
    <row r="266">
      <c r="A266" s="143">
        <v>431250.0</v>
      </c>
      <c r="B266" s="144" t="s">
        <v>283</v>
      </c>
      <c r="C266" s="145">
        <v>18.0</v>
      </c>
      <c r="D266" s="145">
        <v>5.0</v>
      </c>
      <c r="E266" s="145">
        <v>1.0</v>
      </c>
      <c r="F266" s="145"/>
      <c r="G266" s="145"/>
      <c r="H266" s="145"/>
      <c r="I266" s="145">
        <v>1.0</v>
      </c>
    </row>
    <row r="267">
      <c r="A267" s="140">
        <v>431260.0</v>
      </c>
      <c r="B267" s="146" t="s">
        <v>284</v>
      </c>
      <c r="C267" s="142">
        <v>16.0</v>
      </c>
      <c r="D267" s="142">
        <v>29.0</v>
      </c>
      <c r="E267" s="142">
        <v>1.0</v>
      </c>
      <c r="F267" s="142"/>
      <c r="G267" s="142"/>
      <c r="H267" s="142"/>
      <c r="I267" s="142">
        <v>1.0</v>
      </c>
    </row>
    <row r="268">
      <c r="A268" s="143">
        <v>431261.0</v>
      </c>
      <c r="B268" s="144" t="s">
        <v>285</v>
      </c>
      <c r="C268" s="145">
        <v>5.0</v>
      </c>
      <c r="D268" s="145">
        <v>24.0</v>
      </c>
      <c r="E268" s="145"/>
      <c r="F268" s="145"/>
      <c r="G268" s="145"/>
      <c r="H268" s="145"/>
      <c r="I268" s="145">
        <v>0.0</v>
      </c>
    </row>
    <row r="269">
      <c r="A269" s="140">
        <v>431262.0</v>
      </c>
      <c r="B269" s="146" t="s">
        <v>286</v>
      </c>
      <c r="C269" s="142">
        <v>6.0</v>
      </c>
      <c r="D269" s="142">
        <v>17.0</v>
      </c>
      <c r="E269" s="142">
        <v>1.0</v>
      </c>
      <c r="F269" s="142"/>
      <c r="G269" s="142"/>
      <c r="H269" s="142"/>
      <c r="I269" s="142">
        <v>1.0</v>
      </c>
    </row>
    <row r="270">
      <c r="A270" s="143">
        <v>431265.0</v>
      </c>
      <c r="B270" s="144" t="s">
        <v>287</v>
      </c>
      <c r="C270" s="145">
        <v>6.0</v>
      </c>
      <c r="D270" s="145">
        <v>17.0</v>
      </c>
      <c r="E270" s="145">
        <v>1.0</v>
      </c>
      <c r="F270" s="145"/>
      <c r="G270" s="145"/>
      <c r="H270" s="145">
        <v>1.0</v>
      </c>
      <c r="I270" s="145">
        <v>2.0</v>
      </c>
    </row>
    <row r="271">
      <c r="A271" s="140">
        <v>431267.0</v>
      </c>
      <c r="B271" s="146" t="s">
        <v>288</v>
      </c>
      <c r="C271" s="142">
        <v>6.0</v>
      </c>
      <c r="D271" s="142">
        <v>17.0</v>
      </c>
      <c r="E271" s="142"/>
      <c r="F271" s="142"/>
      <c r="G271" s="142"/>
      <c r="H271" s="142"/>
      <c r="I271" s="142">
        <v>0.0</v>
      </c>
    </row>
    <row r="272">
      <c r="A272" s="143">
        <v>431270.0</v>
      </c>
      <c r="B272" s="144" t="s">
        <v>289</v>
      </c>
      <c r="C272" s="145">
        <v>11.0</v>
      </c>
      <c r="D272" s="145">
        <v>16.0</v>
      </c>
      <c r="E272" s="145">
        <v>1.0</v>
      </c>
      <c r="F272" s="145"/>
      <c r="G272" s="145">
        <v>1.0</v>
      </c>
      <c r="H272" s="145"/>
      <c r="I272" s="145">
        <v>2.0</v>
      </c>
    </row>
    <row r="273">
      <c r="A273" s="140">
        <v>431275.0</v>
      </c>
      <c r="B273" s="146" t="s">
        <v>290</v>
      </c>
      <c r="C273" s="142">
        <v>6.0</v>
      </c>
      <c r="D273" s="142">
        <v>17.0</v>
      </c>
      <c r="E273" s="142"/>
      <c r="F273" s="142"/>
      <c r="G273" s="142"/>
      <c r="H273" s="142"/>
      <c r="I273" s="142">
        <v>0.0</v>
      </c>
    </row>
    <row r="274">
      <c r="A274" s="143">
        <v>431280.0</v>
      </c>
      <c r="B274" s="144" t="s">
        <v>291</v>
      </c>
      <c r="C274" s="145">
        <v>5.0</v>
      </c>
      <c r="D274" s="145">
        <v>25.0</v>
      </c>
      <c r="E274" s="145">
        <v>1.0</v>
      </c>
      <c r="F274" s="145"/>
      <c r="G274" s="145"/>
      <c r="H274" s="145"/>
      <c r="I274" s="145">
        <v>1.0</v>
      </c>
    </row>
    <row r="275">
      <c r="A275" s="140">
        <v>431290.0</v>
      </c>
      <c r="B275" s="146" t="s">
        <v>292</v>
      </c>
      <c r="C275" s="142">
        <v>5.0</v>
      </c>
      <c r="D275" s="142">
        <v>25.0</v>
      </c>
      <c r="E275" s="142"/>
      <c r="F275" s="142"/>
      <c r="G275" s="142"/>
      <c r="H275" s="142"/>
      <c r="I275" s="142">
        <v>0.0</v>
      </c>
    </row>
    <row r="276">
      <c r="A276" s="143">
        <v>431295.0</v>
      </c>
      <c r="B276" s="144" t="s">
        <v>293</v>
      </c>
      <c r="C276" s="145">
        <v>15.0</v>
      </c>
      <c r="D276" s="145">
        <v>20.0</v>
      </c>
      <c r="E276" s="145"/>
      <c r="F276" s="145"/>
      <c r="G276" s="145"/>
      <c r="H276" s="145"/>
      <c r="I276" s="145">
        <v>0.0</v>
      </c>
    </row>
    <row r="277">
      <c r="A277" s="140">
        <v>431300.0</v>
      </c>
      <c r="B277" s="146" t="s">
        <v>294</v>
      </c>
      <c r="C277" s="142">
        <v>16.0</v>
      </c>
      <c r="D277" s="142">
        <v>29.0</v>
      </c>
      <c r="E277" s="142"/>
      <c r="F277" s="142"/>
      <c r="G277" s="142"/>
      <c r="H277" s="142"/>
      <c r="I277" s="142">
        <v>0.0</v>
      </c>
    </row>
    <row r="278">
      <c r="A278" s="143">
        <v>431301.0</v>
      </c>
      <c r="B278" s="144" t="s">
        <v>295</v>
      </c>
      <c r="C278" s="145">
        <v>14.0</v>
      </c>
      <c r="D278" s="145">
        <v>14.0</v>
      </c>
      <c r="E278" s="145"/>
      <c r="F278" s="145"/>
      <c r="G278" s="145"/>
      <c r="H278" s="145"/>
      <c r="I278" s="145">
        <v>0.0</v>
      </c>
    </row>
    <row r="279">
      <c r="A279" s="140">
        <v>431303.0</v>
      </c>
      <c r="B279" s="146" t="s">
        <v>296</v>
      </c>
      <c r="C279" s="142">
        <v>4.0</v>
      </c>
      <c r="D279" s="142">
        <v>2.0</v>
      </c>
      <c r="E279" s="142"/>
      <c r="F279" s="142"/>
      <c r="G279" s="142"/>
      <c r="H279" s="142">
        <v>1.0</v>
      </c>
      <c r="I279" s="142">
        <v>1.0</v>
      </c>
    </row>
    <row r="280">
      <c r="A280" s="143">
        <v>431306.0</v>
      </c>
      <c r="B280" s="144" t="s">
        <v>297</v>
      </c>
      <c r="C280" s="145">
        <v>1.0</v>
      </c>
      <c r="D280" s="145">
        <v>7.0</v>
      </c>
      <c r="E280" s="145">
        <v>2.0</v>
      </c>
      <c r="F280" s="145">
        <v>1.0</v>
      </c>
      <c r="G280" s="145">
        <v>1.0</v>
      </c>
      <c r="H280" s="145"/>
      <c r="I280" s="145">
        <v>4.0</v>
      </c>
    </row>
    <row r="281">
      <c r="A281" s="140">
        <v>431308.0</v>
      </c>
      <c r="B281" s="146" t="s">
        <v>298</v>
      </c>
      <c r="C281" s="142">
        <v>5.0</v>
      </c>
      <c r="D281" s="142">
        <v>26.0</v>
      </c>
      <c r="E281" s="142"/>
      <c r="F281" s="142"/>
      <c r="G281" s="142"/>
      <c r="H281" s="142"/>
      <c r="I281" s="142">
        <v>0.0</v>
      </c>
    </row>
    <row r="282">
      <c r="A282" s="143">
        <v>431310.0</v>
      </c>
      <c r="B282" s="144" t="s">
        <v>299</v>
      </c>
      <c r="C282" s="145">
        <v>4.0</v>
      </c>
      <c r="D282" s="145">
        <v>1.0</v>
      </c>
      <c r="E282" s="145">
        <v>2.0</v>
      </c>
      <c r="F282" s="145"/>
      <c r="G282" s="145">
        <v>1.0</v>
      </c>
      <c r="H282" s="145"/>
      <c r="I282" s="145">
        <v>3.0</v>
      </c>
    </row>
    <row r="283">
      <c r="A283" s="140">
        <v>431320.0</v>
      </c>
      <c r="B283" s="146" t="s">
        <v>300</v>
      </c>
      <c r="C283" s="142">
        <v>5.0</v>
      </c>
      <c r="D283" s="142">
        <v>23.0</v>
      </c>
      <c r="E283" s="142">
        <v>1.0</v>
      </c>
      <c r="F283" s="142"/>
      <c r="G283" s="142"/>
      <c r="H283" s="142"/>
      <c r="I283" s="142">
        <v>1.0</v>
      </c>
    </row>
    <row r="284">
      <c r="A284" s="143">
        <v>431330.0</v>
      </c>
      <c r="B284" s="144" t="s">
        <v>301</v>
      </c>
      <c r="C284" s="145">
        <v>5.0</v>
      </c>
      <c r="D284" s="145">
        <v>25.0</v>
      </c>
      <c r="E284" s="145"/>
      <c r="F284" s="145"/>
      <c r="G284" s="145"/>
      <c r="H284" s="145"/>
      <c r="I284" s="145">
        <v>0.0</v>
      </c>
    </row>
    <row r="285">
      <c r="A285" s="140">
        <v>431333.0</v>
      </c>
      <c r="B285" s="146" t="s">
        <v>302</v>
      </c>
      <c r="C285" s="142">
        <v>17.0</v>
      </c>
      <c r="D285" s="142">
        <v>13.0</v>
      </c>
      <c r="E285" s="142"/>
      <c r="F285" s="142"/>
      <c r="G285" s="142"/>
      <c r="H285" s="142">
        <v>1.0</v>
      </c>
      <c r="I285" s="142">
        <v>1.0</v>
      </c>
    </row>
    <row r="286">
      <c r="A286" s="143">
        <v>431335.0</v>
      </c>
      <c r="B286" s="144" t="s">
        <v>303</v>
      </c>
      <c r="C286" s="145">
        <v>5.0</v>
      </c>
      <c r="D286" s="145">
        <v>26.0</v>
      </c>
      <c r="E286" s="145"/>
      <c r="F286" s="145"/>
      <c r="G286" s="145"/>
      <c r="H286" s="145"/>
      <c r="I286" s="145">
        <v>0.0</v>
      </c>
    </row>
    <row r="287">
      <c r="A287" s="140">
        <v>431337.0</v>
      </c>
      <c r="B287" s="146" t="s">
        <v>304</v>
      </c>
      <c r="C287" s="142">
        <v>1.0</v>
      </c>
      <c r="D287" s="142">
        <v>8.0</v>
      </c>
      <c r="E287" s="142">
        <v>3.0</v>
      </c>
      <c r="F287" s="142"/>
      <c r="G287" s="142">
        <v>4.0</v>
      </c>
      <c r="H287" s="142"/>
      <c r="I287" s="142">
        <v>7.0</v>
      </c>
    </row>
    <row r="288">
      <c r="A288" s="143">
        <v>431349.0</v>
      </c>
      <c r="B288" s="144" t="s">
        <v>305</v>
      </c>
      <c r="C288" s="145">
        <v>15.0</v>
      </c>
      <c r="D288" s="145">
        <v>20.0</v>
      </c>
      <c r="E288" s="145"/>
      <c r="F288" s="145"/>
      <c r="G288" s="145">
        <v>1.0</v>
      </c>
      <c r="H288" s="145"/>
      <c r="I288" s="145">
        <v>1.0</v>
      </c>
    </row>
    <row r="289">
      <c r="A289" s="140">
        <v>431339.0</v>
      </c>
      <c r="B289" s="146" t="s">
        <v>306</v>
      </c>
      <c r="C289" s="142">
        <v>8.0</v>
      </c>
      <c r="D289" s="142">
        <v>27.0</v>
      </c>
      <c r="E289" s="142"/>
      <c r="F289" s="142"/>
      <c r="G289" s="142">
        <v>1.0</v>
      </c>
      <c r="H289" s="142"/>
      <c r="I289" s="142">
        <v>1.0</v>
      </c>
    </row>
    <row r="290">
      <c r="A290" s="143">
        <v>431340.0</v>
      </c>
      <c r="B290" s="144" t="s">
        <v>307</v>
      </c>
      <c r="C290" s="145">
        <v>1.0</v>
      </c>
      <c r="D290" s="145">
        <v>7.0</v>
      </c>
      <c r="E290" s="145">
        <v>6.0</v>
      </c>
      <c r="F290" s="145">
        <v>2.0</v>
      </c>
      <c r="G290" s="145">
        <v>25.0</v>
      </c>
      <c r="H290" s="145">
        <v>8.0</v>
      </c>
      <c r="I290" s="145">
        <v>41.0</v>
      </c>
    </row>
    <row r="291">
      <c r="A291" s="140">
        <v>431342.0</v>
      </c>
      <c r="B291" s="146" t="s">
        <v>308</v>
      </c>
      <c r="C291" s="142">
        <v>14.0</v>
      </c>
      <c r="D291" s="142">
        <v>14.0</v>
      </c>
      <c r="E291" s="142"/>
      <c r="F291" s="142"/>
      <c r="G291" s="142"/>
      <c r="H291" s="142"/>
      <c r="I291" s="142">
        <v>0.0</v>
      </c>
    </row>
    <row r="292">
      <c r="A292" s="143">
        <v>431344.0</v>
      </c>
      <c r="B292" s="144" t="s">
        <v>309</v>
      </c>
      <c r="C292" s="145">
        <v>2.0</v>
      </c>
      <c r="D292" s="145">
        <v>15.0</v>
      </c>
      <c r="E292" s="145"/>
      <c r="F292" s="145"/>
      <c r="G292" s="145"/>
      <c r="H292" s="145"/>
      <c r="I292" s="145">
        <v>0.0</v>
      </c>
    </row>
    <row r="293">
      <c r="A293" s="140">
        <v>431346.0</v>
      </c>
      <c r="B293" s="146" t="s">
        <v>310</v>
      </c>
      <c r="C293" s="142">
        <v>15.0</v>
      </c>
      <c r="D293" s="142">
        <v>20.0</v>
      </c>
      <c r="E293" s="142"/>
      <c r="F293" s="142"/>
      <c r="G293" s="142"/>
      <c r="H293" s="142"/>
      <c r="I293" s="142">
        <v>0.0</v>
      </c>
    </row>
    <row r="294">
      <c r="A294" s="143">
        <v>431350.0</v>
      </c>
      <c r="B294" s="144" t="s">
        <v>311</v>
      </c>
      <c r="C294" s="145">
        <v>18.0</v>
      </c>
      <c r="D294" s="145">
        <v>5.0</v>
      </c>
      <c r="E294" s="145"/>
      <c r="F294" s="145">
        <v>1.0</v>
      </c>
      <c r="G294" s="145">
        <v>3.0</v>
      </c>
      <c r="H294" s="145"/>
      <c r="I294" s="145">
        <v>4.0</v>
      </c>
    </row>
    <row r="295">
      <c r="A295" s="140">
        <v>431360.0</v>
      </c>
      <c r="B295" s="146" t="s">
        <v>312</v>
      </c>
      <c r="C295" s="142">
        <v>6.0</v>
      </c>
      <c r="D295" s="142">
        <v>18.0</v>
      </c>
      <c r="E295" s="142"/>
      <c r="F295" s="142"/>
      <c r="G295" s="142"/>
      <c r="H295" s="142">
        <v>1.0</v>
      </c>
      <c r="I295" s="142">
        <v>1.0</v>
      </c>
    </row>
    <row r="296">
      <c r="A296" s="143">
        <v>431365.0</v>
      </c>
      <c r="B296" s="144" t="s">
        <v>313</v>
      </c>
      <c r="C296" s="145">
        <v>18.0</v>
      </c>
      <c r="D296" s="145">
        <v>5.0</v>
      </c>
      <c r="E296" s="145"/>
      <c r="F296" s="145">
        <v>1.0</v>
      </c>
      <c r="G296" s="145">
        <v>1.0</v>
      </c>
      <c r="H296" s="145">
        <v>1.0</v>
      </c>
      <c r="I296" s="145">
        <v>3.0</v>
      </c>
    </row>
    <row r="297">
      <c r="A297" s="140">
        <v>431370.0</v>
      </c>
      <c r="B297" s="146" t="s">
        <v>314</v>
      </c>
      <c r="C297" s="142">
        <v>15.0</v>
      </c>
      <c r="D297" s="142">
        <v>20.0</v>
      </c>
      <c r="E297" s="142">
        <v>1.0</v>
      </c>
      <c r="F297" s="142">
        <v>1.0</v>
      </c>
      <c r="G297" s="142">
        <v>2.0</v>
      </c>
      <c r="H297" s="142"/>
      <c r="I297" s="142">
        <v>4.0</v>
      </c>
    </row>
    <row r="298">
      <c r="A298" s="143">
        <v>431380.0</v>
      </c>
      <c r="B298" s="144" t="s">
        <v>315</v>
      </c>
      <c r="C298" s="145">
        <v>2.0</v>
      </c>
      <c r="D298" s="145">
        <v>15.0</v>
      </c>
      <c r="E298" s="145"/>
      <c r="F298" s="145"/>
      <c r="G298" s="145"/>
      <c r="H298" s="145"/>
      <c r="I298" s="145">
        <v>0.0</v>
      </c>
    </row>
    <row r="299">
      <c r="A299" s="140">
        <v>431390.0</v>
      </c>
      <c r="B299" s="146" t="s">
        <v>316</v>
      </c>
      <c r="C299" s="142">
        <v>17.0</v>
      </c>
      <c r="D299" s="142">
        <v>13.0</v>
      </c>
      <c r="E299" s="142"/>
      <c r="F299" s="142"/>
      <c r="G299" s="142"/>
      <c r="H299" s="142"/>
      <c r="I299" s="142">
        <v>0.0</v>
      </c>
    </row>
    <row r="300">
      <c r="A300" s="143">
        <v>431395.0</v>
      </c>
      <c r="B300" s="144" t="s">
        <v>317</v>
      </c>
      <c r="C300" s="145">
        <v>13.0</v>
      </c>
      <c r="D300" s="145">
        <v>28.0</v>
      </c>
      <c r="E300" s="145">
        <v>1.0</v>
      </c>
      <c r="F300" s="145"/>
      <c r="G300" s="145">
        <v>2.0</v>
      </c>
      <c r="H300" s="145"/>
      <c r="I300" s="145">
        <v>3.0</v>
      </c>
    </row>
    <row r="301">
      <c r="A301" s="140">
        <v>431400.0</v>
      </c>
      <c r="B301" s="146" t="s">
        <v>318</v>
      </c>
      <c r="C301" s="142">
        <v>5.0</v>
      </c>
      <c r="D301" s="142">
        <v>25.0</v>
      </c>
      <c r="E301" s="142"/>
      <c r="F301" s="142"/>
      <c r="G301" s="142">
        <v>1.0</v>
      </c>
      <c r="H301" s="142">
        <v>1.0</v>
      </c>
      <c r="I301" s="142">
        <v>2.0</v>
      </c>
    </row>
    <row r="302">
      <c r="A302" s="143">
        <v>431402.0</v>
      </c>
      <c r="B302" s="144" t="s">
        <v>319</v>
      </c>
      <c r="C302" s="145">
        <v>4.0</v>
      </c>
      <c r="D302" s="145">
        <v>1.0</v>
      </c>
      <c r="E302" s="145"/>
      <c r="F302" s="145"/>
      <c r="G302" s="145">
        <v>1.0</v>
      </c>
      <c r="H302" s="145"/>
      <c r="I302" s="145">
        <v>1.0</v>
      </c>
    </row>
    <row r="303">
      <c r="A303" s="140">
        <v>431403.0</v>
      </c>
      <c r="B303" s="146" t="s">
        <v>320</v>
      </c>
      <c r="C303" s="142">
        <v>1.0</v>
      </c>
      <c r="D303" s="142">
        <v>8.0</v>
      </c>
      <c r="E303" s="142"/>
      <c r="F303" s="142"/>
      <c r="G303" s="142"/>
      <c r="H303" s="142">
        <v>1.0</v>
      </c>
      <c r="I303" s="142">
        <v>1.0</v>
      </c>
    </row>
    <row r="304">
      <c r="A304" s="143">
        <v>431405.0</v>
      </c>
      <c r="B304" s="144" t="s">
        <v>321</v>
      </c>
      <c r="C304" s="145">
        <v>1.0</v>
      </c>
      <c r="D304" s="145">
        <v>6.0</v>
      </c>
      <c r="E304" s="145">
        <v>1.0</v>
      </c>
      <c r="F304" s="145"/>
      <c r="G304" s="145">
        <v>6.0</v>
      </c>
      <c r="H304" s="145">
        <v>4.0</v>
      </c>
      <c r="I304" s="145">
        <v>11.0</v>
      </c>
    </row>
    <row r="305">
      <c r="A305" s="140">
        <v>431406.0</v>
      </c>
      <c r="B305" s="146" t="s">
        <v>322</v>
      </c>
      <c r="C305" s="142">
        <v>8.0</v>
      </c>
      <c r="D305" s="142">
        <v>27.0</v>
      </c>
      <c r="E305" s="142"/>
      <c r="F305" s="142"/>
      <c r="G305" s="142">
        <v>1.0</v>
      </c>
      <c r="H305" s="142"/>
      <c r="I305" s="142">
        <v>1.0</v>
      </c>
    </row>
    <row r="306">
      <c r="A306" s="143">
        <v>431407.0</v>
      </c>
      <c r="B306" s="144" t="s">
        <v>323</v>
      </c>
      <c r="C306" s="145">
        <v>13.0</v>
      </c>
      <c r="D306" s="145">
        <v>28.0</v>
      </c>
      <c r="E306" s="145"/>
      <c r="F306" s="145"/>
      <c r="G306" s="145"/>
      <c r="H306" s="145">
        <v>1.0</v>
      </c>
      <c r="I306" s="145">
        <v>1.0</v>
      </c>
    </row>
    <row r="307">
      <c r="A307" s="140">
        <v>431410.0</v>
      </c>
      <c r="B307" s="146" t="s">
        <v>324</v>
      </c>
      <c r="C307" s="142">
        <v>6.0</v>
      </c>
      <c r="D307" s="142">
        <v>17.0</v>
      </c>
      <c r="E307" s="142">
        <v>2.0</v>
      </c>
      <c r="F307" s="142">
        <v>1.0</v>
      </c>
      <c r="G307" s="142">
        <v>1.0</v>
      </c>
      <c r="H307" s="142">
        <v>6.0</v>
      </c>
      <c r="I307" s="142">
        <v>10.0</v>
      </c>
    </row>
    <row r="308">
      <c r="A308" s="143">
        <v>431413.0</v>
      </c>
      <c r="B308" s="144" t="s">
        <v>325</v>
      </c>
      <c r="C308" s="145">
        <v>11.0</v>
      </c>
      <c r="D308" s="145">
        <v>16.0</v>
      </c>
      <c r="E308" s="145"/>
      <c r="F308" s="145"/>
      <c r="G308" s="145"/>
      <c r="H308" s="145">
        <v>1.0</v>
      </c>
      <c r="I308" s="145">
        <v>1.0</v>
      </c>
    </row>
    <row r="309">
      <c r="A309" s="140">
        <v>431415.0</v>
      </c>
      <c r="B309" s="146" t="s">
        <v>326</v>
      </c>
      <c r="C309" s="142">
        <v>16.0</v>
      </c>
      <c r="D309" s="142">
        <v>30.0</v>
      </c>
      <c r="E309" s="142">
        <v>1.0</v>
      </c>
      <c r="F309" s="142"/>
      <c r="G309" s="142"/>
      <c r="H309" s="142"/>
      <c r="I309" s="142">
        <v>1.0</v>
      </c>
    </row>
    <row r="310">
      <c r="A310" s="143">
        <v>431417.0</v>
      </c>
      <c r="B310" s="144" t="s">
        <v>327</v>
      </c>
      <c r="C310" s="145">
        <v>3.0</v>
      </c>
      <c r="D310" s="145">
        <v>21.0</v>
      </c>
      <c r="E310" s="145"/>
      <c r="F310" s="145"/>
      <c r="G310" s="145"/>
      <c r="H310" s="145"/>
      <c r="I310" s="145">
        <v>0.0</v>
      </c>
    </row>
    <row r="311">
      <c r="A311" s="140">
        <v>431420.0</v>
      </c>
      <c r="B311" s="146" t="s">
        <v>328</v>
      </c>
      <c r="C311" s="142">
        <v>3.0</v>
      </c>
      <c r="D311" s="142">
        <v>21.0</v>
      </c>
      <c r="E311" s="142">
        <v>1.0</v>
      </c>
      <c r="F311" s="142"/>
      <c r="G311" s="142">
        <v>1.0</v>
      </c>
      <c r="H311" s="142"/>
      <c r="I311" s="142">
        <v>2.0</v>
      </c>
    </row>
    <row r="312">
      <c r="A312" s="143">
        <v>431430.0</v>
      </c>
      <c r="B312" s="144" t="s">
        <v>329</v>
      </c>
      <c r="C312" s="145">
        <v>17.0</v>
      </c>
      <c r="D312" s="145">
        <v>13.0</v>
      </c>
      <c r="E312" s="145"/>
      <c r="F312" s="145"/>
      <c r="G312" s="145">
        <v>1.0</v>
      </c>
      <c r="H312" s="145"/>
      <c r="I312" s="145">
        <v>1.0</v>
      </c>
    </row>
    <row r="313">
      <c r="A313" s="140">
        <v>431440.0</v>
      </c>
      <c r="B313" s="146" t="s">
        <v>330</v>
      </c>
      <c r="C313" s="142">
        <v>3.0</v>
      </c>
      <c r="D313" s="142">
        <v>21.0</v>
      </c>
      <c r="E313" s="142">
        <v>16.0</v>
      </c>
      <c r="F313" s="142">
        <v>3.0</v>
      </c>
      <c r="G313" s="142">
        <v>21.0</v>
      </c>
      <c r="H313" s="142">
        <v>4.0</v>
      </c>
      <c r="I313" s="142">
        <v>44.0</v>
      </c>
    </row>
    <row r="314">
      <c r="A314" s="143">
        <v>431442.0</v>
      </c>
      <c r="B314" s="144" t="s">
        <v>331</v>
      </c>
      <c r="C314" s="145">
        <v>5.0</v>
      </c>
      <c r="D314" s="145">
        <v>23.0</v>
      </c>
      <c r="E314" s="145"/>
      <c r="F314" s="145"/>
      <c r="G314" s="145"/>
      <c r="H314" s="145">
        <v>1.0</v>
      </c>
      <c r="I314" s="145">
        <v>1.0</v>
      </c>
    </row>
    <row r="315">
      <c r="A315" s="140">
        <v>431445.0</v>
      </c>
      <c r="B315" s="146" t="s">
        <v>332</v>
      </c>
      <c r="C315" s="142">
        <v>2.0</v>
      </c>
      <c r="D315" s="142">
        <v>15.0</v>
      </c>
      <c r="E315" s="142"/>
      <c r="F315" s="142"/>
      <c r="G315" s="142"/>
      <c r="H315" s="142"/>
      <c r="I315" s="142">
        <v>0.0</v>
      </c>
    </row>
    <row r="316">
      <c r="A316" s="143">
        <v>431446.0</v>
      </c>
      <c r="B316" s="144" t="s">
        <v>333</v>
      </c>
      <c r="C316" s="145">
        <v>5.0</v>
      </c>
      <c r="D316" s="145">
        <v>24.0</v>
      </c>
      <c r="E316" s="145"/>
      <c r="F316" s="145">
        <v>1.0</v>
      </c>
      <c r="G316" s="145"/>
      <c r="H316" s="145"/>
      <c r="I316" s="145">
        <v>1.0</v>
      </c>
    </row>
    <row r="317">
      <c r="A317" s="140">
        <v>431447.0</v>
      </c>
      <c r="B317" s="146" t="s">
        <v>334</v>
      </c>
      <c r="C317" s="142">
        <v>4.0</v>
      </c>
      <c r="D317" s="142">
        <v>1.0</v>
      </c>
      <c r="E317" s="142"/>
      <c r="F317" s="142">
        <v>1.0</v>
      </c>
      <c r="G317" s="142"/>
      <c r="H317" s="142"/>
      <c r="I317" s="142">
        <v>1.0</v>
      </c>
    </row>
    <row r="318">
      <c r="A318" s="143">
        <v>431449.0</v>
      </c>
      <c r="B318" s="144" t="s">
        <v>335</v>
      </c>
      <c r="C318" s="145">
        <v>2.0</v>
      </c>
      <c r="D318" s="145">
        <v>15.0</v>
      </c>
      <c r="E318" s="145"/>
      <c r="F318" s="145"/>
      <c r="G318" s="145">
        <v>1.0</v>
      </c>
      <c r="H318" s="145"/>
      <c r="I318" s="145">
        <v>1.0</v>
      </c>
    </row>
    <row r="319">
      <c r="A319" s="140">
        <v>431450.0</v>
      </c>
      <c r="B319" s="146" t="s">
        <v>336</v>
      </c>
      <c r="C319" s="142">
        <v>3.0</v>
      </c>
      <c r="D319" s="142">
        <v>21.0</v>
      </c>
      <c r="E319" s="142">
        <v>2.0</v>
      </c>
      <c r="F319" s="142">
        <v>1.0</v>
      </c>
      <c r="G319" s="142"/>
      <c r="H319" s="142"/>
      <c r="I319" s="142">
        <v>3.0</v>
      </c>
    </row>
    <row r="320">
      <c r="A320" s="143">
        <v>431454.0</v>
      </c>
      <c r="B320" s="144" t="s">
        <v>337</v>
      </c>
      <c r="C320" s="145">
        <v>5.0</v>
      </c>
      <c r="D320" s="145">
        <v>25.0</v>
      </c>
      <c r="E320" s="145"/>
      <c r="F320" s="145"/>
      <c r="G320" s="145"/>
      <c r="H320" s="145"/>
      <c r="I320" s="145">
        <v>0.0</v>
      </c>
    </row>
    <row r="321">
      <c r="A321" s="140">
        <v>431455.0</v>
      </c>
      <c r="B321" s="146" t="s">
        <v>338</v>
      </c>
      <c r="C321" s="142">
        <v>12.0</v>
      </c>
      <c r="D321" s="142">
        <v>11.0</v>
      </c>
      <c r="E321" s="142"/>
      <c r="F321" s="142"/>
      <c r="G321" s="142"/>
      <c r="H321" s="142">
        <v>1.0</v>
      </c>
      <c r="I321" s="142">
        <v>1.0</v>
      </c>
    </row>
    <row r="322">
      <c r="A322" s="143">
        <v>431460.0</v>
      </c>
      <c r="B322" s="144" t="s">
        <v>339</v>
      </c>
      <c r="C322" s="145">
        <v>3.0</v>
      </c>
      <c r="D322" s="145">
        <v>21.0</v>
      </c>
      <c r="E322" s="145">
        <v>1.0</v>
      </c>
      <c r="F322" s="145">
        <v>1.0</v>
      </c>
      <c r="G322" s="145">
        <v>1.0</v>
      </c>
      <c r="H322" s="145">
        <v>1.0</v>
      </c>
      <c r="I322" s="145">
        <v>4.0</v>
      </c>
    </row>
    <row r="323">
      <c r="A323" s="140">
        <v>431470.0</v>
      </c>
      <c r="B323" s="146" t="s">
        <v>340</v>
      </c>
      <c r="C323" s="142">
        <v>2.0</v>
      </c>
      <c r="D323" s="142">
        <v>15.0</v>
      </c>
      <c r="E323" s="142">
        <v>1.0</v>
      </c>
      <c r="F323" s="142"/>
      <c r="G323" s="142">
        <v>1.0</v>
      </c>
      <c r="H323" s="142"/>
      <c r="I323" s="142">
        <v>2.0</v>
      </c>
    </row>
    <row r="324">
      <c r="A324" s="143">
        <v>431475.0</v>
      </c>
      <c r="B324" s="144" t="s">
        <v>341</v>
      </c>
      <c r="C324" s="145">
        <v>16.0</v>
      </c>
      <c r="D324" s="145">
        <v>30.0</v>
      </c>
      <c r="E324" s="145"/>
      <c r="F324" s="145"/>
      <c r="G324" s="145">
        <v>1.0</v>
      </c>
      <c r="H324" s="145"/>
      <c r="I324" s="145">
        <v>1.0</v>
      </c>
    </row>
    <row r="325">
      <c r="A325" s="140">
        <v>431477.0</v>
      </c>
      <c r="B325" s="146" t="s">
        <v>342</v>
      </c>
      <c r="C325" s="142">
        <v>6.0</v>
      </c>
      <c r="D325" s="142">
        <v>17.0</v>
      </c>
      <c r="E325" s="142"/>
      <c r="F325" s="142"/>
      <c r="G325" s="142"/>
      <c r="H325" s="142">
        <v>1.0</v>
      </c>
      <c r="I325" s="142">
        <v>1.0</v>
      </c>
    </row>
    <row r="326">
      <c r="A326" s="143">
        <v>431478.0</v>
      </c>
      <c r="B326" s="144" t="s">
        <v>343</v>
      </c>
      <c r="C326" s="145">
        <v>11.0</v>
      </c>
      <c r="D326" s="145">
        <v>16.0</v>
      </c>
      <c r="E326" s="145"/>
      <c r="F326" s="145"/>
      <c r="G326" s="145"/>
      <c r="H326" s="145"/>
      <c r="I326" s="145">
        <v>0.0</v>
      </c>
    </row>
    <row r="327">
      <c r="A327" s="140">
        <v>431480.0</v>
      </c>
      <c r="B327" s="146" t="s">
        <v>344</v>
      </c>
      <c r="C327" s="142">
        <v>1.0</v>
      </c>
      <c r="D327" s="142">
        <v>7.0</v>
      </c>
      <c r="E327" s="142">
        <v>1.0</v>
      </c>
      <c r="F327" s="142"/>
      <c r="G327" s="142">
        <v>2.0</v>
      </c>
      <c r="H327" s="142"/>
      <c r="I327" s="142">
        <v>3.0</v>
      </c>
    </row>
    <row r="328">
      <c r="A328" s="143">
        <v>431490.0</v>
      </c>
      <c r="B328" s="144" t="s">
        <v>345</v>
      </c>
      <c r="C328" s="145">
        <v>1.0</v>
      </c>
      <c r="D328" s="145">
        <v>10.0</v>
      </c>
      <c r="E328" s="145">
        <v>43.0</v>
      </c>
      <c r="F328" s="145">
        <v>25.0</v>
      </c>
      <c r="G328" s="145">
        <v>32.0</v>
      </c>
      <c r="H328" s="145">
        <v>22.0</v>
      </c>
      <c r="I328" s="145">
        <v>122.0</v>
      </c>
    </row>
    <row r="329">
      <c r="A329" s="140">
        <v>431500.0</v>
      </c>
      <c r="B329" s="146" t="s">
        <v>346</v>
      </c>
      <c r="C329" s="142">
        <v>14.0</v>
      </c>
      <c r="D329" s="142">
        <v>14.0</v>
      </c>
      <c r="E329" s="142"/>
      <c r="F329" s="142"/>
      <c r="G329" s="142">
        <v>2.0</v>
      </c>
      <c r="H329" s="142"/>
      <c r="I329" s="142">
        <v>2.0</v>
      </c>
    </row>
    <row r="330">
      <c r="A330" s="143">
        <v>431505.0</v>
      </c>
      <c r="B330" s="144" t="s">
        <v>347</v>
      </c>
      <c r="C330" s="145">
        <v>14.0</v>
      </c>
      <c r="D330" s="145">
        <v>14.0</v>
      </c>
      <c r="E330" s="145">
        <v>1.0</v>
      </c>
      <c r="F330" s="145"/>
      <c r="G330" s="145"/>
      <c r="H330" s="145"/>
      <c r="I330" s="145">
        <v>1.0</v>
      </c>
    </row>
    <row r="331">
      <c r="A331" s="140">
        <v>431507.0</v>
      </c>
      <c r="B331" s="146" t="s">
        <v>348</v>
      </c>
      <c r="C331" s="142">
        <v>14.0</v>
      </c>
      <c r="D331" s="142">
        <v>14.0</v>
      </c>
      <c r="E331" s="142">
        <v>1.0</v>
      </c>
      <c r="F331" s="142"/>
      <c r="G331" s="142"/>
      <c r="H331" s="142"/>
      <c r="I331" s="142">
        <v>1.0</v>
      </c>
    </row>
    <row r="332">
      <c r="A332" s="143">
        <v>431510.0</v>
      </c>
      <c r="B332" s="144" t="s">
        <v>349</v>
      </c>
      <c r="C332" s="145">
        <v>12.0</v>
      </c>
      <c r="D332" s="145">
        <v>11.0</v>
      </c>
      <c r="E332" s="145">
        <v>1.0</v>
      </c>
      <c r="F332" s="145"/>
      <c r="G332" s="145"/>
      <c r="H332" s="145"/>
      <c r="I332" s="145">
        <v>1.0</v>
      </c>
    </row>
    <row r="333">
      <c r="A333" s="140">
        <v>431513.0</v>
      </c>
      <c r="B333" s="146" t="s">
        <v>350</v>
      </c>
      <c r="C333" s="142">
        <v>16.0</v>
      </c>
      <c r="D333" s="142">
        <v>29.0</v>
      </c>
      <c r="E333" s="142">
        <v>1.0</v>
      </c>
      <c r="F333" s="142"/>
      <c r="G333" s="142"/>
      <c r="H333" s="142"/>
      <c r="I333" s="142">
        <v>1.0</v>
      </c>
    </row>
    <row r="334">
      <c r="A334" s="143">
        <v>431514.0</v>
      </c>
      <c r="B334" s="144" t="s">
        <v>351</v>
      </c>
      <c r="C334" s="145">
        <v>1.0</v>
      </c>
      <c r="D334" s="145">
        <v>7.0</v>
      </c>
      <c r="E334" s="145"/>
      <c r="F334" s="145"/>
      <c r="G334" s="145"/>
      <c r="H334" s="145"/>
      <c r="I334" s="145">
        <v>0.0</v>
      </c>
    </row>
    <row r="335">
      <c r="A335" s="140">
        <v>431515.0</v>
      </c>
      <c r="B335" s="146" t="s">
        <v>352</v>
      </c>
      <c r="C335" s="142">
        <v>16.0</v>
      </c>
      <c r="D335" s="142">
        <v>29.0</v>
      </c>
      <c r="E335" s="142">
        <v>1.0</v>
      </c>
      <c r="F335" s="142"/>
      <c r="G335" s="142"/>
      <c r="H335" s="142"/>
      <c r="I335" s="142">
        <v>1.0</v>
      </c>
    </row>
    <row r="336">
      <c r="A336" s="143">
        <v>431517.0</v>
      </c>
      <c r="B336" s="144" t="s">
        <v>353</v>
      </c>
      <c r="C336" s="145">
        <v>5.0</v>
      </c>
      <c r="D336" s="145">
        <v>25.0</v>
      </c>
      <c r="E336" s="145">
        <v>1.0</v>
      </c>
      <c r="F336" s="145"/>
      <c r="G336" s="145"/>
      <c r="H336" s="145"/>
      <c r="I336" s="145">
        <v>1.0</v>
      </c>
    </row>
    <row r="337">
      <c r="A337" s="140">
        <v>431520.0</v>
      </c>
      <c r="B337" s="146" t="s">
        <v>354</v>
      </c>
      <c r="C337" s="142">
        <v>16.0</v>
      </c>
      <c r="D337" s="142">
        <v>29.0</v>
      </c>
      <c r="E337" s="142"/>
      <c r="F337" s="142"/>
      <c r="G337" s="142">
        <v>1.0</v>
      </c>
      <c r="H337" s="142"/>
      <c r="I337" s="142">
        <v>1.0</v>
      </c>
    </row>
    <row r="338">
      <c r="A338" s="143">
        <v>431530.0</v>
      </c>
      <c r="B338" s="144" t="s">
        <v>355</v>
      </c>
      <c r="C338" s="145">
        <v>10.0</v>
      </c>
      <c r="D338" s="145">
        <v>3.0</v>
      </c>
      <c r="E338" s="145"/>
      <c r="F338" s="145"/>
      <c r="G338" s="145">
        <v>3.0</v>
      </c>
      <c r="H338" s="145"/>
      <c r="I338" s="145">
        <v>3.0</v>
      </c>
    </row>
    <row r="339">
      <c r="A339" s="140">
        <v>431531.0</v>
      </c>
      <c r="B339" s="146" t="s">
        <v>356</v>
      </c>
      <c r="C339" s="142">
        <v>11.0</v>
      </c>
      <c r="D339" s="142">
        <v>16.0</v>
      </c>
      <c r="E339" s="142">
        <v>1.0</v>
      </c>
      <c r="F339" s="142"/>
      <c r="G339" s="142"/>
      <c r="H339" s="142"/>
      <c r="I339" s="142">
        <v>1.0</v>
      </c>
    </row>
    <row r="340">
      <c r="A340" s="143">
        <v>431532.0</v>
      </c>
      <c r="B340" s="144" t="s">
        <v>357</v>
      </c>
      <c r="C340" s="145">
        <v>4.0</v>
      </c>
      <c r="D340" s="145">
        <v>1.0</v>
      </c>
      <c r="E340" s="145"/>
      <c r="F340" s="145"/>
      <c r="G340" s="145">
        <v>1.0</v>
      </c>
      <c r="H340" s="145"/>
      <c r="I340" s="145">
        <v>1.0</v>
      </c>
    </row>
    <row r="341">
      <c r="A341" s="140">
        <v>431535.0</v>
      </c>
      <c r="B341" s="146" t="s">
        <v>358</v>
      </c>
      <c r="C341" s="142">
        <v>9.0</v>
      </c>
      <c r="D341" s="142">
        <v>12.0</v>
      </c>
      <c r="E341" s="142"/>
      <c r="F341" s="142"/>
      <c r="G341" s="142">
        <v>1.0</v>
      </c>
      <c r="H341" s="142"/>
      <c r="I341" s="142">
        <v>1.0</v>
      </c>
    </row>
    <row r="342">
      <c r="A342" s="143">
        <v>431540.0</v>
      </c>
      <c r="B342" s="144" t="s">
        <v>359</v>
      </c>
      <c r="C342" s="145">
        <v>15.0</v>
      </c>
      <c r="D342" s="145">
        <v>20.0</v>
      </c>
      <c r="E342" s="145">
        <v>1.0</v>
      </c>
      <c r="F342" s="145"/>
      <c r="G342" s="145">
        <v>2.0</v>
      </c>
      <c r="H342" s="145">
        <v>1.0</v>
      </c>
      <c r="I342" s="145">
        <v>4.0</v>
      </c>
    </row>
    <row r="343">
      <c r="A343" s="140">
        <v>431545.0</v>
      </c>
      <c r="B343" s="146" t="s">
        <v>360</v>
      </c>
      <c r="C343" s="142">
        <v>16.0</v>
      </c>
      <c r="D343" s="142">
        <v>29.0</v>
      </c>
      <c r="E343" s="142"/>
      <c r="F343" s="142"/>
      <c r="G343" s="142"/>
      <c r="H343" s="142">
        <v>1.0</v>
      </c>
      <c r="I343" s="142">
        <v>1.0</v>
      </c>
    </row>
    <row r="344">
      <c r="A344" s="143">
        <v>431550.0</v>
      </c>
      <c r="B344" s="144" t="s">
        <v>361</v>
      </c>
      <c r="C344" s="145">
        <v>4.0</v>
      </c>
      <c r="D344" s="145">
        <v>1.0</v>
      </c>
      <c r="E344" s="145"/>
      <c r="F344" s="145"/>
      <c r="G344" s="145">
        <v>1.0</v>
      </c>
      <c r="H344" s="145">
        <v>2.0</v>
      </c>
      <c r="I344" s="145">
        <v>3.0</v>
      </c>
    </row>
    <row r="345">
      <c r="A345" s="140">
        <v>431555.0</v>
      </c>
      <c r="B345" s="146" t="s">
        <v>362</v>
      </c>
      <c r="C345" s="142">
        <v>11.0</v>
      </c>
      <c r="D345" s="142">
        <v>16.0</v>
      </c>
      <c r="E345" s="142"/>
      <c r="F345" s="142"/>
      <c r="G345" s="142">
        <v>1.0</v>
      </c>
      <c r="H345" s="142"/>
      <c r="I345" s="142">
        <v>1.0</v>
      </c>
    </row>
    <row r="346">
      <c r="A346" s="143">
        <v>431560.0</v>
      </c>
      <c r="B346" s="144" t="s">
        <v>363</v>
      </c>
      <c r="C346" s="145">
        <v>3.0</v>
      </c>
      <c r="D346" s="145">
        <v>21.0</v>
      </c>
      <c r="E346" s="145">
        <v>8.0</v>
      </c>
      <c r="F346" s="145">
        <v>2.0</v>
      </c>
      <c r="G346" s="145">
        <v>6.0</v>
      </c>
      <c r="H346" s="145">
        <v>2.0</v>
      </c>
      <c r="I346" s="145">
        <v>18.0</v>
      </c>
    </row>
    <row r="347">
      <c r="A347" s="140">
        <v>431570.0</v>
      </c>
      <c r="B347" s="146" t="s">
        <v>364</v>
      </c>
      <c r="C347" s="142">
        <v>13.0</v>
      </c>
      <c r="D347" s="142">
        <v>28.0</v>
      </c>
      <c r="E347" s="142">
        <v>1.0</v>
      </c>
      <c r="F347" s="142">
        <v>1.0</v>
      </c>
      <c r="G347" s="142">
        <v>2.0</v>
      </c>
      <c r="H347" s="142">
        <v>1.0</v>
      </c>
      <c r="I347" s="142">
        <v>5.0</v>
      </c>
    </row>
    <row r="348">
      <c r="A348" s="143">
        <v>431575.0</v>
      </c>
      <c r="B348" s="144" t="s">
        <v>365</v>
      </c>
      <c r="C348" s="145">
        <v>1.0</v>
      </c>
      <c r="D348" s="145">
        <v>6.0</v>
      </c>
      <c r="E348" s="145"/>
      <c r="F348" s="145"/>
      <c r="G348" s="145"/>
      <c r="H348" s="145"/>
      <c r="I348" s="145">
        <v>0.0</v>
      </c>
    </row>
    <row r="349">
      <c r="A349" s="140">
        <v>431580.0</v>
      </c>
      <c r="B349" s="146" t="s">
        <v>366</v>
      </c>
      <c r="C349" s="142">
        <v>16.0</v>
      </c>
      <c r="D349" s="142">
        <v>29.0</v>
      </c>
      <c r="E349" s="142"/>
      <c r="F349" s="142">
        <v>1.0</v>
      </c>
      <c r="G349" s="142">
        <v>1.0</v>
      </c>
      <c r="H349" s="142"/>
      <c r="I349" s="142">
        <v>2.0</v>
      </c>
    </row>
    <row r="350">
      <c r="A350" s="143">
        <v>431590.0</v>
      </c>
      <c r="B350" s="144" t="s">
        <v>367</v>
      </c>
      <c r="C350" s="145">
        <v>2.0</v>
      </c>
      <c r="D350" s="145">
        <v>15.0</v>
      </c>
      <c r="E350" s="145"/>
      <c r="F350" s="145"/>
      <c r="G350" s="145">
        <v>1.0</v>
      </c>
      <c r="H350" s="145"/>
      <c r="I350" s="145">
        <v>1.0</v>
      </c>
    </row>
    <row r="351">
      <c r="A351" s="140">
        <v>431595.0</v>
      </c>
      <c r="B351" s="146" t="s">
        <v>368</v>
      </c>
      <c r="C351" s="142">
        <v>12.0</v>
      </c>
      <c r="D351" s="142">
        <v>11.0</v>
      </c>
      <c r="E351" s="142"/>
      <c r="F351" s="142"/>
      <c r="G351" s="142"/>
      <c r="H351" s="142"/>
      <c r="I351" s="142">
        <v>0.0</v>
      </c>
    </row>
    <row r="352">
      <c r="A352" s="143">
        <v>431600.0</v>
      </c>
      <c r="B352" s="144" t="s">
        <v>369</v>
      </c>
      <c r="C352" s="145">
        <v>1.0</v>
      </c>
      <c r="D352" s="145">
        <v>6.0</v>
      </c>
      <c r="E352" s="145"/>
      <c r="F352" s="145"/>
      <c r="G352" s="145"/>
      <c r="H352" s="145"/>
      <c r="I352" s="145">
        <v>0.0</v>
      </c>
    </row>
    <row r="353">
      <c r="A353" s="140">
        <v>431610.0</v>
      </c>
      <c r="B353" s="146" t="s">
        <v>370</v>
      </c>
      <c r="C353" s="142">
        <v>15.0</v>
      </c>
      <c r="D353" s="142">
        <v>20.0</v>
      </c>
      <c r="E353" s="142"/>
      <c r="F353" s="142"/>
      <c r="G353" s="142"/>
      <c r="H353" s="142">
        <v>1.0</v>
      </c>
      <c r="I353" s="142">
        <v>1.0</v>
      </c>
    </row>
    <row r="354">
      <c r="A354" s="143">
        <v>431620.0</v>
      </c>
      <c r="B354" s="144" t="s">
        <v>371</v>
      </c>
      <c r="C354" s="145">
        <v>15.0</v>
      </c>
      <c r="D354" s="145">
        <v>20.0</v>
      </c>
      <c r="E354" s="145">
        <v>1.0</v>
      </c>
      <c r="F354" s="145"/>
      <c r="G354" s="145"/>
      <c r="H354" s="145"/>
      <c r="I354" s="145">
        <v>1.0</v>
      </c>
    </row>
    <row r="355">
      <c r="A355" s="140">
        <v>431630.0</v>
      </c>
      <c r="B355" s="146" t="s">
        <v>372</v>
      </c>
      <c r="C355" s="142">
        <v>12.0</v>
      </c>
      <c r="D355" s="142">
        <v>11.0</v>
      </c>
      <c r="E355" s="142"/>
      <c r="F355" s="142"/>
      <c r="G355" s="142"/>
      <c r="H355" s="142"/>
      <c r="I355" s="142">
        <v>0.0</v>
      </c>
    </row>
    <row r="356">
      <c r="A356" s="143">
        <v>431640.0</v>
      </c>
      <c r="B356" s="144" t="s">
        <v>373</v>
      </c>
      <c r="C356" s="145">
        <v>10.0</v>
      </c>
      <c r="D356" s="145">
        <v>3.0</v>
      </c>
      <c r="E356" s="145">
        <v>4.0</v>
      </c>
      <c r="F356" s="145"/>
      <c r="G356" s="145">
        <v>1.0</v>
      </c>
      <c r="H356" s="145"/>
      <c r="I356" s="145">
        <v>5.0</v>
      </c>
    </row>
    <row r="357">
      <c r="A357" s="140">
        <v>431642.0</v>
      </c>
      <c r="B357" s="146" t="s">
        <v>374</v>
      </c>
      <c r="C357" s="142">
        <v>15.0</v>
      </c>
      <c r="D357" s="142">
        <v>20.0</v>
      </c>
      <c r="E357" s="142"/>
      <c r="F357" s="142"/>
      <c r="G357" s="142"/>
      <c r="H357" s="142">
        <v>1.0</v>
      </c>
      <c r="I357" s="142">
        <v>1.0</v>
      </c>
    </row>
    <row r="358">
      <c r="A358" s="143">
        <v>431643.0</v>
      </c>
      <c r="B358" s="144" t="s">
        <v>375</v>
      </c>
      <c r="C358" s="145">
        <v>9.0</v>
      </c>
      <c r="D358" s="145">
        <v>12.0</v>
      </c>
      <c r="E358" s="145"/>
      <c r="F358" s="145"/>
      <c r="G358" s="145">
        <v>1.0</v>
      </c>
      <c r="H358" s="145"/>
      <c r="I358" s="145">
        <v>1.0</v>
      </c>
    </row>
    <row r="359">
      <c r="A359" s="140">
        <v>431645.0</v>
      </c>
      <c r="B359" s="146" t="s">
        <v>376</v>
      </c>
      <c r="C359" s="142">
        <v>9.0</v>
      </c>
      <c r="D359" s="142">
        <v>12.0</v>
      </c>
      <c r="E359" s="142">
        <v>1.0</v>
      </c>
      <c r="F359" s="142">
        <v>1.0</v>
      </c>
      <c r="G359" s="142"/>
      <c r="H359" s="142">
        <v>1.0</v>
      </c>
      <c r="I359" s="142">
        <v>3.0</v>
      </c>
    </row>
    <row r="360">
      <c r="A360" s="143">
        <v>431647.0</v>
      </c>
      <c r="B360" s="144" t="s">
        <v>377</v>
      </c>
      <c r="C360" s="145">
        <v>12.0</v>
      </c>
      <c r="D360" s="145">
        <v>11.0</v>
      </c>
      <c r="E360" s="145"/>
      <c r="F360" s="145"/>
      <c r="G360" s="145"/>
      <c r="H360" s="145"/>
      <c r="I360" s="145">
        <v>0.0</v>
      </c>
    </row>
    <row r="361">
      <c r="A361" s="140">
        <v>431650.0</v>
      </c>
      <c r="B361" s="146" t="s">
        <v>378</v>
      </c>
      <c r="C361" s="142">
        <v>1.0</v>
      </c>
      <c r="D361" s="142">
        <v>8.0</v>
      </c>
      <c r="E361" s="142">
        <v>1.0</v>
      </c>
      <c r="F361" s="142"/>
      <c r="G361" s="142"/>
      <c r="H361" s="142"/>
      <c r="I361" s="142">
        <v>1.0</v>
      </c>
    </row>
    <row r="362">
      <c r="A362" s="143">
        <v>431660.0</v>
      </c>
      <c r="B362" s="144" t="s">
        <v>379</v>
      </c>
      <c r="C362" s="145">
        <v>6.0</v>
      </c>
      <c r="D362" s="145">
        <v>18.0</v>
      </c>
      <c r="E362" s="145"/>
      <c r="F362" s="145"/>
      <c r="G362" s="145"/>
      <c r="H362" s="145"/>
      <c r="I362" s="145">
        <v>0.0</v>
      </c>
    </row>
    <row r="363">
      <c r="A363" s="140">
        <v>431670.0</v>
      </c>
      <c r="B363" s="146" t="s">
        <v>380</v>
      </c>
      <c r="C363" s="142">
        <v>9.0</v>
      </c>
      <c r="D363" s="142">
        <v>12.0</v>
      </c>
      <c r="E363" s="142">
        <v>1.0</v>
      </c>
      <c r="F363" s="142"/>
      <c r="G363" s="142"/>
      <c r="H363" s="142"/>
      <c r="I363" s="142">
        <v>1.0</v>
      </c>
    </row>
    <row r="364">
      <c r="A364" s="143">
        <v>431673.0</v>
      </c>
      <c r="B364" s="144" t="s">
        <v>381</v>
      </c>
      <c r="C364" s="145">
        <v>6.0</v>
      </c>
      <c r="D364" s="145">
        <v>18.0</v>
      </c>
      <c r="E364" s="145"/>
      <c r="F364" s="145"/>
      <c r="G364" s="145">
        <v>1.0</v>
      </c>
      <c r="H364" s="145"/>
      <c r="I364" s="145">
        <v>1.0</v>
      </c>
    </row>
    <row r="365">
      <c r="A365" s="140">
        <v>431675.0</v>
      </c>
      <c r="B365" s="146" t="s">
        <v>382</v>
      </c>
      <c r="C365" s="142">
        <v>16.0</v>
      </c>
      <c r="D365" s="142">
        <v>29.0</v>
      </c>
      <c r="E365" s="142"/>
      <c r="F365" s="142"/>
      <c r="G365" s="142"/>
      <c r="H365" s="142"/>
      <c r="I365" s="142">
        <v>0.0</v>
      </c>
    </row>
    <row r="366">
      <c r="A366" s="143">
        <v>431680.0</v>
      </c>
      <c r="B366" s="144" t="s">
        <v>383</v>
      </c>
      <c r="C366" s="145">
        <v>13.0</v>
      </c>
      <c r="D366" s="145">
        <v>28.0</v>
      </c>
      <c r="E366" s="145">
        <v>1.0</v>
      </c>
      <c r="F366" s="145">
        <v>1.0</v>
      </c>
      <c r="G366" s="145">
        <v>9.0</v>
      </c>
      <c r="H366" s="145">
        <v>2.0</v>
      </c>
      <c r="I366" s="145">
        <v>13.0</v>
      </c>
    </row>
    <row r="367">
      <c r="A367" s="140">
        <v>431697.0</v>
      </c>
      <c r="B367" s="146" t="s">
        <v>384</v>
      </c>
      <c r="C367" s="142">
        <v>10.0</v>
      </c>
      <c r="D367" s="142">
        <v>3.0</v>
      </c>
      <c r="E367" s="142"/>
      <c r="F367" s="142"/>
      <c r="G367" s="142">
        <v>1.0</v>
      </c>
      <c r="H367" s="142"/>
      <c r="I367" s="142">
        <v>1.0</v>
      </c>
    </row>
    <row r="368">
      <c r="A368" s="143">
        <v>431690.0</v>
      </c>
      <c r="B368" s="144" t="s">
        <v>385</v>
      </c>
      <c r="C368" s="145">
        <v>4.0</v>
      </c>
      <c r="D368" s="145">
        <v>1.0</v>
      </c>
      <c r="E368" s="145">
        <v>2.0</v>
      </c>
      <c r="F368" s="145"/>
      <c r="G368" s="145">
        <v>6.0</v>
      </c>
      <c r="H368" s="145">
        <v>11.0</v>
      </c>
      <c r="I368" s="145">
        <v>19.0</v>
      </c>
    </row>
    <row r="369">
      <c r="A369" s="140">
        <v>431695.0</v>
      </c>
      <c r="B369" s="146" t="s">
        <v>386</v>
      </c>
      <c r="C369" s="142">
        <v>1.0</v>
      </c>
      <c r="D369" s="142">
        <v>7.0</v>
      </c>
      <c r="E369" s="142"/>
      <c r="F369" s="142"/>
      <c r="G369" s="142"/>
      <c r="H369" s="142"/>
      <c r="I369" s="142">
        <v>0.0</v>
      </c>
    </row>
    <row r="370">
      <c r="A370" s="143">
        <v>431720.0</v>
      </c>
      <c r="B370" s="144" t="s">
        <v>387</v>
      </c>
      <c r="C370" s="145">
        <v>14.0</v>
      </c>
      <c r="D370" s="145">
        <v>14.0</v>
      </c>
      <c r="E370" s="145">
        <v>4.0</v>
      </c>
      <c r="F370" s="145"/>
      <c r="G370" s="145"/>
      <c r="H370" s="145">
        <v>1.0</v>
      </c>
      <c r="I370" s="145">
        <v>5.0</v>
      </c>
    </row>
    <row r="371">
      <c r="A371" s="140">
        <v>431725.0</v>
      </c>
      <c r="B371" s="146" t="s">
        <v>388</v>
      </c>
      <c r="C371" s="142">
        <v>5.0</v>
      </c>
      <c r="D371" s="142">
        <v>25.0</v>
      </c>
      <c r="E371" s="142"/>
      <c r="F371" s="142"/>
      <c r="G371" s="142"/>
      <c r="H371" s="142">
        <v>1.0</v>
      </c>
      <c r="I371" s="142">
        <v>1.0</v>
      </c>
    </row>
    <row r="372">
      <c r="A372" s="143">
        <v>431730.0</v>
      </c>
      <c r="B372" s="144" t="s">
        <v>389</v>
      </c>
      <c r="C372" s="145">
        <v>3.0</v>
      </c>
      <c r="D372" s="145">
        <v>21.0</v>
      </c>
      <c r="E372" s="145">
        <v>8.0</v>
      </c>
      <c r="F372" s="145"/>
      <c r="G372" s="145">
        <v>3.0</v>
      </c>
      <c r="H372" s="145"/>
      <c r="I372" s="145">
        <v>11.0</v>
      </c>
    </row>
    <row r="373">
      <c r="A373" s="140">
        <v>431700.0</v>
      </c>
      <c r="B373" s="146" t="s">
        <v>390</v>
      </c>
      <c r="C373" s="142">
        <v>3.0</v>
      </c>
      <c r="D373" s="142">
        <v>21.0</v>
      </c>
      <c r="E373" s="142"/>
      <c r="F373" s="142"/>
      <c r="G373" s="142">
        <v>1.0</v>
      </c>
      <c r="H373" s="142"/>
      <c r="I373" s="142">
        <v>1.0</v>
      </c>
    </row>
    <row r="374">
      <c r="A374" s="143">
        <v>431710.0</v>
      </c>
      <c r="B374" s="144" t="s">
        <v>391</v>
      </c>
      <c r="C374" s="145">
        <v>10.0</v>
      </c>
      <c r="D374" s="145">
        <v>3.0</v>
      </c>
      <c r="E374" s="145">
        <v>4.0</v>
      </c>
      <c r="F374" s="145"/>
      <c r="G374" s="145">
        <v>12.0</v>
      </c>
      <c r="H374" s="145">
        <v>1.0</v>
      </c>
      <c r="I374" s="145">
        <v>17.0</v>
      </c>
    </row>
    <row r="375">
      <c r="A375" s="140">
        <v>431740.0</v>
      </c>
      <c r="B375" s="146" t="s">
        <v>392</v>
      </c>
      <c r="C375" s="142">
        <v>4.0</v>
      </c>
      <c r="D375" s="142">
        <v>2.0</v>
      </c>
      <c r="E375" s="142">
        <v>1.0</v>
      </c>
      <c r="F375" s="142"/>
      <c r="G375" s="142">
        <v>2.0</v>
      </c>
      <c r="H375" s="142"/>
      <c r="I375" s="142">
        <v>3.0</v>
      </c>
    </row>
    <row r="376">
      <c r="A376" s="143">
        <v>431750.0</v>
      </c>
      <c r="B376" s="144" t="s">
        <v>393</v>
      </c>
      <c r="C376" s="145">
        <v>12.0</v>
      </c>
      <c r="D376" s="145">
        <v>11.0</v>
      </c>
      <c r="E376" s="145">
        <v>1.0</v>
      </c>
      <c r="F376" s="145">
        <v>5.0</v>
      </c>
      <c r="G376" s="145">
        <v>10.0</v>
      </c>
      <c r="H376" s="145">
        <v>1.0</v>
      </c>
      <c r="I376" s="145">
        <v>17.0</v>
      </c>
    </row>
    <row r="377">
      <c r="A377" s="140">
        <v>431760.0</v>
      </c>
      <c r="B377" s="146" t="s">
        <v>394</v>
      </c>
      <c r="C377" s="142">
        <v>18.0</v>
      </c>
      <c r="D377" s="142">
        <v>5.0</v>
      </c>
      <c r="E377" s="142">
        <v>2.0</v>
      </c>
      <c r="F377" s="142"/>
      <c r="G377" s="142"/>
      <c r="H377" s="142">
        <v>6.0</v>
      </c>
      <c r="I377" s="142">
        <v>8.0</v>
      </c>
    </row>
    <row r="378">
      <c r="A378" s="143">
        <v>431770.0</v>
      </c>
      <c r="B378" s="144" t="s">
        <v>395</v>
      </c>
      <c r="C378" s="145">
        <v>12.0</v>
      </c>
      <c r="D378" s="145">
        <v>11.0</v>
      </c>
      <c r="E378" s="145">
        <v>1.0</v>
      </c>
      <c r="F378" s="145"/>
      <c r="G378" s="145"/>
      <c r="H378" s="145"/>
      <c r="I378" s="145">
        <v>1.0</v>
      </c>
    </row>
    <row r="379">
      <c r="A379" s="140">
        <v>431755.0</v>
      </c>
      <c r="B379" s="146" t="s">
        <v>396</v>
      </c>
      <c r="C379" s="142">
        <v>6.0</v>
      </c>
      <c r="D379" s="142">
        <v>17.0</v>
      </c>
      <c r="E379" s="142"/>
      <c r="F379" s="142"/>
      <c r="G379" s="142"/>
      <c r="H379" s="142"/>
      <c r="I379" s="142">
        <v>0.0</v>
      </c>
    </row>
    <row r="380">
      <c r="A380" s="143">
        <v>431775.0</v>
      </c>
      <c r="B380" s="144" t="s">
        <v>397</v>
      </c>
      <c r="C380" s="145">
        <v>6.0</v>
      </c>
      <c r="D380" s="145">
        <v>17.0</v>
      </c>
      <c r="E380" s="145"/>
      <c r="F380" s="145"/>
      <c r="G380" s="145"/>
      <c r="H380" s="145"/>
      <c r="I380" s="145">
        <v>0.0</v>
      </c>
    </row>
    <row r="381">
      <c r="A381" s="140">
        <v>431780.0</v>
      </c>
      <c r="B381" s="146" t="s">
        <v>398</v>
      </c>
      <c r="C381" s="142">
        <v>17.0</v>
      </c>
      <c r="D381" s="142">
        <v>13.0</v>
      </c>
      <c r="E381" s="142">
        <v>1.0</v>
      </c>
      <c r="F381" s="142">
        <v>1.0</v>
      </c>
      <c r="G381" s="142">
        <v>2.0</v>
      </c>
      <c r="H381" s="142"/>
      <c r="I381" s="142">
        <v>4.0</v>
      </c>
    </row>
    <row r="382">
      <c r="A382" s="143">
        <v>431790.0</v>
      </c>
      <c r="B382" s="144" t="s">
        <v>399</v>
      </c>
      <c r="C382" s="145">
        <v>14.0</v>
      </c>
      <c r="D382" s="145">
        <v>14.0</v>
      </c>
      <c r="E382" s="145">
        <v>1.0</v>
      </c>
      <c r="F382" s="145"/>
      <c r="G382" s="145">
        <v>1.0</v>
      </c>
      <c r="H382" s="145"/>
      <c r="I382" s="145">
        <v>2.0</v>
      </c>
    </row>
    <row r="383">
      <c r="A383" s="140">
        <v>431795.0</v>
      </c>
      <c r="B383" s="146" t="s">
        <v>400</v>
      </c>
      <c r="C383" s="142">
        <v>6.0</v>
      </c>
      <c r="D383" s="142">
        <v>18.0</v>
      </c>
      <c r="E383" s="142"/>
      <c r="F383" s="142"/>
      <c r="G383" s="142"/>
      <c r="H383" s="142"/>
      <c r="I383" s="142">
        <v>0.0</v>
      </c>
    </row>
    <row r="384">
      <c r="A384" s="143">
        <v>431800.0</v>
      </c>
      <c r="B384" s="144" t="s">
        <v>401</v>
      </c>
      <c r="C384" s="145">
        <v>12.0</v>
      </c>
      <c r="D384" s="145">
        <v>11.0</v>
      </c>
      <c r="E384" s="145">
        <v>1.0</v>
      </c>
      <c r="F384" s="145">
        <v>1.0</v>
      </c>
      <c r="G384" s="145">
        <v>5.0</v>
      </c>
      <c r="H384" s="145">
        <v>4.0</v>
      </c>
      <c r="I384" s="145">
        <v>11.0</v>
      </c>
    </row>
    <row r="385">
      <c r="A385" s="140">
        <v>431805.0</v>
      </c>
      <c r="B385" s="146" t="s">
        <v>402</v>
      </c>
      <c r="C385" s="142">
        <v>6.0</v>
      </c>
      <c r="D385" s="142">
        <v>17.0</v>
      </c>
      <c r="E385" s="142"/>
      <c r="F385" s="142"/>
      <c r="G385" s="142"/>
      <c r="H385" s="142"/>
      <c r="I385" s="142">
        <v>0.0</v>
      </c>
    </row>
    <row r="386">
      <c r="A386" s="143">
        <v>431810.0</v>
      </c>
      <c r="B386" s="144" t="s">
        <v>403</v>
      </c>
      <c r="C386" s="145">
        <v>4.0</v>
      </c>
      <c r="D386" s="145">
        <v>2.0</v>
      </c>
      <c r="E386" s="145">
        <v>1.0</v>
      </c>
      <c r="F386" s="145"/>
      <c r="G386" s="145">
        <v>2.0</v>
      </c>
      <c r="H386" s="145"/>
      <c r="I386" s="145">
        <v>3.0</v>
      </c>
    </row>
    <row r="387">
      <c r="A387" s="140">
        <v>431820.0</v>
      </c>
      <c r="B387" s="146" t="s">
        <v>404</v>
      </c>
      <c r="C387" s="142">
        <v>1.0</v>
      </c>
      <c r="D387" s="142">
        <v>6.0</v>
      </c>
      <c r="E387" s="142"/>
      <c r="F387" s="142"/>
      <c r="G387" s="142">
        <v>1.0</v>
      </c>
      <c r="H387" s="142">
        <v>2.0</v>
      </c>
      <c r="I387" s="142">
        <v>3.0</v>
      </c>
    </row>
    <row r="388">
      <c r="A388" s="143">
        <v>431830.0</v>
      </c>
      <c r="B388" s="144" t="s">
        <v>405</v>
      </c>
      <c r="C388" s="145">
        <v>10.0</v>
      </c>
      <c r="D388" s="145">
        <v>3.0</v>
      </c>
      <c r="E388" s="145">
        <v>3.0</v>
      </c>
      <c r="F388" s="145"/>
      <c r="G388" s="145">
        <v>9.0</v>
      </c>
      <c r="H388" s="145">
        <v>6.0</v>
      </c>
      <c r="I388" s="145">
        <v>18.0</v>
      </c>
    </row>
    <row r="389">
      <c r="A389" s="140">
        <v>431840.0</v>
      </c>
      <c r="B389" s="146" t="s">
        <v>406</v>
      </c>
      <c r="C389" s="142">
        <v>1.0</v>
      </c>
      <c r="D389" s="142">
        <v>9.0</v>
      </c>
      <c r="E389" s="142">
        <v>2.0</v>
      </c>
      <c r="F389" s="142"/>
      <c r="G389" s="142">
        <v>1.0</v>
      </c>
      <c r="H389" s="142"/>
      <c r="I389" s="142">
        <v>3.0</v>
      </c>
    </row>
    <row r="390">
      <c r="A390" s="143">
        <v>431842.0</v>
      </c>
      <c r="B390" s="144" t="s">
        <v>407</v>
      </c>
      <c r="C390" s="145">
        <v>6.0</v>
      </c>
      <c r="D390" s="145">
        <v>18.0</v>
      </c>
      <c r="E390" s="145"/>
      <c r="F390" s="145">
        <v>1.0</v>
      </c>
      <c r="G390" s="145"/>
      <c r="H390" s="145"/>
      <c r="I390" s="145">
        <v>1.0</v>
      </c>
    </row>
    <row r="391">
      <c r="A391" s="140">
        <v>431843.0</v>
      </c>
      <c r="B391" s="141" t="s">
        <v>408</v>
      </c>
      <c r="C391" s="142">
        <v>4.0</v>
      </c>
      <c r="D391" s="142">
        <v>1.0</v>
      </c>
      <c r="E391" s="142"/>
      <c r="F391" s="142"/>
      <c r="G391" s="142"/>
      <c r="H391" s="142">
        <v>1.0</v>
      </c>
      <c r="I391" s="142">
        <v>1.0</v>
      </c>
    </row>
    <row r="392">
      <c r="A392" s="143">
        <v>431844.0</v>
      </c>
      <c r="B392" s="144" t="s">
        <v>409</v>
      </c>
      <c r="C392" s="145">
        <v>5.0</v>
      </c>
      <c r="D392" s="145">
        <v>25.0</v>
      </c>
      <c r="E392" s="145">
        <v>1.0</v>
      </c>
      <c r="F392" s="145"/>
      <c r="G392" s="145"/>
      <c r="H392" s="145"/>
      <c r="I392" s="145">
        <v>1.0</v>
      </c>
    </row>
    <row r="393">
      <c r="A393" s="140">
        <v>431845.0</v>
      </c>
      <c r="B393" s="146" t="s">
        <v>410</v>
      </c>
      <c r="C393" s="142">
        <v>15.0</v>
      </c>
      <c r="D393" s="142">
        <v>20.0</v>
      </c>
      <c r="E393" s="142"/>
      <c r="F393" s="142"/>
      <c r="G393" s="142"/>
      <c r="H393" s="142"/>
      <c r="I393" s="142">
        <v>0.0</v>
      </c>
    </row>
    <row r="394">
      <c r="A394" s="143">
        <v>431846.0</v>
      </c>
      <c r="B394" s="144" t="s">
        <v>411</v>
      </c>
      <c r="C394" s="145">
        <v>16.0</v>
      </c>
      <c r="D394" s="145">
        <v>29.0</v>
      </c>
      <c r="E394" s="145"/>
      <c r="F394" s="145"/>
      <c r="G394" s="145"/>
      <c r="H394" s="145"/>
      <c r="I394" s="145">
        <v>0.0</v>
      </c>
    </row>
    <row r="395">
      <c r="A395" s="140">
        <v>431848.0</v>
      </c>
      <c r="B395" s="146" t="s">
        <v>412</v>
      </c>
      <c r="C395" s="142">
        <v>1.0</v>
      </c>
      <c r="D395" s="142">
        <v>7.0</v>
      </c>
      <c r="E395" s="142"/>
      <c r="F395" s="142"/>
      <c r="G395" s="142">
        <v>1.0</v>
      </c>
      <c r="H395" s="142"/>
      <c r="I395" s="142">
        <v>1.0</v>
      </c>
    </row>
    <row r="396">
      <c r="A396" s="143">
        <v>431849.0</v>
      </c>
      <c r="B396" s="144" t="s">
        <v>413</v>
      </c>
      <c r="C396" s="145">
        <v>14.0</v>
      </c>
      <c r="D396" s="145">
        <v>14.0</v>
      </c>
      <c r="E396" s="145"/>
      <c r="F396" s="145"/>
      <c r="G396" s="145"/>
      <c r="H396" s="145"/>
      <c r="I396" s="145">
        <v>0.0</v>
      </c>
    </row>
    <row r="397">
      <c r="A397" s="140">
        <v>431850.0</v>
      </c>
      <c r="B397" s="146" t="s">
        <v>414</v>
      </c>
      <c r="C397" s="142">
        <v>3.0</v>
      </c>
      <c r="D397" s="142">
        <v>21.0</v>
      </c>
      <c r="E397" s="142">
        <v>3.0</v>
      </c>
      <c r="F397" s="142">
        <v>1.0</v>
      </c>
      <c r="G397" s="142"/>
      <c r="H397" s="142"/>
      <c r="I397" s="142">
        <v>4.0</v>
      </c>
    </row>
    <row r="398">
      <c r="A398" s="143">
        <v>431860.0</v>
      </c>
      <c r="B398" s="144" t="s">
        <v>415</v>
      </c>
      <c r="C398" s="145">
        <v>6.0</v>
      </c>
      <c r="D398" s="145">
        <v>18.0</v>
      </c>
      <c r="E398" s="145"/>
      <c r="F398" s="145"/>
      <c r="G398" s="145"/>
      <c r="H398" s="145">
        <v>1.0</v>
      </c>
      <c r="I398" s="145">
        <v>1.0</v>
      </c>
    </row>
    <row r="399">
      <c r="A399" s="140">
        <v>431861.0</v>
      </c>
      <c r="B399" s="146" t="s">
        <v>416</v>
      </c>
      <c r="C399" s="142">
        <v>1.0</v>
      </c>
      <c r="D399" s="142">
        <v>8.0</v>
      </c>
      <c r="E399" s="142"/>
      <c r="F399" s="142"/>
      <c r="G399" s="142"/>
      <c r="H399" s="142">
        <v>1.0</v>
      </c>
      <c r="I399" s="142">
        <v>1.0</v>
      </c>
    </row>
    <row r="400">
      <c r="A400" s="143">
        <v>431862.0</v>
      </c>
      <c r="B400" s="144" t="s">
        <v>417</v>
      </c>
      <c r="C400" s="145">
        <v>5.0</v>
      </c>
      <c r="D400" s="145">
        <v>24.0</v>
      </c>
      <c r="E400" s="145">
        <v>1.0</v>
      </c>
      <c r="F400" s="145"/>
      <c r="G400" s="145"/>
      <c r="H400" s="145"/>
      <c r="I400" s="145">
        <v>1.0</v>
      </c>
    </row>
    <row r="401">
      <c r="A401" s="140">
        <v>431870.0</v>
      </c>
      <c r="B401" s="146" t="s">
        <v>418</v>
      </c>
      <c r="C401" s="142">
        <v>1.0</v>
      </c>
      <c r="D401" s="142">
        <v>7.0</v>
      </c>
      <c r="E401" s="142">
        <v>5.0</v>
      </c>
      <c r="F401" s="142"/>
      <c r="G401" s="142">
        <v>5.0</v>
      </c>
      <c r="H401" s="142">
        <v>3.0</v>
      </c>
      <c r="I401" s="142">
        <v>13.0</v>
      </c>
    </row>
    <row r="402">
      <c r="A402" s="143">
        <v>431880.0</v>
      </c>
      <c r="B402" s="144" t="s">
        <v>419</v>
      </c>
      <c r="C402" s="145">
        <v>3.0</v>
      </c>
      <c r="D402" s="145">
        <v>21.0</v>
      </c>
      <c r="E402" s="145">
        <v>1.0</v>
      </c>
      <c r="F402" s="145">
        <v>1.0</v>
      </c>
      <c r="G402" s="145">
        <v>2.0</v>
      </c>
      <c r="H402" s="145">
        <v>4.0</v>
      </c>
      <c r="I402" s="145">
        <v>8.0</v>
      </c>
    </row>
    <row r="403">
      <c r="A403" s="140">
        <v>431890.0</v>
      </c>
      <c r="B403" s="146" t="s">
        <v>420</v>
      </c>
      <c r="C403" s="142">
        <v>12.0</v>
      </c>
      <c r="D403" s="142">
        <v>11.0</v>
      </c>
      <c r="E403" s="142">
        <v>3.0</v>
      </c>
      <c r="F403" s="142"/>
      <c r="G403" s="142"/>
      <c r="H403" s="142">
        <v>1.0</v>
      </c>
      <c r="I403" s="142">
        <v>4.0</v>
      </c>
    </row>
    <row r="404">
      <c r="A404" s="143">
        <v>431900.0</v>
      </c>
      <c r="B404" s="144" t="s">
        <v>421</v>
      </c>
      <c r="C404" s="145">
        <v>5.0</v>
      </c>
      <c r="D404" s="145">
        <v>26.0</v>
      </c>
      <c r="E404" s="145">
        <v>1.0</v>
      </c>
      <c r="F404" s="145"/>
      <c r="G404" s="145">
        <v>1.0</v>
      </c>
      <c r="H404" s="145">
        <v>1.0</v>
      </c>
      <c r="I404" s="145">
        <v>3.0</v>
      </c>
    </row>
    <row r="405">
      <c r="A405" s="140">
        <v>431910.0</v>
      </c>
      <c r="B405" s="146" t="s">
        <v>422</v>
      </c>
      <c r="C405" s="142">
        <v>17.0</v>
      </c>
      <c r="D405" s="142">
        <v>13.0</v>
      </c>
      <c r="E405" s="142"/>
      <c r="F405" s="142">
        <v>1.0</v>
      </c>
      <c r="G405" s="142"/>
      <c r="H405" s="142"/>
      <c r="I405" s="142">
        <v>1.0</v>
      </c>
    </row>
    <row r="406">
      <c r="A406" s="143">
        <v>431912.0</v>
      </c>
      <c r="B406" s="144" t="s">
        <v>423</v>
      </c>
      <c r="C406" s="145">
        <v>4.0</v>
      </c>
      <c r="D406" s="145">
        <v>1.0</v>
      </c>
      <c r="E406" s="145"/>
      <c r="F406" s="145"/>
      <c r="G406" s="145">
        <v>1.0</v>
      </c>
      <c r="H406" s="145"/>
      <c r="I406" s="145">
        <v>1.0</v>
      </c>
    </row>
    <row r="407">
      <c r="A407" s="140">
        <v>431915.0</v>
      </c>
      <c r="B407" s="146" t="s">
        <v>424</v>
      </c>
      <c r="C407" s="142">
        <v>12.0</v>
      </c>
      <c r="D407" s="142">
        <v>11.0</v>
      </c>
      <c r="E407" s="142"/>
      <c r="F407" s="142"/>
      <c r="G407" s="142">
        <v>1.0</v>
      </c>
      <c r="H407" s="142"/>
      <c r="I407" s="142">
        <v>1.0</v>
      </c>
    </row>
    <row r="408">
      <c r="A408" s="143">
        <v>431920.0</v>
      </c>
      <c r="B408" s="144" t="s">
        <v>425</v>
      </c>
      <c r="C408" s="145">
        <v>12.0</v>
      </c>
      <c r="D408" s="145">
        <v>11.0</v>
      </c>
      <c r="E408" s="145"/>
      <c r="F408" s="145"/>
      <c r="G408" s="145"/>
      <c r="H408" s="145"/>
      <c r="I408" s="145">
        <v>0.0</v>
      </c>
    </row>
    <row r="409">
      <c r="A409" s="140">
        <v>431930.0</v>
      </c>
      <c r="B409" s="146" t="s">
        <v>426</v>
      </c>
      <c r="C409" s="142">
        <v>14.0</v>
      </c>
      <c r="D409" s="142">
        <v>14.0</v>
      </c>
      <c r="E409" s="142"/>
      <c r="F409" s="142"/>
      <c r="G409" s="142">
        <v>1.0</v>
      </c>
      <c r="H409" s="142">
        <v>1.0</v>
      </c>
      <c r="I409" s="142">
        <v>2.0</v>
      </c>
    </row>
    <row r="410">
      <c r="A410" s="143">
        <v>431935.0</v>
      </c>
      <c r="B410" s="144" t="s">
        <v>427</v>
      </c>
      <c r="C410" s="145">
        <v>1.0</v>
      </c>
      <c r="D410" s="145">
        <v>8.0</v>
      </c>
      <c r="E410" s="145"/>
      <c r="F410" s="145"/>
      <c r="G410" s="145"/>
      <c r="H410" s="145"/>
      <c r="I410" s="145">
        <v>0.0</v>
      </c>
    </row>
    <row r="411">
      <c r="A411" s="140">
        <v>431936.0</v>
      </c>
      <c r="B411" s="146" t="s">
        <v>428</v>
      </c>
      <c r="C411" s="142">
        <v>15.0</v>
      </c>
      <c r="D411" s="142">
        <v>20.0</v>
      </c>
      <c r="E411" s="142"/>
      <c r="F411" s="142"/>
      <c r="G411" s="142">
        <v>1.0</v>
      </c>
      <c r="H411" s="142"/>
      <c r="I411" s="142">
        <v>1.0</v>
      </c>
    </row>
    <row r="412">
      <c r="A412" s="143">
        <v>431937.0</v>
      </c>
      <c r="B412" s="144" t="s">
        <v>429</v>
      </c>
      <c r="C412" s="145">
        <v>12.0</v>
      </c>
      <c r="D412" s="145">
        <v>11.0</v>
      </c>
      <c r="E412" s="145"/>
      <c r="F412" s="145"/>
      <c r="G412" s="145"/>
      <c r="H412" s="145"/>
      <c r="I412" s="145">
        <v>0.0</v>
      </c>
    </row>
    <row r="413">
      <c r="A413" s="140">
        <v>431940.0</v>
      </c>
      <c r="B413" s="146" t="s">
        <v>430</v>
      </c>
      <c r="C413" s="142">
        <v>4.0</v>
      </c>
      <c r="D413" s="142">
        <v>1.0</v>
      </c>
      <c r="E413" s="142">
        <v>1.0</v>
      </c>
      <c r="F413" s="142">
        <v>1.0</v>
      </c>
      <c r="G413" s="142"/>
      <c r="H413" s="142">
        <v>1.0</v>
      </c>
      <c r="I413" s="142">
        <v>3.0</v>
      </c>
    </row>
    <row r="414">
      <c r="A414" s="143">
        <v>431950.0</v>
      </c>
      <c r="B414" s="144" t="s">
        <v>431</v>
      </c>
      <c r="C414" s="145">
        <v>1.0</v>
      </c>
      <c r="D414" s="145">
        <v>8.0</v>
      </c>
      <c r="E414" s="145">
        <v>2.0</v>
      </c>
      <c r="F414" s="145">
        <v>1.0</v>
      </c>
      <c r="G414" s="145">
        <v>2.0</v>
      </c>
      <c r="H414" s="145">
        <v>1.0</v>
      </c>
      <c r="I414" s="145">
        <v>6.0</v>
      </c>
    </row>
    <row r="415">
      <c r="A415" s="140">
        <v>431960.0</v>
      </c>
      <c r="B415" s="146" t="s">
        <v>432</v>
      </c>
      <c r="C415" s="142">
        <v>4.0</v>
      </c>
      <c r="D415" s="142">
        <v>1.0</v>
      </c>
      <c r="E415" s="142"/>
      <c r="F415" s="142"/>
      <c r="G415" s="142">
        <v>1.0</v>
      </c>
      <c r="H415" s="142">
        <v>3.0</v>
      </c>
      <c r="I415" s="142">
        <v>4.0</v>
      </c>
    </row>
    <row r="416">
      <c r="A416" s="143">
        <v>431970.0</v>
      </c>
      <c r="B416" s="144" t="s">
        <v>433</v>
      </c>
      <c r="C416" s="145">
        <v>11.0</v>
      </c>
      <c r="D416" s="145">
        <v>16.0</v>
      </c>
      <c r="E416" s="145"/>
      <c r="F416" s="145"/>
      <c r="G416" s="145"/>
      <c r="H416" s="145"/>
      <c r="I416" s="145">
        <v>0.0</v>
      </c>
    </row>
    <row r="417">
      <c r="A417" s="140">
        <v>431971.0</v>
      </c>
      <c r="B417" s="146" t="s">
        <v>434</v>
      </c>
      <c r="C417" s="142">
        <v>16.0</v>
      </c>
      <c r="D417" s="142">
        <v>29.0</v>
      </c>
      <c r="E417" s="142">
        <v>1.0</v>
      </c>
      <c r="F417" s="142"/>
      <c r="G417" s="142"/>
      <c r="H417" s="142"/>
      <c r="I417" s="142">
        <v>1.0</v>
      </c>
    </row>
    <row r="418">
      <c r="A418" s="143">
        <v>431973.0</v>
      </c>
      <c r="B418" s="144" t="s">
        <v>435</v>
      </c>
      <c r="C418" s="145">
        <v>17.0</v>
      </c>
      <c r="D418" s="145">
        <v>13.0</v>
      </c>
      <c r="E418" s="145"/>
      <c r="F418" s="145"/>
      <c r="G418" s="145"/>
      <c r="H418" s="145"/>
      <c r="I418" s="145">
        <v>0.0</v>
      </c>
    </row>
    <row r="419">
      <c r="A419" s="140">
        <v>431975.0</v>
      </c>
      <c r="B419" s="146" t="s">
        <v>436</v>
      </c>
      <c r="C419" s="142">
        <v>5.0</v>
      </c>
      <c r="D419" s="142">
        <v>26.0</v>
      </c>
      <c r="E419" s="142"/>
      <c r="F419" s="142"/>
      <c r="G419" s="142">
        <v>1.0</v>
      </c>
      <c r="H419" s="142"/>
      <c r="I419" s="142">
        <v>1.0</v>
      </c>
    </row>
    <row r="420">
      <c r="A420" s="143">
        <v>431980.0</v>
      </c>
      <c r="B420" s="144" t="s">
        <v>437</v>
      </c>
      <c r="C420" s="145">
        <v>4.0</v>
      </c>
      <c r="D420" s="145">
        <v>2.0</v>
      </c>
      <c r="E420" s="145">
        <v>1.0</v>
      </c>
      <c r="F420" s="145"/>
      <c r="G420" s="145">
        <v>1.0</v>
      </c>
      <c r="H420" s="145"/>
      <c r="I420" s="145">
        <v>2.0</v>
      </c>
    </row>
    <row r="421">
      <c r="A421" s="140">
        <v>431990.0</v>
      </c>
      <c r="B421" s="146" t="s">
        <v>438</v>
      </c>
      <c r="C421" s="142">
        <v>1.0</v>
      </c>
      <c r="D421" s="142">
        <v>7.0</v>
      </c>
      <c r="E421" s="142">
        <v>4.0</v>
      </c>
      <c r="F421" s="142"/>
      <c r="G421" s="142">
        <v>3.0</v>
      </c>
      <c r="H421" s="142">
        <v>1.0</v>
      </c>
      <c r="I421" s="142">
        <v>8.0</v>
      </c>
    </row>
    <row r="422">
      <c r="A422" s="143">
        <v>432000.0</v>
      </c>
      <c r="B422" s="144" t="s">
        <v>439</v>
      </c>
      <c r="C422" s="145">
        <v>1.0</v>
      </c>
      <c r="D422" s="145">
        <v>8.0</v>
      </c>
      <c r="E422" s="145">
        <v>8.0</v>
      </c>
      <c r="F422" s="145"/>
      <c r="G422" s="145">
        <v>3.0</v>
      </c>
      <c r="H422" s="145">
        <v>2.0</v>
      </c>
      <c r="I422" s="145">
        <v>13.0</v>
      </c>
    </row>
    <row r="423">
      <c r="A423" s="140">
        <v>432010.0</v>
      </c>
      <c r="B423" s="146" t="s">
        <v>440</v>
      </c>
      <c r="C423" s="142">
        <v>15.0</v>
      </c>
      <c r="D423" s="142">
        <v>20.0</v>
      </c>
      <c r="E423" s="142">
        <v>1.0</v>
      </c>
      <c r="F423" s="142"/>
      <c r="G423" s="142"/>
      <c r="H423" s="142"/>
      <c r="I423" s="142">
        <v>1.0</v>
      </c>
    </row>
    <row r="424">
      <c r="A424" s="143">
        <v>432020.0</v>
      </c>
      <c r="B424" s="144" t="s">
        <v>441</v>
      </c>
      <c r="C424" s="145">
        <v>2.0</v>
      </c>
      <c r="D424" s="145">
        <v>15.0</v>
      </c>
      <c r="E424" s="145">
        <v>1.0</v>
      </c>
      <c r="F424" s="145"/>
      <c r="G424" s="145">
        <v>1.0</v>
      </c>
      <c r="H424" s="145">
        <v>1.0</v>
      </c>
      <c r="I424" s="145">
        <v>3.0</v>
      </c>
    </row>
    <row r="425">
      <c r="A425" s="140">
        <v>432023.0</v>
      </c>
      <c r="B425" s="146" t="s">
        <v>442</v>
      </c>
      <c r="C425" s="142">
        <v>17.0</v>
      </c>
      <c r="D425" s="142">
        <v>13.0</v>
      </c>
      <c r="E425" s="142"/>
      <c r="F425" s="142"/>
      <c r="G425" s="142"/>
      <c r="H425" s="142"/>
      <c r="I425" s="142">
        <v>0.0</v>
      </c>
    </row>
    <row r="426">
      <c r="A426" s="143">
        <v>432026.0</v>
      </c>
      <c r="B426" s="144" t="s">
        <v>443</v>
      </c>
      <c r="C426" s="145">
        <v>8.0</v>
      </c>
      <c r="D426" s="145">
        <v>27.0</v>
      </c>
      <c r="E426" s="145">
        <v>1.0</v>
      </c>
      <c r="F426" s="145"/>
      <c r="G426" s="145"/>
      <c r="H426" s="145"/>
      <c r="I426" s="145">
        <v>1.0</v>
      </c>
    </row>
    <row r="427">
      <c r="A427" s="140">
        <v>432030.0</v>
      </c>
      <c r="B427" s="146" t="s">
        <v>444</v>
      </c>
      <c r="C427" s="142">
        <v>9.0</v>
      </c>
      <c r="D427" s="142">
        <v>12.0</v>
      </c>
      <c r="E427" s="142"/>
      <c r="F427" s="142"/>
      <c r="G427" s="142">
        <v>1.0</v>
      </c>
      <c r="H427" s="142"/>
      <c r="I427" s="142">
        <v>1.0</v>
      </c>
    </row>
    <row r="428">
      <c r="A428" s="143">
        <v>432032.0</v>
      </c>
      <c r="B428" s="144" t="s">
        <v>445</v>
      </c>
      <c r="C428" s="145">
        <v>14.0</v>
      </c>
      <c r="D428" s="145">
        <v>14.0</v>
      </c>
      <c r="E428" s="145"/>
      <c r="F428" s="145"/>
      <c r="G428" s="145"/>
      <c r="H428" s="145"/>
      <c r="I428" s="145">
        <v>0.0</v>
      </c>
    </row>
    <row r="429">
      <c r="A429" s="140">
        <v>432035.0</v>
      </c>
      <c r="B429" s="146" t="s">
        <v>446</v>
      </c>
      <c r="C429" s="142">
        <v>1.0</v>
      </c>
      <c r="D429" s="142">
        <v>9.0</v>
      </c>
      <c r="E429" s="142"/>
      <c r="F429" s="142"/>
      <c r="G429" s="142"/>
      <c r="H429" s="142">
        <v>1.0</v>
      </c>
      <c r="I429" s="142">
        <v>1.0</v>
      </c>
    </row>
    <row r="430">
      <c r="A430" s="143">
        <v>432040.0</v>
      </c>
      <c r="B430" s="144" t="s">
        <v>447</v>
      </c>
      <c r="C430" s="145">
        <v>6.0</v>
      </c>
      <c r="D430" s="145">
        <v>17.0</v>
      </c>
      <c r="E430" s="145">
        <v>3.0</v>
      </c>
      <c r="F430" s="145"/>
      <c r="G430" s="145"/>
      <c r="H430" s="145"/>
      <c r="I430" s="145">
        <v>3.0</v>
      </c>
    </row>
    <row r="431">
      <c r="A431" s="140">
        <v>432045.0</v>
      </c>
      <c r="B431" s="146" t="s">
        <v>448</v>
      </c>
      <c r="C431" s="142">
        <v>16.0</v>
      </c>
      <c r="D431" s="142">
        <v>29.0</v>
      </c>
      <c r="E431" s="142">
        <v>1.0</v>
      </c>
      <c r="F431" s="142"/>
      <c r="G431" s="142"/>
      <c r="H431" s="142"/>
      <c r="I431" s="142">
        <v>1.0</v>
      </c>
    </row>
    <row r="432">
      <c r="A432" s="143">
        <v>432050.0</v>
      </c>
      <c r="B432" s="144" t="s">
        <v>449</v>
      </c>
      <c r="C432" s="145">
        <v>6.0</v>
      </c>
      <c r="D432" s="145">
        <v>17.0</v>
      </c>
      <c r="E432" s="145"/>
      <c r="F432" s="145"/>
      <c r="G432" s="145"/>
      <c r="H432" s="145">
        <v>1.0</v>
      </c>
      <c r="I432" s="145">
        <v>1.0</v>
      </c>
    </row>
    <row r="433">
      <c r="A433" s="140">
        <v>432055.0</v>
      </c>
      <c r="B433" s="146" t="s">
        <v>450</v>
      </c>
      <c r="C433" s="142">
        <v>1.0</v>
      </c>
      <c r="D433" s="142">
        <v>9.0</v>
      </c>
      <c r="E433" s="142"/>
      <c r="F433" s="142"/>
      <c r="G433" s="142">
        <v>1.0</v>
      </c>
      <c r="H433" s="142"/>
      <c r="I433" s="142">
        <v>1.0</v>
      </c>
    </row>
    <row r="434">
      <c r="A434" s="143">
        <v>432057.0</v>
      </c>
      <c r="B434" s="144" t="s">
        <v>451</v>
      </c>
      <c r="C434" s="145">
        <v>12.0</v>
      </c>
      <c r="D434" s="145">
        <v>11.0</v>
      </c>
      <c r="E434" s="145"/>
      <c r="F434" s="145"/>
      <c r="G434" s="145"/>
      <c r="H434" s="145"/>
      <c r="I434" s="145">
        <v>0.0</v>
      </c>
    </row>
    <row r="435">
      <c r="A435" s="140">
        <v>432060.0</v>
      </c>
      <c r="B435" s="146" t="s">
        <v>452</v>
      </c>
      <c r="C435" s="142">
        <v>11.0</v>
      </c>
      <c r="D435" s="142">
        <v>16.0</v>
      </c>
      <c r="E435" s="142"/>
      <c r="F435" s="142"/>
      <c r="G435" s="142">
        <v>1.0</v>
      </c>
      <c r="H435" s="142"/>
      <c r="I435" s="142">
        <v>1.0</v>
      </c>
    </row>
    <row r="436">
      <c r="A436" s="143">
        <v>432065.0</v>
      </c>
      <c r="B436" s="144" t="s">
        <v>453</v>
      </c>
      <c r="C436" s="145">
        <v>4.0</v>
      </c>
      <c r="D436" s="145">
        <v>1.0</v>
      </c>
      <c r="E436" s="145"/>
      <c r="F436" s="145"/>
      <c r="G436" s="145">
        <v>1.0</v>
      </c>
      <c r="H436" s="145"/>
      <c r="I436" s="145">
        <v>1.0</v>
      </c>
    </row>
    <row r="437">
      <c r="A437" s="140">
        <v>432067.0</v>
      </c>
      <c r="B437" s="146" t="s">
        <v>454</v>
      </c>
      <c r="C437" s="142">
        <v>13.0</v>
      </c>
      <c r="D437" s="142">
        <v>28.0</v>
      </c>
      <c r="E437" s="142"/>
      <c r="F437" s="142"/>
      <c r="G437" s="142"/>
      <c r="H437" s="142">
        <v>2.0</v>
      </c>
      <c r="I437" s="142">
        <v>2.0</v>
      </c>
    </row>
    <row r="438">
      <c r="A438" s="143">
        <v>432070.0</v>
      </c>
      <c r="B438" s="144" t="s">
        <v>455</v>
      </c>
      <c r="C438" s="145">
        <v>8.0</v>
      </c>
      <c r="D438" s="145">
        <v>27.0</v>
      </c>
      <c r="E438" s="145"/>
      <c r="F438" s="145"/>
      <c r="G438" s="145">
        <v>1.0</v>
      </c>
      <c r="H438" s="145">
        <v>1.0</v>
      </c>
      <c r="I438" s="145">
        <v>2.0</v>
      </c>
    </row>
    <row r="439">
      <c r="A439" s="140">
        <v>432080.0</v>
      </c>
      <c r="B439" s="146" t="s">
        <v>456</v>
      </c>
      <c r="C439" s="142">
        <v>6.0</v>
      </c>
      <c r="D439" s="142">
        <v>19.0</v>
      </c>
      <c r="E439" s="142"/>
      <c r="F439" s="142">
        <v>1.0</v>
      </c>
      <c r="G439" s="142">
        <v>3.0</v>
      </c>
      <c r="H439" s="142">
        <v>1.0</v>
      </c>
      <c r="I439" s="142">
        <v>5.0</v>
      </c>
    </row>
    <row r="440">
      <c r="A440" s="143">
        <v>432085.0</v>
      </c>
      <c r="B440" s="144" t="s">
        <v>457</v>
      </c>
      <c r="C440" s="145">
        <v>1.0</v>
      </c>
      <c r="D440" s="145">
        <v>8.0</v>
      </c>
      <c r="E440" s="145">
        <v>1.0</v>
      </c>
      <c r="F440" s="145"/>
      <c r="G440" s="145"/>
      <c r="H440" s="145"/>
      <c r="I440" s="145">
        <v>1.0</v>
      </c>
    </row>
    <row r="441">
      <c r="A441" s="140">
        <v>432090.0</v>
      </c>
      <c r="B441" s="146" t="s">
        <v>458</v>
      </c>
      <c r="C441" s="142">
        <v>6.0</v>
      </c>
      <c r="D441" s="142">
        <v>18.0</v>
      </c>
      <c r="E441" s="142">
        <v>2.0</v>
      </c>
      <c r="F441" s="142"/>
      <c r="G441" s="142"/>
      <c r="H441" s="142"/>
      <c r="I441" s="142">
        <v>2.0</v>
      </c>
    </row>
    <row r="442">
      <c r="A442" s="143">
        <v>432100.0</v>
      </c>
      <c r="B442" s="144" t="s">
        <v>459</v>
      </c>
      <c r="C442" s="145">
        <v>6.0</v>
      </c>
      <c r="D442" s="145">
        <v>19.0</v>
      </c>
      <c r="E442" s="145">
        <v>1.0</v>
      </c>
      <c r="F442" s="145"/>
      <c r="G442" s="145"/>
      <c r="H442" s="145"/>
      <c r="I442" s="145">
        <v>1.0</v>
      </c>
    </row>
    <row r="443">
      <c r="A443" s="140">
        <v>432110.0</v>
      </c>
      <c r="B443" s="146" t="s">
        <v>460</v>
      </c>
      <c r="C443" s="142">
        <v>1.0</v>
      </c>
      <c r="D443" s="142">
        <v>9.0</v>
      </c>
      <c r="E443" s="142">
        <v>2.0</v>
      </c>
      <c r="F443" s="142">
        <v>1.0</v>
      </c>
      <c r="G443" s="142"/>
      <c r="H443" s="142"/>
      <c r="I443" s="142">
        <v>3.0</v>
      </c>
    </row>
    <row r="444">
      <c r="A444" s="143">
        <v>432120.0</v>
      </c>
      <c r="B444" s="144" t="s">
        <v>461</v>
      </c>
      <c r="C444" s="145">
        <v>1.0</v>
      </c>
      <c r="D444" s="145">
        <v>6.0</v>
      </c>
      <c r="E444" s="145">
        <v>9.0</v>
      </c>
      <c r="F444" s="145">
        <v>1.0</v>
      </c>
      <c r="G444" s="145">
        <v>6.0</v>
      </c>
      <c r="H444" s="145">
        <v>2.0</v>
      </c>
      <c r="I444" s="145">
        <v>18.0</v>
      </c>
    </row>
    <row r="445">
      <c r="A445" s="140">
        <v>432130.0</v>
      </c>
      <c r="B445" s="146" t="s">
        <v>462</v>
      </c>
      <c r="C445" s="142">
        <v>16.0</v>
      </c>
      <c r="D445" s="142">
        <v>30.0</v>
      </c>
      <c r="E445" s="142">
        <v>1.0</v>
      </c>
      <c r="F445" s="142"/>
      <c r="G445" s="142">
        <v>2.0</v>
      </c>
      <c r="H445" s="142"/>
      <c r="I445" s="142">
        <v>3.0</v>
      </c>
    </row>
    <row r="446">
      <c r="A446" s="143">
        <v>432132.0</v>
      </c>
      <c r="B446" s="144" t="s">
        <v>463</v>
      </c>
      <c r="C446" s="145">
        <v>2.0</v>
      </c>
      <c r="D446" s="145">
        <v>15.0</v>
      </c>
      <c r="E446" s="145"/>
      <c r="F446" s="145"/>
      <c r="G446" s="145"/>
      <c r="H446" s="145"/>
      <c r="I446" s="145">
        <v>0.0</v>
      </c>
    </row>
    <row r="447">
      <c r="A447" s="140">
        <v>432135.0</v>
      </c>
      <c r="B447" s="146" t="s">
        <v>464</v>
      </c>
      <c r="C447" s="142">
        <v>18.0</v>
      </c>
      <c r="D447" s="142">
        <v>5.0</v>
      </c>
      <c r="E447" s="142"/>
      <c r="F447" s="142"/>
      <c r="G447" s="142">
        <v>1.0</v>
      </c>
      <c r="H447" s="142"/>
      <c r="I447" s="142">
        <v>1.0</v>
      </c>
    </row>
    <row r="448">
      <c r="A448" s="143">
        <v>432140.0</v>
      </c>
      <c r="B448" s="144" t="s">
        <v>465</v>
      </c>
      <c r="C448" s="145">
        <v>2.0</v>
      </c>
      <c r="D448" s="145">
        <v>15.0</v>
      </c>
      <c r="E448" s="145">
        <v>1.0</v>
      </c>
      <c r="F448" s="145"/>
      <c r="G448" s="145"/>
      <c r="H448" s="145"/>
      <c r="I448" s="145">
        <v>1.0</v>
      </c>
    </row>
    <row r="449">
      <c r="A449" s="140">
        <v>432143.0</v>
      </c>
      <c r="B449" s="146" t="s">
        <v>466</v>
      </c>
      <c r="C449" s="142">
        <v>18.0</v>
      </c>
      <c r="D449" s="142">
        <v>4.0</v>
      </c>
      <c r="E449" s="142">
        <v>1.0</v>
      </c>
      <c r="F449" s="142">
        <v>1.0</v>
      </c>
      <c r="G449" s="142"/>
      <c r="H449" s="142"/>
      <c r="I449" s="142">
        <v>2.0</v>
      </c>
    </row>
    <row r="450">
      <c r="A450" s="143">
        <v>432145.0</v>
      </c>
      <c r="B450" s="144" t="s">
        <v>467</v>
      </c>
      <c r="C450" s="145">
        <v>16.0</v>
      </c>
      <c r="D450" s="145">
        <v>30.0</v>
      </c>
      <c r="E450" s="145">
        <v>1.0</v>
      </c>
      <c r="F450" s="145"/>
      <c r="G450" s="145">
        <v>1.0</v>
      </c>
      <c r="H450" s="145">
        <v>1.0</v>
      </c>
      <c r="I450" s="145">
        <v>3.0</v>
      </c>
    </row>
    <row r="451">
      <c r="A451" s="140">
        <v>432146.0</v>
      </c>
      <c r="B451" s="146" t="s">
        <v>468</v>
      </c>
      <c r="C451" s="142">
        <v>6.0</v>
      </c>
      <c r="D451" s="142">
        <v>19.0</v>
      </c>
      <c r="E451" s="142"/>
      <c r="F451" s="142"/>
      <c r="G451" s="142">
        <v>1.0</v>
      </c>
      <c r="H451" s="142"/>
      <c r="I451" s="142">
        <v>1.0</v>
      </c>
    </row>
    <row r="452">
      <c r="A452" s="143">
        <v>432147.0</v>
      </c>
      <c r="B452" s="144" t="s">
        <v>469</v>
      </c>
      <c r="C452" s="145">
        <v>2.0</v>
      </c>
      <c r="D452" s="145">
        <v>15.0</v>
      </c>
      <c r="E452" s="145"/>
      <c r="F452" s="145"/>
      <c r="G452" s="145">
        <v>1.0</v>
      </c>
      <c r="H452" s="145"/>
      <c r="I452" s="145">
        <v>1.0</v>
      </c>
    </row>
    <row r="453">
      <c r="A453" s="140">
        <v>432149.0</v>
      </c>
      <c r="B453" s="146" t="s">
        <v>470</v>
      </c>
      <c r="C453" s="142">
        <v>4.0</v>
      </c>
      <c r="D453" s="142">
        <v>1.0</v>
      </c>
      <c r="E453" s="142"/>
      <c r="F453" s="142"/>
      <c r="G453" s="142"/>
      <c r="H453" s="142"/>
      <c r="I453" s="142">
        <v>0.0</v>
      </c>
    </row>
    <row r="454">
      <c r="A454" s="143">
        <v>432150.0</v>
      </c>
      <c r="B454" s="144" t="s">
        <v>471</v>
      </c>
      <c r="C454" s="145">
        <v>18.0</v>
      </c>
      <c r="D454" s="145">
        <v>4.0</v>
      </c>
      <c r="E454" s="145">
        <v>2.0</v>
      </c>
      <c r="F454" s="145"/>
      <c r="G454" s="145">
        <v>1.0</v>
      </c>
      <c r="H454" s="145">
        <v>1.0</v>
      </c>
      <c r="I454" s="145">
        <v>4.0</v>
      </c>
    </row>
    <row r="455">
      <c r="A455" s="140">
        <v>432160.0</v>
      </c>
      <c r="B455" s="146" t="s">
        <v>472</v>
      </c>
      <c r="C455" s="142">
        <v>18.0</v>
      </c>
      <c r="D455" s="142">
        <v>5.0</v>
      </c>
      <c r="E455" s="142"/>
      <c r="F455" s="142">
        <v>1.0</v>
      </c>
      <c r="G455" s="142">
        <v>3.0</v>
      </c>
      <c r="H455" s="142"/>
      <c r="I455" s="142">
        <v>4.0</v>
      </c>
    </row>
    <row r="456">
      <c r="A456" s="143">
        <v>432162.0</v>
      </c>
      <c r="B456" s="144" t="s">
        <v>473</v>
      </c>
      <c r="C456" s="145">
        <v>16.0</v>
      </c>
      <c r="D456" s="145">
        <v>29.0</v>
      </c>
      <c r="E456" s="145"/>
      <c r="F456" s="145"/>
      <c r="G456" s="145"/>
      <c r="H456" s="145"/>
      <c r="I456" s="145">
        <v>0.0</v>
      </c>
    </row>
    <row r="457">
      <c r="A457" s="140">
        <v>432163.0</v>
      </c>
      <c r="B457" s="146" t="s">
        <v>474</v>
      </c>
      <c r="C457" s="142">
        <v>11.0</v>
      </c>
      <c r="D457" s="142">
        <v>16.0</v>
      </c>
      <c r="E457" s="142"/>
      <c r="F457" s="142"/>
      <c r="G457" s="142"/>
      <c r="H457" s="142"/>
      <c r="I457" s="142">
        <v>0.0</v>
      </c>
    </row>
    <row r="458">
      <c r="A458" s="143">
        <v>432166.0</v>
      </c>
      <c r="B458" s="144" t="s">
        <v>475</v>
      </c>
      <c r="C458" s="145">
        <v>18.0</v>
      </c>
      <c r="D458" s="145">
        <v>4.0</v>
      </c>
      <c r="E458" s="145"/>
      <c r="F458" s="145"/>
      <c r="G458" s="145"/>
      <c r="H458" s="145"/>
      <c r="I458" s="145">
        <v>0.0</v>
      </c>
    </row>
    <row r="459">
      <c r="A459" s="140">
        <v>432170.0</v>
      </c>
      <c r="B459" s="146" t="s">
        <v>476</v>
      </c>
      <c r="C459" s="142">
        <v>1.0</v>
      </c>
      <c r="D459" s="142">
        <v>6.0</v>
      </c>
      <c r="E459" s="142"/>
      <c r="F459" s="142">
        <v>1.0</v>
      </c>
      <c r="G459" s="142">
        <v>1.0</v>
      </c>
      <c r="H459" s="142"/>
      <c r="I459" s="142">
        <v>2.0</v>
      </c>
    </row>
    <row r="460">
      <c r="A460" s="143">
        <v>432180.0</v>
      </c>
      <c r="B460" s="144" t="s">
        <v>477</v>
      </c>
      <c r="C460" s="145">
        <v>14.0</v>
      </c>
      <c r="D460" s="145">
        <v>14.0</v>
      </c>
      <c r="E460" s="145">
        <v>1.0</v>
      </c>
      <c r="F460" s="145"/>
      <c r="G460" s="145"/>
      <c r="H460" s="145"/>
      <c r="I460" s="145">
        <v>1.0</v>
      </c>
    </row>
    <row r="461">
      <c r="A461" s="140">
        <v>432183.0</v>
      </c>
      <c r="B461" s="146" t="s">
        <v>478</v>
      </c>
      <c r="C461" s="142">
        <v>18.0</v>
      </c>
      <c r="D461" s="142">
        <v>4.0</v>
      </c>
      <c r="E461" s="142"/>
      <c r="F461" s="142"/>
      <c r="G461" s="142"/>
      <c r="H461" s="142"/>
      <c r="I461" s="142">
        <v>0.0</v>
      </c>
    </row>
    <row r="462">
      <c r="A462" s="143">
        <v>432185.0</v>
      </c>
      <c r="B462" s="144" t="s">
        <v>479</v>
      </c>
      <c r="C462" s="145">
        <v>15.0</v>
      </c>
      <c r="D462" s="145">
        <v>20.0</v>
      </c>
      <c r="E462" s="145">
        <v>1.0</v>
      </c>
      <c r="F462" s="145"/>
      <c r="G462" s="145"/>
      <c r="H462" s="145"/>
      <c r="I462" s="145">
        <v>1.0</v>
      </c>
    </row>
    <row r="463">
      <c r="A463" s="140">
        <v>432190.0</v>
      </c>
      <c r="B463" s="146" t="s">
        <v>480</v>
      </c>
      <c r="C463" s="142">
        <v>2.0</v>
      </c>
      <c r="D463" s="142">
        <v>15.0</v>
      </c>
      <c r="E463" s="142">
        <v>2.0</v>
      </c>
      <c r="F463" s="142"/>
      <c r="G463" s="142">
        <v>1.0</v>
      </c>
      <c r="H463" s="142"/>
      <c r="I463" s="142">
        <v>3.0</v>
      </c>
    </row>
    <row r="464">
      <c r="A464" s="143">
        <v>432195.0</v>
      </c>
      <c r="B464" s="144" t="s">
        <v>481</v>
      </c>
      <c r="C464" s="145">
        <v>15.0</v>
      </c>
      <c r="D464" s="145">
        <v>20.0</v>
      </c>
      <c r="E464" s="145"/>
      <c r="F464" s="145"/>
      <c r="G464" s="145">
        <v>1.0</v>
      </c>
      <c r="H464" s="145"/>
      <c r="I464" s="145">
        <v>1.0</v>
      </c>
    </row>
    <row r="465">
      <c r="A465" s="140">
        <v>432200.0</v>
      </c>
      <c r="B465" s="146" t="s">
        <v>482</v>
      </c>
      <c r="C465" s="142">
        <v>1.0</v>
      </c>
      <c r="D465" s="142">
        <v>8.0</v>
      </c>
      <c r="E465" s="142"/>
      <c r="F465" s="142"/>
      <c r="G465" s="142">
        <v>2.0</v>
      </c>
      <c r="H465" s="142">
        <v>1.0</v>
      </c>
      <c r="I465" s="142">
        <v>3.0</v>
      </c>
    </row>
    <row r="466">
      <c r="A466" s="143">
        <v>432210.0</v>
      </c>
      <c r="B466" s="144" t="s">
        <v>483</v>
      </c>
      <c r="C466" s="145">
        <v>14.0</v>
      </c>
      <c r="D466" s="145">
        <v>14.0</v>
      </c>
      <c r="E466" s="145"/>
      <c r="F466" s="145"/>
      <c r="G466" s="145"/>
      <c r="H466" s="145"/>
      <c r="I466" s="145">
        <v>0.0</v>
      </c>
    </row>
    <row r="467">
      <c r="A467" s="140">
        <v>432215.0</v>
      </c>
      <c r="B467" s="146" t="s">
        <v>484</v>
      </c>
      <c r="C467" s="142">
        <v>6.0</v>
      </c>
      <c r="D467" s="142">
        <v>19.0</v>
      </c>
      <c r="E467" s="142"/>
      <c r="F467" s="142"/>
      <c r="G467" s="142"/>
      <c r="H467" s="142">
        <v>1.0</v>
      </c>
      <c r="I467" s="142">
        <v>1.0</v>
      </c>
    </row>
    <row r="468">
      <c r="A468" s="143">
        <v>432218.0</v>
      </c>
      <c r="B468" s="144" t="s">
        <v>485</v>
      </c>
      <c r="C468" s="145">
        <v>6.0</v>
      </c>
      <c r="D468" s="145">
        <v>18.0</v>
      </c>
      <c r="E468" s="145"/>
      <c r="F468" s="145"/>
      <c r="G468" s="145"/>
      <c r="H468" s="145"/>
      <c r="I468" s="145">
        <v>0.0</v>
      </c>
    </row>
    <row r="469">
      <c r="A469" s="140">
        <v>432220.0</v>
      </c>
      <c r="B469" s="146" t="s">
        <v>486</v>
      </c>
      <c r="C469" s="142">
        <v>4.0</v>
      </c>
      <c r="D469" s="142">
        <v>1.0</v>
      </c>
      <c r="E469" s="142"/>
      <c r="F469" s="142"/>
      <c r="G469" s="142">
        <v>3.0</v>
      </c>
      <c r="H469" s="142"/>
      <c r="I469" s="142">
        <v>3.0</v>
      </c>
    </row>
    <row r="470">
      <c r="A470" s="143">
        <v>432225.0</v>
      </c>
      <c r="B470" s="144" t="s">
        <v>487</v>
      </c>
      <c r="C470" s="145">
        <v>1.0</v>
      </c>
      <c r="D470" s="145">
        <v>8.0</v>
      </c>
      <c r="E470" s="145"/>
      <c r="F470" s="145"/>
      <c r="G470" s="145"/>
      <c r="H470" s="145">
        <v>1.0</v>
      </c>
      <c r="I470" s="145">
        <v>1.0</v>
      </c>
    </row>
    <row r="471">
      <c r="A471" s="140">
        <v>432230.0</v>
      </c>
      <c r="B471" s="146" t="s">
        <v>488</v>
      </c>
      <c r="C471" s="142">
        <v>14.0</v>
      </c>
      <c r="D471" s="142">
        <v>14.0</v>
      </c>
      <c r="E471" s="142"/>
      <c r="F471" s="142"/>
      <c r="G471" s="142"/>
      <c r="H471" s="142"/>
      <c r="I471" s="142">
        <v>0.0</v>
      </c>
    </row>
    <row r="472">
      <c r="A472" s="143">
        <v>432232.0</v>
      </c>
      <c r="B472" s="144" t="s">
        <v>489</v>
      </c>
      <c r="C472" s="145">
        <v>3.0</v>
      </c>
      <c r="D472" s="145">
        <v>21.0</v>
      </c>
      <c r="E472" s="145"/>
      <c r="F472" s="145"/>
      <c r="G472" s="145"/>
      <c r="H472" s="145">
        <v>1.0</v>
      </c>
      <c r="I472" s="145">
        <v>1.0</v>
      </c>
    </row>
    <row r="473">
      <c r="A473" s="140">
        <v>432234.0</v>
      </c>
      <c r="B473" s="146" t="s">
        <v>490</v>
      </c>
      <c r="C473" s="142">
        <v>12.0</v>
      </c>
      <c r="D473" s="142">
        <v>11.0</v>
      </c>
      <c r="E473" s="142">
        <v>1.0</v>
      </c>
      <c r="F473" s="142"/>
      <c r="G473" s="142"/>
      <c r="H473" s="142"/>
      <c r="I473" s="142">
        <v>1.0</v>
      </c>
    </row>
    <row r="474">
      <c r="A474" s="143">
        <v>432235.0</v>
      </c>
      <c r="B474" s="144" t="s">
        <v>491</v>
      </c>
      <c r="C474" s="145">
        <v>5.0</v>
      </c>
      <c r="D474" s="145">
        <v>25.0</v>
      </c>
      <c r="E474" s="145"/>
      <c r="F474" s="145"/>
      <c r="G474" s="145"/>
      <c r="H474" s="145"/>
      <c r="I474" s="145">
        <v>0.0</v>
      </c>
    </row>
    <row r="475">
      <c r="A475" s="140">
        <v>432237.0</v>
      </c>
      <c r="B475" s="146" t="s">
        <v>492</v>
      </c>
      <c r="C475" s="142">
        <v>4.0</v>
      </c>
      <c r="D475" s="142">
        <v>2.0</v>
      </c>
      <c r="E475" s="142"/>
      <c r="F475" s="142"/>
      <c r="G475" s="142"/>
      <c r="H475" s="142"/>
      <c r="I475" s="142">
        <v>0.0</v>
      </c>
    </row>
    <row r="476">
      <c r="A476" s="143">
        <v>432240.0</v>
      </c>
      <c r="B476" s="144" t="s">
        <v>493</v>
      </c>
      <c r="C476" s="145">
        <v>10.0</v>
      </c>
      <c r="D476" s="145">
        <v>3.0</v>
      </c>
      <c r="E476" s="145">
        <v>6.0</v>
      </c>
      <c r="F476" s="145">
        <v>5.0</v>
      </c>
      <c r="G476" s="145">
        <v>9.0</v>
      </c>
      <c r="H476" s="145">
        <v>5.0</v>
      </c>
      <c r="I476" s="145">
        <v>25.0</v>
      </c>
    </row>
    <row r="477">
      <c r="A477" s="140">
        <v>432250.0</v>
      </c>
      <c r="B477" s="146" t="s">
        <v>494</v>
      </c>
      <c r="C477" s="142">
        <v>5.0</v>
      </c>
      <c r="D477" s="142">
        <v>24.0</v>
      </c>
      <c r="E477" s="142">
        <v>4.0</v>
      </c>
      <c r="F477" s="142">
        <v>1.0</v>
      </c>
      <c r="G477" s="142">
        <v>1.0</v>
      </c>
      <c r="H477" s="142">
        <v>1.0</v>
      </c>
      <c r="I477" s="142">
        <v>7.0</v>
      </c>
    </row>
    <row r="478">
      <c r="A478" s="143">
        <v>432253.0</v>
      </c>
      <c r="B478" s="144" t="s">
        <v>495</v>
      </c>
      <c r="C478" s="145">
        <v>13.0</v>
      </c>
      <c r="D478" s="145">
        <v>28.0</v>
      </c>
      <c r="E478" s="145"/>
      <c r="F478" s="145"/>
      <c r="G478" s="145"/>
      <c r="H478" s="145">
        <v>1.0</v>
      </c>
      <c r="I478" s="145">
        <v>1.0</v>
      </c>
    </row>
    <row r="479">
      <c r="A479" s="140">
        <v>432254.0</v>
      </c>
      <c r="B479" s="146" t="s">
        <v>496</v>
      </c>
      <c r="C479" s="142">
        <v>5.0</v>
      </c>
      <c r="D479" s="142">
        <v>26.0</v>
      </c>
      <c r="E479" s="142">
        <v>1.0</v>
      </c>
      <c r="F479" s="142"/>
      <c r="G479" s="142"/>
      <c r="H479" s="142"/>
      <c r="I479" s="142">
        <v>1.0</v>
      </c>
    </row>
    <row r="480">
      <c r="A480" s="143">
        <v>432252.0</v>
      </c>
      <c r="B480" s="144" t="s">
        <v>497</v>
      </c>
      <c r="C480" s="145">
        <v>13.0</v>
      </c>
      <c r="D480" s="145">
        <v>28.0</v>
      </c>
      <c r="E480" s="145"/>
      <c r="F480" s="145"/>
      <c r="G480" s="145"/>
      <c r="H480" s="145">
        <v>1.0</v>
      </c>
      <c r="I480" s="145">
        <v>1.0</v>
      </c>
    </row>
    <row r="481">
      <c r="A481" s="140">
        <v>432255.0</v>
      </c>
      <c r="B481" s="146" t="s">
        <v>498</v>
      </c>
      <c r="C481" s="142">
        <v>6.0</v>
      </c>
      <c r="D481" s="142">
        <v>17.0</v>
      </c>
      <c r="E481" s="142"/>
      <c r="F481" s="142"/>
      <c r="G481" s="142"/>
      <c r="H481" s="142"/>
      <c r="I481" s="142">
        <v>0.0</v>
      </c>
    </row>
    <row r="482">
      <c r="A482" s="143">
        <v>432260.0</v>
      </c>
      <c r="B482" s="144" t="s">
        <v>499</v>
      </c>
      <c r="C482" s="145">
        <v>13.0</v>
      </c>
      <c r="D482" s="145">
        <v>28.0</v>
      </c>
      <c r="E482" s="145">
        <v>1.0</v>
      </c>
      <c r="F482" s="145">
        <v>1.0</v>
      </c>
      <c r="G482" s="145"/>
      <c r="H482" s="145"/>
      <c r="I482" s="145">
        <v>2.0</v>
      </c>
    </row>
    <row r="483">
      <c r="A483" s="140">
        <v>432270.0</v>
      </c>
      <c r="B483" s="146" t="s">
        <v>500</v>
      </c>
      <c r="C483" s="142">
        <v>13.0</v>
      </c>
      <c r="D483" s="142">
        <v>28.0</v>
      </c>
      <c r="E483" s="142"/>
      <c r="F483" s="142"/>
      <c r="G483" s="142"/>
      <c r="H483" s="142"/>
      <c r="I483" s="142">
        <v>0.0</v>
      </c>
    </row>
    <row r="484">
      <c r="A484" s="143">
        <v>432280.0</v>
      </c>
      <c r="B484" s="144" t="s">
        <v>501</v>
      </c>
      <c r="C484" s="145">
        <v>5.0</v>
      </c>
      <c r="D484" s="145">
        <v>25.0</v>
      </c>
      <c r="E484" s="145"/>
      <c r="F484" s="145"/>
      <c r="G484" s="145"/>
      <c r="H484" s="145">
        <v>2.0</v>
      </c>
      <c r="I484" s="145">
        <v>2.0</v>
      </c>
    </row>
    <row r="485">
      <c r="A485" s="140">
        <v>432285.0</v>
      </c>
      <c r="B485" s="146" t="s">
        <v>502</v>
      </c>
      <c r="C485" s="142">
        <v>16.0</v>
      </c>
      <c r="D485" s="142">
        <v>29.0</v>
      </c>
      <c r="E485" s="142"/>
      <c r="F485" s="142"/>
      <c r="G485" s="142"/>
      <c r="H485" s="142"/>
      <c r="I485" s="142">
        <v>0.0</v>
      </c>
    </row>
    <row r="486">
      <c r="A486" s="143">
        <v>432290.0</v>
      </c>
      <c r="B486" s="144" t="s">
        <v>503</v>
      </c>
      <c r="C486" s="145">
        <v>11.0</v>
      </c>
      <c r="D486" s="145">
        <v>16.0</v>
      </c>
      <c r="E486" s="145"/>
      <c r="F486" s="145"/>
      <c r="G486" s="145">
        <v>1.0</v>
      </c>
      <c r="H486" s="145"/>
      <c r="I486" s="145">
        <v>1.0</v>
      </c>
    </row>
    <row r="487">
      <c r="A487" s="140">
        <v>432300.0</v>
      </c>
      <c r="B487" s="141" t="s">
        <v>504</v>
      </c>
      <c r="C487" s="142">
        <v>1.0</v>
      </c>
      <c r="D487" s="142">
        <v>10.0</v>
      </c>
      <c r="E487" s="149">
        <v>5.0</v>
      </c>
      <c r="F487" s="149">
        <v>3.0</v>
      </c>
      <c r="G487" s="149">
        <v>17.0</v>
      </c>
      <c r="H487" s="142">
        <v>4.0</v>
      </c>
      <c r="I487" s="142">
        <v>29.0</v>
      </c>
    </row>
    <row r="488">
      <c r="A488" s="143">
        <v>432310.0</v>
      </c>
      <c r="B488" s="144" t="s">
        <v>505</v>
      </c>
      <c r="C488" s="145">
        <v>2.0</v>
      </c>
      <c r="D488" s="145">
        <v>15.0</v>
      </c>
      <c r="E488" s="145"/>
      <c r="F488" s="145"/>
      <c r="G488" s="145">
        <v>1.0</v>
      </c>
      <c r="H488" s="145"/>
      <c r="I488" s="145">
        <v>1.0</v>
      </c>
    </row>
    <row r="489">
      <c r="A489" s="140">
        <v>432320.0</v>
      </c>
      <c r="B489" s="146" t="s">
        <v>506</v>
      </c>
      <c r="C489" s="142">
        <v>6.0</v>
      </c>
      <c r="D489" s="142">
        <v>17.0</v>
      </c>
      <c r="E489" s="142"/>
      <c r="F489" s="142"/>
      <c r="G489" s="142"/>
      <c r="H489" s="142"/>
      <c r="I489" s="142">
        <v>0.0</v>
      </c>
    </row>
    <row r="490">
      <c r="A490" s="143">
        <v>432330.0</v>
      </c>
      <c r="B490" s="144" t="s">
        <v>507</v>
      </c>
      <c r="C490" s="145">
        <v>5.0</v>
      </c>
      <c r="D490" s="145">
        <v>25.0</v>
      </c>
      <c r="E490" s="145"/>
      <c r="F490" s="145"/>
      <c r="G490" s="145"/>
      <c r="H490" s="145"/>
      <c r="I490" s="145">
        <v>0.0</v>
      </c>
    </row>
    <row r="491">
      <c r="A491" s="140">
        <v>432335.0</v>
      </c>
      <c r="B491" s="146" t="s">
        <v>508</v>
      </c>
      <c r="C491" s="142">
        <v>6.0</v>
      </c>
      <c r="D491" s="142">
        <v>18.0</v>
      </c>
      <c r="E491" s="142"/>
      <c r="F491" s="142"/>
      <c r="G491" s="142"/>
      <c r="H491" s="142"/>
      <c r="I491" s="142">
        <v>0.0</v>
      </c>
    </row>
    <row r="492">
      <c r="A492" s="143">
        <v>432340.0</v>
      </c>
      <c r="B492" s="144" t="s">
        <v>509</v>
      </c>
      <c r="C492" s="145">
        <v>6.0</v>
      </c>
      <c r="D492" s="145">
        <v>17.0</v>
      </c>
      <c r="E492" s="145">
        <v>1.0</v>
      </c>
      <c r="F492" s="145"/>
      <c r="G492" s="145"/>
      <c r="H492" s="145">
        <v>1.0</v>
      </c>
      <c r="I492" s="145">
        <v>2.0</v>
      </c>
    </row>
    <row r="493">
      <c r="A493" s="140">
        <v>432345.0</v>
      </c>
      <c r="B493" s="146" t="s">
        <v>510</v>
      </c>
      <c r="C493" s="142">
        <v>4.0</v>
      </c>
      <c r="D493" s="142">
        <v>1.0</v>
      </c>
      <c r="E493" s="142"/>
      <c r="F493" s="142"/>
      <c r="G493" s="142"/>
      <c r="H493" s="142">
        <v>1.0</v>
      </c>
      <c r="I493" s="142">
        <v>1.0</v>
      </c>
    </row>
    <row r="494">
      <c r="A494" s="143">
        <v>432350.0</v>
      </c>
      <c r="B494" s="144" t="s">
        <v>511</v>
      </c>
      <c r="C494" s="145">
        <v>2.0</v>
      </c>
      <c r="D494" s="145">
        <v>15.0</v>
      </c>
      <c r="E494" s="145">
        <v>1.0</v>
      </c>
      <c r="F494" s="145"/>
      <c r="G494" s="145"/>
      <c r="H494" s="145"/>
      <c r="I494" s="145">
        <v>1.0</v>
      </c>
    </row>
    <row r="495">
      <c r="A495" s="140">
        <v>432360.0</v>
      </c>
      <c r="B495" s="146" t="s">
        <v>512</v>
      </c>
      <c r="C495" s="142">
        <v>5.0</v>
      </c>
      <c r="D495" s="142">
        <v>25.0</v>
      </c>
      <c r="E495" s="142"/>
      <c r="F495" s="142"/>
      <c r="G495" s="142"/>
      <c r="H495" s="142"/>
      <c r="I495" s="142">
        <v>0.0</v>
      </c>
    </row>
    <row r="496">
      <c r="A496" s="143">
        <v>432370.0</v>
      </c>
      <c r="B496" s="144" t="s">
        <v>513</v>
      </c>
      <c r="C496" s="145">
        <v>2.0</v>
      </c>
      <c r="D496" s="145">
        <v>15.0</v>
      </c>
      <c r="E496" s="145"/>
      <c r="F496" s="145"/>
      <c r="G496" s="145"/>
      <c r="H496" s="145"/>
      <c r="I496" s="145">
        <v>0.0</v>
      </c>
    </row>
    <row r="497">
      <c r="A497" s="140">
        <v>432375.0</v>
      </c>
      <c r="B497" s="146" t="s">
        <v>514</v>
      </c>
      <c r="C497" s="142">
        <v>12.0</v>
      </c>
      <c r="D497" s="142">
        <v>11.0</v>
      </c>
      <c r="E497" s="142"/>
      <c r="F497" s="142"/>
      <c r="G497" s="142"/>
      <c r="H497" s="142"/>
      <c r="I497" s="142">
        <v>0.0</v>
      </c>
    </row>
    <row r="498">
      <c r="A498" s="143">
        <v>432377.0</v>
      </c>
      <c r="B498" s="144" t="s">
        <v>515</v>
      </c>
      <c r="C498" s="145">
        <v>16.0</v>
      </c>
      <c r="D498" s="145">
        <v>30.0</v>
      </c>
      <c r="E498" s="145"/>
      <c r="F498" s="145"/>
      <c r="G498" s="145"/>
      <c r="H498" s="145"/>
      <c r="I498" s="145">
        <v>0.0</v>
      </c>
    </row>
    <row r="499">
      <c r="A499" s="140">
        <v>432380.0</v>
      </c>
      <c r="B499" s="146" t="s">
        <v>516</v>
      </c>
      <c r="C499" s="142">
        <v>18.0</v>
      </c>
      <c r="D499" s="142">
        <v>4.0</v>
      </c>
      <c r="E499" s="142"/>
      <c r="F499" s="142"/>
      <c r="G499" s="142"/>
      <c r="H499" s="142"/>
      <c r="I499" s="142">
        <v>0.0</v>
      </c>
    </row>
    <row r="500">
      <c r="A500" s="150"/>
      <c r="B500" s="144"/>
      <c r="C500" s="145"/>
      <c r="D500" s="145"/>
      <c r="E500" s="151"/>
      <c r="F500" s="151"/>
      <c r="G500" s="151"/>
      <c r="H500" s="151"/>
      <c r="I500" s="151"/>
    </row>
    <row r="501">
      <c r="A501" s="152"/>
      <c r="B501" s="146"/>
      <c r="C501" s="142"/>
      <c r="D501" s="142"/>
      <c r="E501" s="142"/>
      <c r="F501" s="142"/>
      <c r="G501" s="142"/>
      <c r="H501" s="142"/>
      <c r="I501" s="142"/>
    </row>
    <row r="502">
      <c r="A502" s="150"/>
      <c r="B502" s="144"/>
      <c r="C502" s="145"/>
      <c r="D502" s="145"/>
      <c r="E502" s="145"/>
      <c r="F502" s="145"/>
      <c r="G502" s="145"/>
      <c r="H502" s="145"/>
      <c r="I502" s="145"/>
    </row>
    <row r="503">
      <c r="A503" s="152"/>
      <c r="B503" s="146"/>
      <c r="C503" s="142"/>
      <c r="D503" s="142"/>
      <c r="E503" s="142"/>
      <c r="F503" s="142"/>
      <c r="G503" s="142"/>
      <c r="H503" s="142"/>
      <c r="I503" s="142"/>
    </row>
    <row r="504">
      <c r="A504" s="150"/>
      <c r="B504" s="144"/>
      <c r="C504" s="145"/>
      <c r="D504" s="145"/>
      <c r="E504" s="145"/>
      <c r="F504" s="145"/>
      <c r="G504" s="145"/>
      <c r="H504" s="145"/>
      <c r="I504" s="145"/>
    </row>
    <row r="505">
      <c r="A505" s="152"/>
      <c r="B505" s="146"/>
      <c r="C505" s="142"/>
      <c r="D505" s="142"/>
      <c r="E505" s="142"/>
      <c r="F505" s="142"/>
      <c r="G505" s="142"/>
      <c r="H505" s="142"/>
      <c r="I505" s="142"/>
    </row>
    <row r="506">
      <c r="A506" s="150"/>
      <c r="B506" s="144"/>
      <c r="C506" s="145"/>
      <c r="D506" s="145"/>
      <c r="E506" s="145"/>
      <c r="F506" s="145"/>
      <c r="G506" s="145"/>
      <c r="H506" s="145"/>
      <c r="I506" s="145"/>
    </row>
    <row r="507">
      <c r="A507" s="152"/>
      <c r="B507" s="146"/>
      <c r="C507" s="142"/>
      <c r="D507" s="142"/>
      <c r="E507" s="142"/>
      <c r="F507" s="142"/>
      <c r="G507" s="142"/>
      <c r="H507" s="142"/>
      <c r="I507" s="142"/>
    </row>
    <row r="508">
      <c r="A508" s="150"/>
      <c r="B508" s="144"/>
      <c r="C508" s="145"/>
      <c r="D508" s="145"/>
      <c r="E508" s="145"/>
      <c r="F508" s="145"/>
      <c r="G508" s="145"/>
      <c r="H508" s="145"/>
      <c r="I508" s="145"/>
    </row>
    <row r="509">
      <c r="A509" s="152"/>
      <c r="B509" s="146"/>
      <c r="C509" s="142"/>
      <c r="D509" s="142"/>
      <c r="E509" s="142"/>
      <c r="F509" s="142"/>
      <c r="G509" s="142"/>
      <c r="H509" s="142"/>
      <c r="I509" s="142"/>
    </row>
    <row r="510">
      <c r="A510" s="150"/>
      <c r="B510" s="144"/>
      <c r="C510" s="145"/>
      <c r="D510" s="145"/>
      <c r="E510" s="145"/>
      <c r="F510" s="145"/>
      <c r="G510" s="145"/>
      <c r="H510" s="145"/>
      <c r="I510" s="145"/>
    </row>
    <row r="511">
      <c r="A511" s="152"/>
      <c r="B511" s="146"/>
      <c r="C511" s="142"/>
      <c r="D511" s="142"/>
      <c r="E511" s="142"/>
      <c r="F511" s="142"/>
      <c r="G511" s="142"/>
      <c r="H511" s="142"/>
      <c r="I511" s="142"/>
    </row>
    <row r="512">
      <c r="A512" s="150"/>
      <c r="B512" s="144"/>
      <c r="C512" s="145"/>
      <c r="D512" s="145"/>
      <c r="E512" s="145"/>
      <c r="F512" s="145"/>
      <c r="G512" s="145"/>
      <c r="H512" s="145"/>
      <c r="I512" s="145"/>
    </row>
    <row r="513">
      <c r="A513" s="152"/>
      <c r="B513" s="146"/>
      <c r="C513" s="142"/>
      <c r="D513" s="142"/>
      <c r="E513" s="142"/>
      <c r="F513" s="142"/>
      <c r="G513" s="142"/>
      <c r="H513" s="142"/>
      <c r="I513" s="142"/>
    </row>
    <row r="514">
      <c r="A514" s="150"/>
      <c r="B514" s="144"/>
      <c r="C514" s="145"/>
      <c r="D514" s="145"/>
      <c r="E514" s="145"/>
      <c r="F514" s="145"/>
      <c r="G514" s="145"/>
      <c r="H514" s="145"/>
      <c r="I514" s="145"/>
    </row>
    <row r="515">
      <c r="A515" s="152"/>
      <c r="B515" s="146"/>
      <c r="C515" s="142"/>
      <c r="D515" s="142"/>
      <c r="E515" s="142"/>
      <c r="F515" s="142"/>
      <c r="G515" s="142"/>
      <c r="H515" s="142"/>
      <c r="I515" s="142"/>
    </row>
    <row r="516">
      <c r="A516" s="150"/>
      <c r="B516" s="144"/>
      <c r="C516" s="145"/>
      <c r="D516" s="145"/>
      <c r="E516" s="145"/>
      <c r="F516" s="145"/>
      <c r="G516" s="145"/>
      <c r="H516" s="145"/>
      <c r="I516" s="145"/>
    </row>
    <row r="517">
      <c r="A517" s="152"/>
      <c r="B517" s="146"/>
      <c r="C517" s="142"/>
      <c r="D517" s="142"/>
      <c r="E517" s="142"/>
      <c r="F517" s="142"/>
      <c r="G517" s="142"/>
      <c r="H517" s="142"/>
      <c r="I517" s="142"/>
    </row>
    <row r="518">
      <c r="A518" s="150"/>
      <c r="B518" s="144"/>
      <c r="C518" s="145"/>
      <c r="D518" s="145"/>
      <c r="E518" s="145"/>
      <c r="F518" s="145"/>
      <c r="G518" s="145"/>
      <c r="H518" s="145"/>
      <c r="I518" s="145"/>
    </row>
    <row r="519">
      <c r="A519" s="152"/>
      <c r="B519" s="146"/>
      <c r="C519" s="142"/>
      <c r="D519" s="142"/>
      <c r="E519" s="142"/>
      <c r="F519" s="142"/>
      <c r="G519" s="142"/>
      <c r="H519" s="142"/>
      <c r="I519" s="142"/>
    </row>
    <row r="520">
      <c r="A520" s="150"/>
      <c r="B520" s="144"/>
      <c r="C520" s="145"/>
      <c r="D520" s="145"/>
      <c r="E520" s="145"/>
      <c r="F520" s="145"/>
      <c r="G520" s="145"/>
      <c r="H520" s="145"/>
      <c r="I520" s="145"/>
    </row>
    <row r="521">
      <c r="A521" s="152"/>
      <c r="B521" s="146"/>
      <c r="C521" s="142"/>
      <c r="D521" s="142"/>
      <c r="E521" s="142"/>
      <c r="F521" s="142"/>
      <c r="G521" s="142"/>
      <c r="H521" s="142"/>
      <c r="I521" s="142"/>
    </row>
    <row r="522">
      <c r="A522" s="150"/>
      <c r="B522" s="144"/>
      <c r="C522" s="145"/>
      <c r="D522" s="145"/>
      <c r="E522" s="145"/>
      <c r="F522" s="145"/>
      <c r="G522" s="145"/>
      <c r="H522" s="145"/>
      <c r="I522" s="145"/>
    </row>
    <row r="523">
      <c r="A523" s="152"/>
      <c r="B523" s="146"/>
      <c r="C523" s="142"/>
      <c r="D523" s="142"/>
      <c r="E523" s="142"/>
      <c r="F523" s="142"/>
      <c r="G523" s="142"/>
      <c r="H523" s="142"/>
      <c r="I523" s="142"/>
    </row>
    <row r="524">
      <c r="A524" s="150"/>
      <c r="B524" s="144"/>
      <c r="C524" s="145"/>
      <c r="D524" s="145"/>
      <c r="E524" s="145"/>
      <c r="F524" s="145"/>
      <c r="G524" s="145"/>
      <c r="H524" s="145"/>
      <c r="I524" s="145"/>
    </row>
    <row r="525">
      <c r="A525" s="152"/>
      <c r="B525" s="146"/>
      <c r="C525" s="142"/>
      <c r="D525" s="142"/>
      <c r="E525" s="142"/>
      <c r="F525" s="142"/>
      <c r="G525" s="142"/>
      <c r="H525" s="142"/>
      <c r="I525" s="142"/>
    </row>
    <row r="526">
      <c r="A526" s="150"/>
      <c r="B526" s="144"/>
      <c r="C526" s="145"/>
      <c r="D526" s="145"/>
      <c r="E526" s="145"/>
      <c r="F526" s="145"/>
      <c r="G526" s="145"/>
      <c r="H526" s="145"/>
      <c r="I526" s="145"/>
    </row>
    <row r="527">
      <c r="A527" s="152"/>
      <c r="B527" s="146"/>
      <c r="C527" s="142"/>
      <c r="D527" s="142"/>
      <c r="E527" s="142"/>
      <c r="F527" s="142"/>
      <c r="G527" s="142"/>
      <c r="H527" s="142"/>
      <c r="I527" s="142"/>
    </row>
    <row r="528">
      <c r="A528" s="150"/>
      <c r="B528" s="144"/>
      <c r="C528" s="145"/>
      <c r="D528" s="145"/>
      <c r="E528" s="145"/>
      <c r="F528" s="145"/>
      <c r="G528" s="145"/>
      <c r="H528" s="145"/>
      <c r="I528" s="145"/>
    </row>
    <row r="529">
      <c r="A529" s="152"/>
      <c r="B529" s="146"/>
      <c r="C529" s="142"/>
      <c r="D529" s="142"/>
      <c r="E529" s="142"/>
      <c r="F529" s="142"/>
      <c r="G529" s="142"/>
      <c r="H529" s="142"/>
      <c r="I529" s="142"/>
    </row>
    <row r="530">
      <c r="A530" s="150"/>
      <c r="B530" s="144"/>
      <c r="C530" s="145"/>
      <c r="D530" s="145"/>
      <c r="E530" s="145"/>
      <c r="F530" s="145"/>
      <c r="G530" s="145"/>
      <c r="H530" s="145"/>
      <c r="I530" s="145"/>
    </row>
    <row r="531">
      <c r="A531" s="152"/>
      <c r="B531" s="146"/>
      <c r="C531" s="142"/>
      <c r="D531" s="142"/>
      <c r="E531" s="142"/>
      <c r="F531" s="142"/>
      <c r="G531" s="142"/>
      <c r="H531" s="142"/>
      <c r="I531" s="142"/>
    </row>
    <row r="532">
      <c r="A532" s="150"/>
      <c r="B532" s="144"/>
      <c r="C532" s="145"/>
      <c r="D532" s="145"/>
      <c r="E532" s="145"/>
      <c r="F532" s="145"/>
      <c r="G532" s="145"/>
      <c r="H532" s="145"/>
      <c r="I532" s="145"/>
    </row>
    <row r="533">
      <c r="A533" s="152"/>
      <c r="B533" s="146"/>
      <c r="C533" s="142"/>
      <c r="D533" s="142"/>
      <c r="E533" s="142"/>
      <c r="F533" s="142"/>
      <c r="G533" s="142"/>
      <c r="H533" s="142"/>
      <c r="I533" s="142"/>
    </row>
    <row r="534">
      <c r="A534" s="150"/>
      <c r="B534" s="144"/>
      <c r="C534" s="145"/>
      <c r="D534" s="145"/>
      <c r="E534" s="145"/>
      <c r="F534" s="145"/>
      <c r="G534" s="145"/>
      <c r="H534" s="145"/>
      <c r="I534" s="145"/>
    </row>
    <row r="535">
      <c r="A535" s="152"/>
      <c r="B535" s="146"/>
      <c r="C535" s="142"/>
      <c r="D535" s="142"/>
      <c r="E535" s="142"/>
      <c r="F535" s="142"/>
      <c r="G535" s="142"/>
      <c r="H535" s="142"/>
      <c r="I535" s="142"/>
    </row>
    <row r="536">
      <c r="A536" s="150"/>
      <c r="B536" s="144"/>
      <c r="C536" s="145"/>
      <c r="D536" s="145"/>
      <c r="E536" s="145"/>
      <c r="F536" s="145"/>
      <c r="G536" s="145"/>
      <c r="H536" s="145"/>
      <c r="I536" s="145"/>
    </row>
    <row r="537">
      <c r="A537" s="152"/>
      <c r="B537" s="146"/>
      <c r="C537" s="142"/>
      <c r="D537" s="142"/>
      <c r="E537" s="142"/>
      <c r="F537" s="142"/>
      <c r="G537" s="142"/>
      <c r="H537" s="142"/>
      <c r="I537" s="142"/>
    </row>
    <row r="538">
      <c r="A538" s="150"/>
      <c r="B538" s="144"/>
      <c r="C538" s="145"/>
      <c r="D538" s="145"/>
      <c r="E538" s="145"/>
      <c r="F538" s="145"/>
      <c r="G538" s="145"/>
      <c r="H538" s="145"/>
      <c r="I538" s="145"/>
    </row>
    <row r="539">
      <c r="A539" s="152"/>
      <c r="B539" s="146"/>
      <c r="C539" s="142"/>
      <c r="D539" s="142"/>
      <c r="E539" s="142"/>
      <c r="F539" s="142"/>
      <c r="G539" s="142"/>
      <c r="H539" s="142"/>
      <c r="I539" s="142"/>
    </row>
    <row r="540">
      <c r="A540" s="150"/>
      <c r="B540" s="144"/>
      <c r="C540" s="145"/>
      <c r="D540" s="145"/>
      <c r="E540" s="145"/>
      <c r="F540" s="145"/>
      <c r="G540" s="145"/>
      <c r="H540" s="145"/>
      <c r="I540" s="145"/>
    </row>
    <row r="541">
      <c r="A541" s="152"/>
      <c r="B541" s="146"/>
      <c r="C541" s="142"/>
      <c r="D541" s="142"/>
      <c r="E541" s="142"/>
      <c r="F541" s="142"/>
      <c r="G541" s="142"/>
      <c r="H541" s="142"/>
      <c r="I541" s="142"/>
    </row>
    <row r="542">
      <c r="A542" s="150"/>
      <c r="B542" s="144"/>
      <c r="C542" s="145"/>
      <c r="D542" s="145"/>
      <c r="E542" s="145"/>
      <c r="F542" s="145"/>
      <c r="G542" s="145"/>
      <c r="H542" s="145"/>
      <c r="I542" s="145"/>
    </row>
    <row r="543">
      <c r="A543" s="152"/>
      <c r="B543" s="146"/>
      <c r="C543" s="142"/>
      <c r="D543" s="142"/>
      <c r="E543" s="142"/>
      <c r="F543" s="142"/>
      <c r="G543" s="142"/>
      <c r="H543" s="142"/>
      <c r="I543" s="142"/>
    </row>
    <row r="544">
      <c r="A544" s="150"/>
      <c r="B544" s="144"/>
      <c r="C544" s="145"/>
      <c r="D544" s="145"/>
      <c r="E544" s="145"/>
      <c r="F544" s="145"/>
      <c r="G544" s="145"/>
      <c r="H544" s="145"/>
      <c r="I544" s="145"/>
    </row>
    <row r="545">
      <c r="A545" s="152"/>
      <c r="B545" s="146"/>
      <c r="C545" s="142"/>
      <c r="D545" s="142"/>
      <c r="E545" s="142"/>
      <c r="F545" s="142"/>
      <c r="G545" s="142"/>
      <c r="H545" s="142"/>
      <c r="I545" s="142"/>
    </row>
    <row r="546">
      <c r="A546" s="150"/>
      <c r="B546" s="144"/>
      <c r="C546" s="145"/>
      <c r="D546" s="145"/>
      <c r="E546" s="145"/>
      <c r="F546" s="145"/>
      <c r="G546" s="145"/>
      <c r="H546" s="145"/>
      <c r="I546" s="145"/>
    </row>
    <row r="547">
      <c r="A547" s="152"/>
      <c r="B547" s="146"/>
      <c r="C547" s="142"/>
      <c r="D547" s="142"/>
      <c r="E547" s="142"/>
      <c r="F547" s="142"/>
      <c r="G547" s="142"/>
      <c r="H547" s="142"/>
      <c r="I547" s="142"/>
    </row>
    <row r="548">
      <c r="A548" s="150"/>
      <c r="B548" s="144"/>
      <c r="C548" s="145"/>
      <c r="D548" s="145"/>
      <c r="E548" s="145"/>
      <c r="F548" s="145"/>
      <c r="G548" s="145"/>
      <c r="H548" s="145"/>
      <c r="I548" s="145"/>
    </row>
    <row r="549">
      <c r="A549" s="152"/>
      <c r="B549" s="146"/>
      <c r="C549" s="142"/>
      <c r="D549" s="142"/>
      <c r="E549" s="142"/>
      <c r="F549" s="142"/>
      <c r="G549" s="142"/>
      <c r="H549" s="142"/>
      <c r="I549" s="142"/>
    </row>
    <row r="550">
      <c r="A550" s="150"/>
      <c r="B550" s="144"/>
      <c r="C550" s="145"/>
      <c r="D550" s="145"/>
      <c r="E550" s="145"/>
      <c r="F550" s="145"/>
      <c r="G550" s="145"/>
      <c r="H550" s="145"/>
      <c r="I550" s="145"/>
    </row>
    <row r="551">
      <c r="A551" s="152"/>
      <c r="B551" s="146"/>
      <c r="C551" s="142"/>
      <c r="D551" s="142"/>
      <c r="E551" s="142"/>
      <c r="F551" s="142"/>
      <c r="G551" s="142"/>
      <c r="H551" s="142"/>
      <c r="I551" s="142"/>
    </row>
    <row r="552">
      <c r="A552" s="150"/>
      <c r="B552" s="144"/>
      <c r="C552" s="145"/>
      <c r="D552" s="145"/>
      <c r="E552" s="145"/>
      <c r="F552" s="145"/>
      <c r="G552" s="145"/>
      <c r="H552" s="145"/>
      <c r="I552" s="145"/>
    </row>
    <row r="553">
      <c r="A553" s="152"/>
      <c r="B553" s="146"/>
      <c r="C553" s="142"/>
      <c r="D553" s="142"/>
      <c r="E553" s="142"/>
      <c r="F553" s="142"/>
      <c r="G553" s="142"/>
      <c r="H553" s="142"/>
      <c r="I553" s="142"/>
    </row>
    <row r="554">
      <c r="A554" s="150"/>
      <c r="B554" s="144"/>
      <c r="C554" s="145"/>
      <c r="D554" s="145"/>
      <c r="E554" s="145"/>
      <c r="F554" s="145"/>
      <c r="G554" s="145"/>
      <c r="H554" s="145"/>
      <c r="I554" s="145"/>
    </row>
    <row r="555">
      <c r="A555" s="152"/>
      <c r="B555" s="146"/>
      <c r="C555" s="142"/>
      <c r="D555" s="142"/>
      <c r="E555" s="142"/>
      <c r="F555" s="142"/>
      <c r="G555" s="142"/>
      <c r="H555" s="142"/>
      <c r="I555" s="142"/>
    </row>
    <row r="556">
      <c r="A556" s="150"/>
      <c r="B556" s="144"/>
      <c r="C556" s="145"/>
      <c r="D556" s="145"/>
      <c r="E556" s="145"/>
      <c r="F556" s="145"/>
      <c r="G556" s="145"/>
      <c r="H556" s="145"/>
      <c r="I556" s="145"/>
    </row>
    <row r="557">
      <c r="A557" s="152"/>
      <c r="B557" s="146"/>
      <c r="C557" s="142"/>
      <c r="D557" s="142"/>
      <c r="E557" s="142"/>
      <c r="F557" s="142"/>
      <c r="G557" s="142"/>
      <c r="H557" s="142"/>
      <c r="I557" s="142"/>
    </row>
    <row r="558">
      <c r="A558" s="150"/>
      <c r="B558" s="144"/>
      <c r="C558" s="145"/>
      <c r="D558" s="145"/>
      <c r="E558" s="145"/>
      <c r="F558" s="145"/>
      <c r="G558" s="145"/>
      <c r="H558" s="145"/>
      <c r="I558" s="145"/>
    </row>
    <row r="559">
      <c r="A559" s="152"/>
      <c r="B559" s="146"/>
      <c r="C559" s="142"/>
      <c r="D559" s="142"/>
      <c r="E559" s="142"/>
      <c r="F559" s="142"/>
      <c r="G559" s="142"/>
      <c r="H559" s="142"/>
      <c r="I559" s="142"/>
    </row>
    <row r="560">
      <c r="A560" s="150"/>
      <c r="B560" s="144"/>
      <c r="C560" s="145"/>
      <c r="D560" s="145"/>
      <c r="E560" s="145"/>
      <c r="F560" s="145"/>
      <c r="G560" s="145"/>
      <c r="H560" s="145"/>
      <c r="I560" s="145"/>
    </row>
    <row r="561">
      <c r="A561" s="152"/>
      <c r="B561" s="146"/>
      <c r="C561" s="142"/>
      <c r="D561" s="142"/>
      <c r="E561" s="142"/>
      <c r="F561" s="142"/>
      <c r="G561" s="142"/>
      <c r="H561" s="142"/>
      <c r="I561" s="142"/>
    </row>
    <row r="562">
      <c r="A562" s="150"/>
      <c r="B562" s="144"/>
      <c r="C562" s="145"/>
      <c r="D562" s="145"/>
      <c r="E562" s="145"/>
      <c r="F562" s="145"/>
      <c r="G562" s="145"/>
      <c r="H562" s="145"/>
      <c r="I562" s="145"/>
    </row>
    <row r="563">
      <c r="A563" s="152"/>
      <c r="B563" s="146"/>
      <c r="C563" s="142"/>
      <c r="D563" s="142"/>
      <c r="E563" s="142"/>
      <c r="F563" s="142"/>
      <c r="G563" s="142"/>
      <c r="H563" s="142"/>
      <c r="I563" s="142"/>
    </row>
    <row r="564">
      <c r="A564" s="150"/>
      <c r="B564" s="144"/>
      <c r="C564" s="145"/>
      <c r="D564" s="145"/>
      <c r="E564" s="145"/>
      <c r="F564" s="145"/>
      <c r="G564" s="145"/>
      <c r="H564" s="145"/>
      <c r="I564" s="145"/>
    </row>
    <row r="565">
      <c r="A565" s="152"/>
      <c r="B565" s="146"/>
      <c r="C565" s="142"/>
      <c r="D565" s="142"/>
      <c r="E565" s="142"/>
      <c r="F565" s="142"/>
      <c r="G565" s="142"/>
      <c r="H565" s="142"/>
      <c r="I565" s="142"/>
    </row>
    <row r="566">
      <c r="A566" s="150"/>
      <c r="B566" s="144"/>
      <c r="C566" s="145"/>
      <c r="D566" s="145"/>
      <c r="E566" s="145"/>
      <c r="F566" s="145"/>
      <c r="G566" s="145"/>
      <c r="H566" s="145"/>
      <c r="I566" s="145"/>
    </row>
    <row r="567">
      <c r="A567" s="152"/>
      <c r="B567" s="146"/>
      <c r="C567" s="142"/>
      <c r="D567" s="142"/>
      <c r="E567" s="142"/>
      <c r="F567" s="142"/>
      <c r="G567" s="142"/>
      <c r="H567" s="142"/>
      <c r="I567" s="142"/>
    </row>
    <row r="568">
      <c r="A568" s="150"/>
      <c r="B568" s="144"/>
      <c r="C568" s="145"/>
      <c r="D568" s="145"/>
      <c r="E568" s="145"/>
      <c r="F568" s="145"/>
      <c r="G568" s="145"/>
      <c r="H568" s="145"/>
      <c r="I568" s="145"/>
    </row>
    <row r="569">
      <c r="A569" s="152"/>
      <c r="B569" s="146"/>
      <c r="C569" s="142"/>
      <c r="D569" s="142"/>
      <c r="E569" s="142"/>
      <c r="F569" s="142"/>
      <c r="G569" s="142"/>
      <c r="H569" s="142"/>
      <c r="I569" s="142"/>
    </row>
    <row r="570">
      <c r="A570" s="150"/>
      <c r="B570" s="144"/>
      <c r="C570" s="145"/>
      <c r="D570" s="145"/>
      <c r="E570" s="145"/>
      <c r="F570" s="145"/>
      <c r="G570" s="145"/>
      <c r="H570" s="145"/>
      <c r="I570" s="145"/>
    </row>
    <row r="571">
      <c r="A571" s="152"/>
      <c r="B571" s="146"/>
      <c r="C571" s="142"/>
      <c r="D571" s="142"/>
      <c r="E571" s="142"/>
      <c r="F571" s="142"/>
      <c r="G571" s="142"/>
      <c r="H571" s="142"/>
      <c r="I571" s="142"/>
    </row>
    <row r="572">
      <c r="A572" s="150"/>
      <c r="B572" s="144"/>
      <c r="C572" s="145"/>
      <c r="D572" s="145"/>
      <c r="E572" s="145"/>
      <c r="F572" s="145"/>
      <c r="G572" s="145"/>
      <c r="H572" s="145"/>
      <c r="I572" s="145"/>
    </row>
    <row r="573">
      <c r="A573" s="152"/>
      <c r="B573" s="146"/>
      <c r="C573" s="142"/>
      <c r="D573" s="142"/>
      <c r="E573" s="142"/>
      <c r="F573" s="142"/>
      <c r="G573" s="142"/>
      <c r="H573" s="142"/>
      <c r="I573" s="142"/>
    </row>
    <row r="574">
      <c r="A574" s="150"/>
      <c r="B574" s="144"/>
      <c r="C574" s="145"/>
      <c r="D574" s="145"/>
      <c r="E574" s="145"/>
      <c r="F574" s="145"/>
      <c r="G574" s="145"/>
      <c r="H574" s="145"/>
      <c r="I574" s="145"/>
    </row>
    <row r="575">
      <c r="A575" s="152"/>
      <c r="B575" s="146"/>
      <c r="C575" s="142"/>
      <c r="D575" s="142"/>
      <c r="E575" s="142"/>
      <c r="F575" s="142"/>
      <c r="G575" s="142"/>
      <c r="H575" s="142"/>
      <c r="I575" s="142"/>
    </row>
    <row r="576">
      <c r="A576" s="150"/>
      <c r="B576" s="144"/>
      <c r="C576" s="145"/>
      <c r="D576" s="145"/>
      <c r="E576" s="145"/>
      <c r="F576" s="145"/>
      <c r="G576" s="145"/>
      <c r="H576" s="145"/>
      <c r="I576" s="145"/>
    </row>
    <row r="577">
      <c r="A577" s="152"/>
      <c r="B577" s="146"/>
      <c r="C577" s="142"/>
      <c r="D577" s="142"/>
      <c r="E577" s="142"/>
      <c r="F577" s="142"/>
      <c r="G577" s="142"/>
      <c r="H577" s="142"/>
      <c r="I577" s="142"/>
    </row>
    <row r="578">
      <c r="A578" s="150"/>
      <c r="B578" s="144"/>
      <c r="C578" s="145"/>
      <c r="D578" s="145"/>
      <c r="E578" s="145"/>
      <c r="F578" s="145"/>
      <c r="G578" s="145"/>
      <c r="H578" s="145"/>
      <c r="I578" s="145"/>
    </row>
    <row r="579">
      <c r="A579" s="152"/>
      <c r="B579" s="146"/>
      <c r="C579" s="142"/>
      <c r="D579" s="142"/>
      <c r="E579" s="142"/>
      <c r="F579" s="142"/>
      <c r="G579" s="142"/>
      <c r="H579" s="142"/>
      <c r="I579" s="142"/>
    </row>
    <row r="580">
      <c r="A580" s="150"/>
      <c r="B580" s="144"/>
      <c r="C580" s="145"/>
      <c r="D580" s="145"/>
      <c r="E580" s="145"/>
      <c r="F580" s="145"/>
      <c r="G580" s="145"/>
      <c r="H580" s="145"/>
      <c r="I580" s="145"/>
    </row>
    <row r="581">
      <c r="A581" s="152"/>
      <c r="B581" s="146"/>
      <c r="C581" s="142"/>
      <c r="D581" s="142"/>
      <c r="E581" s="142"/>
      <c r="F581" s="142"/>
      <c r="G581" s="142"/>
      <c r="H581" s="142"/>
      <c r="I581" s="142"/>
    </row>
    <row r="582">
      <c r="A582" s="150"/>
      <c r="B582" s="144"/>
      <c r="C582" s="145"/>
      <c r="D582" s="145"/>
      <c r="E582" s="145"/>
      <c r="F582" s="145"/>
      <c r="G582" s="145"/>
      <c r="H582" s="145"/>
      <c r="I582" s="145"/>
    </row>
    <row r="583">
      <c r="A583" s="152"/>
      <c r="B583" s="146"/>
      <c r="C583" s="142"/>
      <c r="D583" s="142"/>
      <c r="E583" s="142"/>
      <c r="F583" s="142"/>
      <c r="G583" s="142"/>
      <c r="H583" s="142"/>
      <c r="I583" s="142"/>
    </row>
    <row r="584">
      <c r="A584" s="150"/>
      <c r="B584" s="144"/>
      <c r="C584" s="145"/>
      <c r="D584" s="145"/>
      <c r="E584" s="145"/>
      <c r="F584" s="145"/>
      <c r="G584" s="145"/>
      <c r="H584" s="145"/>
      <c r="I584" s="145"/>
    </row>
    <row r="585">
      <c r="A585" s="152"/>
      <c r="B585" s="146"/>
      <c r="C585" s="142"/>
      <c r="D585" s="142"/>
      <c r="E585" s="142"/>
      <c r="F585" s="142"/>
      <c r="G585" s="142"/>
      <c r="H585" s="142"/>
      <c r="I585" s="142"/>
    </row>
    <row r="586">
      <c r="A586" s="150"/>
      <c r="B586" s="144"/>
      <c r="C586" s="145"/>
      <c r="D586" s="145"/>
      <c r="E586" s="145"/>
      <c r="F586" s="145"/>
      <c r="G586" s="145"/>
      <c r="H586" s="145"/>
      <c r="I586" s="145"/>
    </row>
    <row r="587">
      <c r="A587" s="152"/>
      <c r="B587" s="146"/>
      <c r="C587" s="142"/>
      <c r="D587" s="142"/>
      <c r="E587" s="142"/>
      <c r="F587" s="142"/>
      <c r="G587" s="142"/>
      <c r="H587" s="142"/>
      <c r="I587" s="142"/>
    </row>
    <row r="588">
      <c r="A588" s="150"/>
      <c r="B588" s="144"/>
      <c r="C588" s="145"/>
      <c r="D588" s="145"/>
      <c r="E588" s="145"/>
      <c r="F588" s="145"/>
      <c r="G588" s="145"/>
      <c r="H588" s="145"/>
      <c r="I588" s="145"/>
    </row>
    <row r="589">
      <c r="A589" s="152"/>
      <c r="B589" s="146"/>
      <c r="C589" s="142"/>
      <c r="D589" s="142"/>
      <c r="E589" s="142"/>
      <c r="F589" s="142"/>
      <c r="G589" s="142"/>
      <c r="H589" s="142"/>
      <c r="I589" s="142"/>
    </row>
    <row r="590">
      <c r="A590" s="150"/>
      <c r="B590" s="144"/>
      <c r="C590" s="145"/>
      <c r="D590" s="145"/>
      <c r="E590" s="145"/>
      <c r="F590" s="145"/>
      <c r="G590" s="145"/>
      <c r="H590" s="145"/>
      <c r="I590" s="145"/>
    </row>
    <row r="591">
      <c r="A591" s="152"/>
      <c r="B591" s="146"/>
      <c r="C591" s="142"/>
      <c r="D591" s="142"/>
      <c r="E591" s="142"/>
      <c r="F591" s="142"/>
      <c r="G591" s="142"/>
      <c r="H591" s="142"/>
      <c r="I591" s="142"/>
    </row>
    <row r="592">
      <c r="A592" s="150"/>
      <c r="B592" s="144"/>
      <c r="C592" s="145"/>
      <c r="D592" s="145"/>
      <c r="E592" s="145"/>
      <c r="F592" s="145"/>
      <c r="G592" s="145"/>
      <c r="H592" s="145"/>
      <c r="I592" s="145"/>
    </row>
    <row r="593">
      <c r="A593" s="152"/>
      <c r="B593" s="146"/>
      <c r="C593" s="142"/>
      <c r="D593" s="142"/>
      <c r="E593" s="142"/>
      <c r="F593" s="142"/>
      <c r="G593" s="142"/>
      <c r="H593" s="142"/>
      <c r="I593" s="142"/>
    </row>
    <row r="594">
      <c r="A594" s="150"/>
      <c r="B594" s="144"/>
      <c r="C594" s="145"/>
      <c r="D594" s="145"/>
      <c r="E594" s="145"/>
      <c r="F594" s="145"/>
      <c r="G594" s="145"/>
      <c r="H594" s="145"/>
      <c r="I594" s="145"/>
    </row>
    <row r="595">
      <c r="A595" s="152"/>
      <c r="B595" s="146"/>
      <c r="C595" s="142"/>
      <c r="D595" s="142"/>
      <c r="E595" s="142"/>
      <c r="F595" s="142"/>
      <c r="G595" s="142"/>
      <c r="H595" s="142"/>
      <c r="I595" s="142"/>
    </row>
    <row r="596">
      <c r="A596" s="150"/>
      <c r="B596" s="144"/>
      <c r="C596" s="145"/>
      <c r="D596" s="145"/>
      <c r="E596" s="145"/>
      <c r="F596" s="145"/>
      <c r="G596" s="145"/>
      <c r="H596" s="145"/>
      <c r="I596" s="145"/>
    </row>
    <row r="597">
      <c r="A597" s="152"/>
      <c r="B597" s="146"/>
      <c r="C597" s="142"/>
      <c r="D597" s="142"/>
      <c r="E597" s="142"/>
      <c r="F597" s="142"/>
      <c r="G597" s="142"/>
      <c r="H597" s="142"/>
      <c r="I597" s="142"/>
    </row>
    <row r="598">
      <c r="A598" s="150"/>
      <c r="B598" s="144"/>
      <c r="C598" s="145"/>
      <c r="D598" s="145"/>
      <c r="E598" s="145"/>
      <c r="F598" s="145"/>
      <c r="G598" s="145"/>
      <c r="H598" s="145"/>
      <c r="I598" s="145"/>
    </row>
    <row r="599">
      <c r="A599" s="152"/>
      <c r="B599" s="146"/>
      <c r="C599" s="142"/>
      <c r="D599" s="142"/>
      <c r="E599" s="142"/>
      <c r="F599" s="142"/>
      <c r="G599" s="142"/>
      <c r="H599" s="142"/>
      <c r="I599" s="142"/>
    </row>
    <row r="600">
      <c r="A600" s="150"/>
      <c r="B600" s="144"/>
      <c r="C600" s="145"/>
      <c r="D600" s="145"/>
      <c r="E600" s="145"/>
      <c r="F600" s="145"/>
      <c r="G600" s="145"/>
      <c r="H600" s="145"/>
      <c r="I600" s="145"/>
    </row>
    <row r="601">
      <c r="A601" s="152"/>
      <c r="B601" s="146"/>
      <c r="C601" s="142"/>
      <c r="D601" s="142"/>
      <c r="E601" s="142"/>
      <c r="F601" s="142"/>
      <c r="G601" s="142"/>
      <c r="H601" s="142"/>
      <c r="I601" s="142"/>
    </row>
    <row r="602">
      <c r="A602" s="150"/>
      <c r="B602" s="144"/>
      <c r="C602" s="145"/>
      <c r="D602" s="145"/>
      <c r="E602" s="145"/>
      <c r="F602" s="145"/>
      <c r="G602" s="145"/>
      <c r="H602" s="145"/>
      <c r="I602" s="145"/>
    </row>
    <row r="603">
      <c r="A603" s="152"/>
      <c r="B603" s="146"/>
      <c r="C603" s="142"/>
      <c r="D603" s="142"/>
      <c r="E603" s="142"/>
      <c r="F603" s="142"/>
      <c r="G603" s="142"/>
      <c r="H603" s="142"/>
      <c r="I603" s="142"/>
    </row>
    <row r="604">
      <c r="A604" s="150"/>
      <c r="B604" s="144"/>
      <c r="C604" s="145"/>
      <c r="D604" s="145"/>
      <c r="E604" s="145"/>
      <c r="F604" s="145"/>
      <c r="G604" s="145"/>
      <c r="H604" s="145"/>
      <c r="I604" s="145"/>
    </row>
    <row r="605">
      <c r="A605" s="152"/>
      <c r="B605" s="146"/>
      <c r="C605" s="142"/>
      <c r="D605" s="142"/>
      <c r="E605" s="142"/>
      <c r="F605" s="142"/>
      <c r="G605" s="142"/>
      <c r="H605" s="142"/>
      <c r="I605" s="142"/>
    </row>
    <row r="606">
      <c r="A606" s="150"/>
      <c r="B606" s="144"/>
      <c r="C606" s="145"/>
      <c r="D606" s="145"/>
      <c r="E606" s="145"/>
      <c r="F606" s="145"/>
      <c r="G606" s="145"/>
      <c r="H606" s="145"/>
      <c r="I606" s="145"/>
    </row>
    <row r="607">
      <c r="A607" s="152"/>
      <c r="B607" s="146"/>
      <c r="C607" s="142"/>
      <c r="D607" s="142"/>
      <c r="E607" s="142"/>
      <c r="F607" s="142"/>
      <c r="G607" s="142"/>
      <c r="H607" s="142"/>
      <c r="I607" s="142"/>
    </row>
    <row r="608">
      <c r="A608" s="150"/>
      <c r="B608" s="144"/>
      <c r="C608" s="145"/>
      <c r="D608" s="145"/>
      <c r="E608" s="145"/>
      <c r="F608" s="145"/>
      <c r="G608" s="145"/>
      <c r="H608" s="145"/>
      <c r="I608" s="145"/>
    </row>
    <row r="609">
      <c r="A609" s="152"/>
      <c r="B609" s="146"/>
      <c r="C609" s="142"/>
      <c r="D609" s="142"/>
      <c r="E609" s="142"/>
      <c r="F609" s="142"/>
      <c r="G609" s="142"/>
      <c r="H609" s="142"/>
      <c r="I609" s="142"/>
    </row>
    <row r="610">
      <c r="A610" s="150"/>
      <c r="B610" s="144"/>
      <c r="C610" s="145"/>
      <c r="D610" s="145"/>
      <c r="E610" s="145"/>
      <c r="F610" s="145"/>
      <c r="G610" s="145"/>
      <c r="H610" s="145"/>
      <c r="I610" s="145"/>
    </row>
    <row r="611">
      <c r="A611" s="152"/>
      <c r="B611" s="146"/>
      <c r="C611" s="142"/>
      <c r="D611" s="142"/>
      <c r="E611" s="142"/>
      <c r="F611" s="142"/>
      <c r="G611" s="142"/>
      <c r="H611" s="142"/>
      <c r="I611" s="142"/>
    </row>
    <row r="612">
      <c r="A612" s="150"/>
      <c r="B612" s="144"/>
      <c r="C612" s="145"/>
      <c r="D612" s="145"/>
      <c r="E612" s="145"/>
      <c r="F612" s="145"/>
      <c r="G612" s="145"/>
      <c r="H612" s="145"/>
      <c r="I612" s="145"/>
    </row>
    <row r="613">
      <c r="A613" s="152"/>
      <c r="B613" s="146"/>
      <c r="C613" s="142"/>
      <c r="D613" s="142"/>
      <c r="E613" s="142"/>
      <c r="F613" s="142"/>
      <c r="G613" s="142"/>
      <c r="H613" s="142"/>
      <c r="I613" s="142"/>
    </row>
    <row r="614">
      <c r="A614" s="150"/>
      <c r="B614" s="144"/>
      <c r="C614" s="145"/>
      <c r="D614" s="145"/>
      <c r="E614" s="145"/>
      <c r="F614" s="145"/>
      <c r="G614" s="145"/>
      <c r="H614" s="145"/>
      <c r="I614" s="145"/>
    </row>
    <row r="615">
      <c r="A615" s="152"/>
      <c r="B615" s="146"/>
      <c r="C615" s="142"/>
      <c r="D615" s="142"/>
      <c r="E615" s="142"/>
      <c r="F615" s="142"/>
      <c r="G615" s="142"/>
      <c r="H615" s="142"/>
      <c r="I615" s="142"/>
    </row>
    <row r="616">
      <c r="A616" s="150"/>
      <c r="B616" s="144"/>
      <c r="C616" s="145"/>
      <c r="D616" s="145"/>
      <c r="E616" s="145"/>
      <c r="F616" s="145"/>
      <c r="G616" s="145"/>
      <c r="H616" s="145"/>
      <c r="I616" s="145"/>
    </row>
    <row r="617">
      <c r="A617" s="152"/>
      <c r="B617" s="146"/>
      <c r="C617" s="142"/>
      <c r="D617" s="142"/>
      <c r="E617" s="142"/>
      <c r="F617" s="142"/>
      <c r="G617" s="142"/>
      <c r="H617" s="142"/>
      <c r="I617" s="142"/>
    </row>
    <row r="618">
      <c r="A618" s="150"/>
      <c r="B618" s="144"/>
      <c r="C618" s="145"/>
      <c r="D618" s="145"/>
      <c r="E618" s="145"/>
      <c r="F618" s="145"/>
      <c r="G618" s="145"/>
      <c r="H618" s="145"/>
      <c r="I618" s="145"/>
    </row>
    <row r="619">
      <c r="A619" s="152"/>
      <c r="B619" s="146"/>
      <c r="C619" s="142"/>
      <c r="D619" s="142"/>
      <c r="E619" s="142"/>
      <c r="F619" s="142"/>
      <c r="G619" s="142"/>
      <c r="H619" s="142"/>
      <c r="I619" s="142"/>
    </row>
    <row r="620">
      <c r="A620" s="150"/>
      <c r="B620" s="144"/>
      <c r="C620" s="145"/>
      <c r="D620" s="145"/>
      <c r="E620" s="145"/>
      <c r="F620" s="145"/>
      <c r="G620" s="145"/>
      <c r="H620" s="145"/>
      <c r="I620" s="145"/>
    </row>
    <row r="621">
      <c r="A621" s="152"/>
      <c r="B621" s="146"/>
      <c r="C621" s="142"/>
      <c r="D621" s="142"/>
      <c r="E621" s="142"/>
      <c r="F621" s="142"/>
      <c r="G621" s="142"/>
      <c r="H621" s="142"/>
      <c r="I621" s="142"/>
    </row>
    <row r="622">
      <c r="A622" s="150"/>
      <c r="B622" s="144"/>
      <c r="C622" s="145"/>
      <c r="D622" s="145"/>
      <c r="E622" s="145"/>
      <c r="F622" s="145"/>
      <c r="G622" s="145"/>
      <c r="H622" s="145"/>
      <c r="I622" s="145"/>
    </row>
    <row r="623">
      <c r="A623" s="152"/>
      <c r="B623" s="146"/>
      <c r="C623" s="142"/>
      <c r="D623" s="142"/>
      <c r="E623" s="142"/>
      <c r="F623" s="142"/>
      <c r="G623" s="142"/>
      <c r="H623" s="142"/>
      <c r="I623" s="142"/>
    </row>
    <row r="624">
      <c r="A624" s="150"/>
      <c r="B624" s="144"/>
      <c r="C624" s="145"/>
      <c r="D624" s="145"/>
      <c r="E624" s="145"/>
      <c r="F624" s="145"/>
      <c r="G624" s="145"/>
      <c r="H624" s="145"/>
      <c r="I624" s="145"/>
    </row>
    <row r="625">
      <c r="A625" s="152"/>
      <c r="B625" s="146"/>
      <c r="C625" s="142"/>
      <c r="D625" s="142"/>
      <c r="E625" s="142"/>
      <c r="F625" s="142"/>
      <c r="G625" s="142"/>
      <c r="H625" s="142"/>
      <c r="I625" s="142"/>
    </row>
    <row r="626">
      <c r="A626" s="150"/>
      <c r="B626" s="144"/>
      <c r="C626" s="145"/>
      <c r="D626" s="145"/>
      <c r="E626" s="145"/>
      <c r="F626" s="145"/>
      <c r="G626" s="145"/>
      <c r="H626" s="145"/>
      <c r="I626" s="145"/>
    </row>
    <row r="627">
      <c r="A627" s="152"/>
      <c r="B627" s="146"/>
      <c r="C627" s="142"/>
      <c r="D627" s="142"/>
      <c r="E627" s="142"/>
      <c r="F627" s="142"/>
      <c r="G627" s="142"/>
      <c r="H627" s="142"/>
      <c r="I627" s="142"/>
    </row>
    <row r="628">
      <c r="A628" s="150"/>
      <c r="B628" s="144"/>
      <c r="C628" s="145"/>
      <c r="D628" s="145"/>
      <c r="E628" s="145"/>
      <c r="F628" s="145"/>
      <c r="G628" s="145"/>
      <c r="H628" s="145"/>
      <c r="I628" s="145"/>
    </row>
    <row r="629">
      <c r="A629" s="152"/>
      <c r="B629" s="146"/>
      <c r="C629" s="142"/>
      <c r="D629" s="142"/>
      <c r="E629" s="142"/>
      <c r="F629" s="142"/>
      <c r="G629" s="142"/>
      <c r="H629" s="142"/>
      <c r="I629" s="142"/>
    </row>
    <row r="630">
      <c r="A630" s="150"/>
      <c r="B630" s="144"/>
      <c r="C630" s="145"/>
      <c r="D630" s="145"/>
      <c r="E630" s="145"/>
      <c r="F630" s="145"/>
      <c r="G630" s="145"/>
      <c r="H630" s="145"/>
      <c r="I630" s="145"/>
    </row>
    <row r="631">
      <c r="A631" s="152"/>
      <c r="B631" s="146"/>
      <c r="C631" s="142"/>
      <c r="D631" s="142"/>
      <c r="E631" s="142"/>
      <c r="F631" s="142"/>
      <c r="G631" s="142"/>
      <c r="H631" s="142"/>
      <c r="I631" s="142"/>
    </row>
    <row r="632">
      <c r="A632" s="150"/>
      <c r="B632" s="144"/>
      <c r="C632" s="145"/>
      <c r="D632" s="145"/>
      <c r="E632" s="145"/>
      <c r="F632" s="145"/>
      <c r="G632" s="145"/>
      <c r="H632" s="145"/>
      <c r="I632" s="145"/>
    </row>
    <row r="633">
      <c r="A633" s="152"/>
      <c r="B633" s="146"/>
      <c r="C633" s="142"/>
      <c r="D633" s="142"/>
      <c r="E633" s="142"/>
      <c r="F633" s="142"/>
      <c r="G633" s="142"/>
      <c r="H633" s="142"/>
      <c r="I633" s="142"/>
    </row>
    <row r="634">
      <c r="A634" s="150"/>
      <c r="B634" s="144"/>
      <c r="C634" s="145"/>
      <c r="D634" s="145"/>
      <c r="E634" s="145"/>
      <c r="F634" s="145"/>
      <c r="G634" s="145"/>
      <c r="H634" s="145"/>
      <c r="I634" s="145"/>
    </row>
    <row r="635">
      <c r="A635" s="152"/>
      <c r="B635" s="146"/>
      <c r="C635" s="142"/>
      <c r="D635" s="142"/>
      <c r="E635" s="142"/>
      <c r="F635" s="142"/>
      <c r="G635" s="142"/>
      <c r="H635" s="142"/>
      <c r="I635" s="142"/>
    </row>
    <row r="636">
      <c r="A636" s="150"/>
      <c r="B636" s="144"/>
      <c r="C636" s="145"/>
      <c r="D636" s="145"/>
      <c r="E636" s="145"/>
      <c r="F636" s="145"/>
      <c r="G636" s="145"/>
      <c r="H636" s="145"/>
      <c r="I636" s="145"/>
    </row>
    <row r="637">
      <c r="A637" s="152"/>
      <c r="B637" s="146"/>
      <c r="C637" s="142"/>
      <c r="D637" s="142"/>
      <c r="E637" s="142"/>
      <c r="F637" s="142"/>
      <c r="G637" s="142"/>
      <c r="H637" s="142"/>
      <c r="I637" s="142"/>
    </row>
    <row r="638">
      <c r="A638" s="150"/>
      <c r="B638" s="144"/>
      <c r="C638" s="145"/>
      <c r="D638" s="145"/>
      <c r="E638" s="145"/>
      <c r="F638" s="145"/>
      <c r="G638" s="145"/>
      <c r="H638" s="145"/>
      <c r="I638" s="145"/>
    </row>
    <row r="639">
      <c r="A639" s="152"/>
      <c r="B639" s="146"/>
      <c r="C639" s="142"/>
      <c r="D639" s="142"/>
      <c r="E639" s="142"/>
      <c r="F639" s="142"/>
      <c r="G639" s="142"/>
      <c r="H639" s="142"/>
      <c r="I639" s="142"/>
    </row>
    <row r="640">
      <c r="A640" s="150"/>
      <c r="B640" s="144"/>
      <c r="C640" s="145"/>
      <c r="D640" s="145"/>
      <c r="E640" s="145"/>
      <c r="F640" s="145"/>
      <c r="G640" s="145"/>
      <c r="H640" s="145"/>
      <c r="I640" s="145"/>
    </row>
    <row r="641">
      <c r="A641" s="152"/>
      <c r="B641" s="146"/>
      <c r="C641" s="142"/>
      <c r="D641" s="142"/>
      <c r="E641" s="142"/>
      <c r="F641" s="142"/>
      <c r="G641" s="142"/>
      <c r="H641" s="142"/>
      <c r="I641" s="142"/>
    </row>
    <row r="642">
      <c r="A642" s="150"/>
      <c r="B642" s="144"/>
      <c r="C642" s="145"/>
      <c r="D642" s="145"/>
      <c r="E642" s="145"/>
      <c r="F642" s="145"/>
      <c r="G642" s="145"/>
      <c r="H642" s="145"/>
      <c r="I642" s="145"/>
    </row>
    <row r="643">
      <c r="A643" s="152"/>
      <c r="B643" s="146"/>
      <c r="C643" s="142"/>
      <c r="D643" s="142"/>
      <c r="E643" s="142"/>
      <c r="F643" s="142"/>
      <c r="G643" s="142"/>
      <c r="H643" s="142"/>
      <c r="I643" s="142"/>
    </row>
    <row r="644">
      <c r="A644" s="150"/>
      <c r="B644" s="144"/>
      <c r="C644" s="145"/>
      <c r="D644" s="145"/>
      <c r="E644" s="145"/>
      <c r="F644" s="145"/>
      <c r="G644" s="145"/>
      <c r="H644" s="145"/>
      <c r="I644" s="145"/>
    </row>
    <row r="645">
      <c r="A645" s="152"/>
      <c r="B645" s="146"/>
      <c r="C645" s="142"/>
      <c r="D645" s="142"/>
      <c r="E645" s="142"/>
      <c r="F645" s="142"/>
      <c r="G645" s="142"/>
      <c r="H645" s="142"/>
      <c r="I645" s="142"/>
    </row>
    <row r="646">
      <c r="A646" s="150"/>
      <c r="B646" s="144"/>
      <c r="C646" s="145"/>
      <c r="D646" s="145"/>
      <c r="E646" s="145"/>
      <c r="F646" s="145"/>
      <c r="G646" s="145"/>
      <c r="H646" s="145"/>
      <c r="I646" s="145"/>
    </row>
    <row r="647">
      <c r="A647" s="152"/>
      <c r="B647" s="146"/>
      <c r="C647" s="142"/>
      <c r="D647" s="142"/>
      <c r="E647" s="142"/>
      <c r="F647" s="142"/>
      <c r="G647" s="142"/>
      <c r="H647" s="142"/>
      <c r="I647" s="142"/>
    </row>
    <row r="648">
      <c r="A648" s="150"/>
      <c r="B648" s="144"/>
      <c r="C648" s="145"/>
      <c r="D648" s="145"/>
      <c r="E648" s="145"/>
      <c r="F648" s="145"/>
      <c r="G648" s="145"/>
      <c r="H648" s="145"/>
      <c r="I648" s="145"/>
    </row>
    <row r="649">
      <c r="A649" s="152"/>
      <c r="B649" s="146"/>
      <c r="C649" s="142"/>
      <c r="D649" s="142"/>
      <c r="E649" s="142"/>
      <c r="F649" s="142"/>
      <c r="G649" s="142"/>
      <c r="H649" s="142"/>
      <c r="I649" s="142"/>
    </row>
    <row r="650">
      <c r="A650" s="150"/>
      <c r="B650" s="144"/>
      <c r="C650" s="145"/>
      <c r="D650" s="145"/>
      <c r="E650" s="145"/>
      <c r="F650" s="145"/>
      <c r="G650" s="145"/>
      <c r="H650" s="145"/>
      <c r="I650" s="145"/>
    </row>
    <row r="651">
      <c r="A651" s="152"/>
      <c r="B651" s="146"/>
      <c r="C651" s="142"/>
      <c r="D651" s="142"/>
      <c r="E651" s="142"/>
      <c r="F651" s="142"/>
      <c r="G651" s="142"/>
      <c r="H651" s="142"/>
      <c r="I651" s="142"/>
    </row>
    <row r="652">
      <c r="A652" s="150"/>
      <c r="B652" s="144"/>
      <c r="C652" s="145"/>
      <c r="D652" s="145"/>
      <c r="E652" s="145"/>
      <c r="F652" s="145"/>
      <c r="G652" s="145"/>
      <c r="H652" s="145"/>
      <c r="I652" s="145"/>
    </row>
    <row r="653">
      <c r="A653" s="152"/>
      <c r="B653" s="146"/>
      <c r="C653" s="142"/>
      <c r="D653" s="142"/>
      <c r="E653" s="142"/>
      <c r="F653" s="142"/>
      <c r="G653" s="142"/>
      <c r="H653" s="142"/>
      <c r="I653" s="142"/>
    </row>
    <row r="654">
      <c r="A654" s="150"/>
      <c r="B654" s="144"/>
      <c r="C654" s="145"/>
      <c r="D654" s="145"/>
      <c r="E654" s="145"/>
      <c r="F654" s="145"/>
      <c r="G654" s="145"/>
      <c r="H654" s="145"/>
      <c r="I654" s="145"/>
    </row>
    <row r="655">
      <c r="A655" s="152"/>
      <c r="B655" s="146"/>
      <c r="C655" s="142"/>
      <c r="D655" s="142"/>
      <c r="E655" s="142"/>
      <c r="F655" s="142"/>
      <c r="G655" s="142"/>
      <c r="H655" s="142"/>
      <c r="I655" s="142"/>
    </row>
    <row r="656">
      <c r="A656" s="150"/>
      <c r="B656" s="144"/>
      <c r="C656" s="145"/>
      <c r="D656" s="145"/>
      <c r="E656" s="145"/>
      <c r="F656" s="145"/>
      <c r="G656" s="145"/>
      <c r="H656" s="145"/>
      <c r="I656" s="145"/>
    </row>
    <row r="657">
      <c r="A657" s="152"/>
      <c r="B657" s="146"/>
      <c r="C657" s="142"/>
      <c r="D657" s="142"/>
      <c r="E657" s="142"/>
      <c r="F657" s="142"/>
      <c r="G657" s="142"/>
      <c r="H657" s="142"/>
      <c r="I657" s="142"/>
    </row>
    <row r="658">
      <c r="A658" s="150"/>
      <c r="B658" s="144"/>
      <c r="C658" s="145"/>
      <c r="D658" s="145"/>
      <c r="E658" s="145"/>
      <c r="F658" s="145"/>
      <c r="G658" s="145"/>
      <c r="H658" s="145"/>
      <c r="I658" s="145"/>
    </row>
    <row r="659">
      <c r="A659" s="152"/>
      <c r="B659" s="146"/>
      <c r="C659" s="142"/>
      <c r="D659" s="142"/>
      <c r="E659" s="142"/>
      <c r="F659" s="142"/>
      <c r="G659" s="142"/>
      <c r="H659" s="142"/>
      <c r="I659" s="142"/>
    </row>
    <row r="660">
      <c r="A660" s="150"/>
      <c r="B660" s="144"/>
      <c r="C660" s="145"/>
      <c r="D660" s="145"/>
      <c r="E660" s="145"/>
      <c r="F660" s="145"/>
      <c r="G660" s="145"/>
      <c r="H660" s="145"/>
      <c r="I660" s="145"/>
    </row>
    <row r="661">
      <c r="A661" s="152"/>
      <c r="B661" s="146"/>
      <c r="C661" s="142"/>
      <c r="D661" s="142"/>
      <c r="E661" s="142"/>
      <c r="F661" s="142"/>
      <c r="G661" s="142"/>
      <c r="H661" s="142"/>
      <c r="I661" s="142"/>
    </row>
    <row r="662">
      <c r="A662" s="150"/>
      <c r="B662" s="144"/>
      <c r="C662" s="145"/>
      <c r="D662" s="145"/>
      <c r="E662" s="145"/>
      <c r="F662" s="145"/>
      <c r="G662" s="145"/>
      <c r="H662" s="145"/>
      <c r="I662" s="145"/>
    </row>
    <row r="663">
      <c r="A663" s="152"/>
      <c r="B663" s="146"/>
      <c r="C663" s="142"/>
      <c r="D663" s="142"/>
      <c r="E663" s="142"/>
      <c r="F663" s="142"/>
      <c r="G663" s="142"/>
      <c r="H663" s="142"/>
      <c r="I663" s="142"/>
    </row>
    <row r="664">
      <c r="A664" s="150"/>
      <c r="B664" s="144"/>
      <c r="C664" s="145"/>
      <c r="D664" s="145"/>
      <c r="E664" s="145"/>
      <c r="F664" s="145"/>
      <c r="G664" s="145"/>
      <c r="H664" s="145"/>
      <c r="I664" s="145"/>
    </row>
    <row r="665">
      <c r="A665" s="152"/>
      <c r="B665" s="146"/>
      <c r="C665" s="142"/>
      <c r="D665" s="142"/>
      <c r="E665" s="142"/>
      <c r="F665" s="142"/>
      <c r="G665" s="142"/>
      <c r="H665" s="142"/>
      <c r="I665" s="142"/>
    </row>
    <row r="666">
      <c r="A666" s="150"/>
      <c r="B666" s="144"/>
      <c r="C666" s="145"/>
      <c r="D666" s="145"/>
      <c r="E666" s="145"/>
      <c r="F666" s="145"/>
      <c r="G666" s="145"/>
      <c r="H666" s="145"/>
      <c r="I666" s="145"/>
    </row>
    <row r="667">
      <c r="A667" s="152"/>
      <c r="B667" s="146"/>
      <c r="C667" s="142"/>
      <c r="D667" s="142"/>
      <c r="E667" s="142"/>
      <c r="F667" s="142"/>
      <c r="G667" s="142"/>
      <c r="H667" s="142"/>
      <c r="I667" s="142"/>
    </row>
    <row r="668">
      <c r="A668" s="150"/>
      <c r="B668" s="144"/>
      <c r="C668" s="145"/>
      <c r="D668" s="145"/>
      <c r="E668" s="145"/>
      <c r="F668" s="145"/>
      <c r="G668" s="145"/>
      <c r="H668" s="145"/>
      <c r="I668" s="145"/>
    </row>
    <row r="669">
      <c r="A669" s="152"/>
      <c r="B669" s="146"/>
      <c r="C669" s="142"/>
      <c r="D669" s="142"/>
      <c r="E669" s="142"/>
      <c r="F669" s="142"/>
      <c r="G669" s="142"/>
      <c r="H669" s="142"/>
      <c r="I669" s="142"/>
    </row>
    <row r="670">
      <c r="A670" s="150"/>
      <c r="B670" s="144"/>
      <c r="C670" s="145"/>
      <c r="D670" s="145"/>
      <c r="E670" s="145"/>
      <c r="F670" s="145"/>
      <c r="G670" s="145"/>
      <c r="H670" s="145"/>
      <c r="I670" s="145"/>
    </row>
    <row r="671">
      <c r="A671" s="152"/>
      <c r="B671" s="146"/>
      <c r="C671" s="142"/>
      <c r="D671" s="142"/>
      <c r="E671" s="142"/>
      <c r="F671" s="142"/>
      <c r="G671" s="142"/>
      <c r="H671" s="142"/>
      <c r="I671" s="142"/>
    </row>
    <row r="672">
      <c r="A672" s="150"/>
      <c r="B672" s="144"/>
      <c r="C672" s="145"/>
      <c r="D672" s="145"/>
      <c r="E672" s="145"/>
      <c r="F672" s="145"/>
      <c r="G672" s="145"/>
      <c r="H672" s="145"/>
      <c r="I672" s="145"/>
    </row>
    <row r="673">
      <c r="A673" s="152"/>
      <c r="B673" s="146"/>
      <c r="C673" s="142"/>
      <c r="D673" s="142"/>
      <c r="E673" s="142"/>
      <c r="F673" s="142"/>
      <c r="G673" s="142"/>
      <c r="H673" s="142"/>
      <c r="I673" s="142"/>
    </row>
    <row r="674">
      <c r="A674" s="150"/>
      <c r="B674" s="144"/>
      <c r="C674" s="145"/>
      <c r="D674" s="145"/>
      <c r="E674" s="145"/>
      <c r="F674" s="145"/>
      <c r="G674" s="145"/>
      <c r="H674" s="145"/>
      <c r="I674" s="145"/>
    </row>
    <row r="675">
      <c r="A675" s="152"/>
      <c r="B675" s="146"/>
      <c r="C675" s="142"/>
      <c r="D675" s="142"/>
      <c r="E675" s="142"/>
      <c r="F675" s="142"/>
      <c r="G675" s="142"/>
      <c r="H675" s="142"/>
      <c r="I675" s="142"/>
    </row>
    <row r="676">
      <c r="A676" s="150"/>
      <c r="B676" s="144"/>
      <c r="C676" s="145"/>
      <c r="D676" s="145"/>
      <c r="E676" s="145"/>
      <c r="F676" s="145"/>
      <c r="G676" s="145"/>
      <c r="H676" s="145"/>
      <c r="I676" s="145"/>
    </row>
    <row r="677">
      <c r="A677" s="152"/>
      <c r="B677" s="146"/>
      <c r="C677" s="142"/>
      <c r="D677" s="142"/>
      <c r="E677" s="142"/>
      <c r="F677" s="142"/>
      <c r="G677" s="142"/>
      <c r="H677" s="142"/>
      <c r="I677" s="142"/>
    </row>
    <row r="678">
      <c r="A678" s="150"/>
      <c r="B678" s="144"/>
      <c r="C678" s="145"/>
      <c r="D678" s="145"/>
      <c r="E678" s="145"/>
      <c r="F678" s="145"/>
      <c r="G678" s="145"/>
      <c r="H678" s="145"/>
      <c r="I678" s="145"/>
    </row>
    <row r="679">
      <c r="A679" s="152"/>
      <c r="B679" s="146"/>
      <c r="C679" s="142"/>
      <c r="D679" s="142"/>
      <c r="E679" s="142"/>
      <c r="F679" s="142"/>
      <c r="G679" s="142"/>
      <c r="H679" s="142"/>
      <c r="I679" s="142"/>
    </row>
    <row r="680">
      <c r="A680" s="150"/>
      <c r="B680" s="144"/>
      <c r="C680" s="145"/>
      <c r="D680" s="145"/>
      <c r="E680" s="145"/>
      <c r="F680" s="145"/>
      <c r="G680" s="145"/>
      <c r="H680" s="145"/>
      <c r="I680" s="145"/>
    </row>
    <row r="681">
      <c r="A681" s="152"/>
      <c r="B681" s="146"/>
      <c r="C681" s="142"/>
      <c r="D681" s="142"/>
      <c r="E681" s="142"/>
      <c r="F681" s="142"/>
      <c r="G681" s="142"/>
      <c r="H681" s="142"/>
      <c r="I681" s="142"/>
    </row>
    <row r="682">
      <c r="A682" s="150"/>
      <c r="B682" s="144"/>
      <c r="C682" s="145"/>
      <c r="D682" s="145"/>
      <c r="E682" s="145"/>
      <c r="F682" s="145"/>
      <c r="G682" s="145"/>
      <c r="H682" s="145"/>
      <c r="I682" s="145"/>
    </row>
    <row r="683">
      <c r="A683" s="152"/>
      <c r="B683" s="146"/>
      <c r="C683" s="142"/>
      <c r="D683" s="142"/>
      <c r="E683" s="142"/>
      <c r="F683" s="142"/>
      <c r="G683" s="142"/>
      <c r="H683" s="142"/>
      <c r="I683" s="142"/>
    </row>
    <row r="684">
      <c r="A684" s="150"/>
      <c r="B684" s="144"/>
      <c r="C684" s="145"/>
      <c r="D684" s="145"/>
      <c r="E684" s="145"/>
      <c r="F684" s="145"/>
      <c r="G684" s="145"/>
      <c r="H684" s="145"/>
      <c r="I684" s="145"/>
    </row>
    <row r="685">
      <c r="A685" s="152"/>
      <c r="B685" s="146"/>
      <c r="C685" s="142"/>
      <c r="D685" s="142"/>
      <c r="E685" s="142"/>
      <c r="F685" s="142"/>
      <c r="G685" s="142"/>
      <c r="H685" s="142"/>
      <c r="I685" s="142"/>
    </row>
    <row r="686">
      <c r="A686" s="150"/>
      <c r="B686" s="144"/>
      <c r="C686" s="145"/>
      <c r="D686" s="145"/>
      <c r="E686" s="145"/>
      <c r="F686" s="145"/>
      <c r="G686" s="145"/>
      <c r="H686" s="145"/>
      <c r="I686" s="145"/>
    </row>
    <row r="687">
      <c r="A687" s="152"/>
      <c r="B687" s="146"/>
      <c r="C687" s="142"/>
      <c r="D687" s="142"/>
      <c r="E687" s="142"/>
      <c r="F687" s="142"/>
      <c r="G687" s="142"/>
      <c r="H687" s="142"/>
      <c r="I687" s="142"/>
    </row>
    <row r="688">
      <c r="A688" s="150"/>
      <c r="B688" s="144"/>
      <c r="C688" s="145"/>
      <c r="D688" s="145"/>
      <c r="E688" s="145"/>
      <c r="F688" s="145"/>
      <c r="G688" s="145"/>
      <c r="H688" s="145"/>
      <c r="I688" s="145"/>
    </row>
    <row r="689">
      <c r="A689" s="152"/>
      <c r="B689" s="146"/>
      <c r="C689" s="142"/>
      <c r="D689" s="142"/>
      <c r="E689" s="142"/>
      <c r="F689" s="142"/>
      <c r="G689" s="142"/>
      <c r="H689" s="142"/>
      <c r="I689" s="142"/>
    </row>
    <row r="690">
      <c r="A690" s="150"/>
      <c r="B690" s="144"/>
      <c r="C690" s="145"/>
      <c r="D690" s="145"/>
      <c r="E690" s="145"/>
      <c r="F690" s="145"/>
      <c r="G690" s="145"/>
      <c r="H690" s="145"/>
      <c r="I690" s="145"/>
    </row>
    <row r="691">
      <c r="A691" s="152"/>
      <c r="B691" s="146"/>
      <c r="C691" s="142"/>
      <c r="D691" s="142"/>
      <c r="E691" s="142"/>
      <c r="F691" s="142"/>
      <c r="G691" s="142"/>
      <c r="H691" s="142"/>
      <c r="I691" s="142"/>
    </row>
    <row r="692">
      <c r="A692" s="150"/>
      <c r="B692" s="144"/>
      <c r="C692" s="145"/>
      <c r="D692" s="145"/>
      <c r="E692" s="145"/>
      <c r="F692" s="145"/>
      <c r="G692" s="145"/>
      <c r="H692" s="145"/>
      <c r="I692" s="145"/>
    </row>
    <row r="693">
      <c r="A693" s="152"/>
      <c r="B693" s="146"/>
      <c r="C693" s="142"/>
      <c r="D693" s="142"/>
      <c r="E693" s="142"/>
      <c r="F693" s="142"/>
      <c r="G693" s="142"/>
      <c r="H693" s="142"/>
      <c r="I693" s="142"/>
    </row>
    <row r="694">
      <c r="A694" s="150"/>
      <c r="B694" s="144"/>
      <c r="C694" s="145"/>
      <c r="D694" s="145"/>
      <c r="E694" s="145"/>
      <c r="F694" s="145"/>
      <c r="G694" s="145"/>
      <c r="H694" s="145"/>
      <c r="I694" s="145"/>
    </row>
    <row r="695">
      <c r="A695" s="152"/>
      <c r="B695" s="146"/>
      <c r="C695" s="142"/>
      <c r="D695" s="142"/>
      <c r="E695" s="142"/>
      <c r="F695" s="142"/>
      <c r="G695" s="142"/>
      <c r="H695" s="142"/>
      <c r="I695" s="142"/>
    </row>
    <row r="696">
      <c r="A696" s="150"/>
      <c r="B696" s="144"/>
      <c r="C696" s="145"/>
      <c r="D696" s="145"/>
      <c r="E696" s="145"/>
      <c r="F696" s="145"/>
      <c r="G696" s="145"/>
      <c r="H696" s="145"/>
      <c r="I696" s="145"/>
    </row>
    <row r="697">
      <c r="A697" s="152"/>
      <c r="B697" s="146"/>
      <c r="C697" s="142"/>
      <c r="D697" s="142"/>
      <c r="E697" s="142"/>
      <c r="F697" s="142"/>
      <c r="G697" s="142"/>
      <c r="H697" s="142"/>
      <c r="I697" s="142"/>
    </row>
    <row r="698">
      <c r="A698" s="150"/>
      <c r="B698" s="144"/>
      <c r="C698" s="145"/>
      <c r="D698" s="145"/>
      <c r="E698" s="145"/>
      <c r="F698" s="145"/>
      <c r="G698" s="145"/>
      <c r="H698" s="145"/>
      <c r="I698" s="145"/>
    </row>
    <row r="699">
      <c r="A699" s="152"/>
      <c r="B699" s="146"/>
      <c r="C699" s="142"/>
      <c r="D699" s="142"/>
      <c r="E699" s="142"/>
      <c r="F699" s="142"/>
      <c r="G699" s="142"/>
      <c r="H699" s="142"/>
      <c r="I699" s="142"/>
    </row>
    <row r="700">
      <c r="A700" s="150"/>
      <c r="B700" s="144"/>
      <c r="C700" s="145"/>
      <c r="D700" s="145"/>
      <c r="E700" s="145"/>
      <c r="F700" s="145"/>
      <c r="G700" s="145"/>
      <c r="H700" s="145"/>
      <c r="I700" s="145"/>
    </row>
    <row r="701">
      <c r="A701" s="152"/>
      <c r="B701" s="146"/>
      <c r="C701" s="142"/>
      <c r="D701" s="142"/>
      <c r="E701" s="142"/>
      <c r="F701" s="142"/>
      <c r="G701" s="142"/>
      <c r="H701" s="142"/>
      <c r="I701" s="142"/>
    </row>
    <row r="702">
      <c r="A702" s="150"/>
      <c r="B702" s="144"/>
      <c r="C702" s="145"/>
      <c r="D702" s="145"/>
      <c r="E702" s="145"/>
      <c r="F702" s="145"/>
      <c r="G702" s="145"/>
      <c r="H702" s="145"/>
      <c r="I702" s="145"/>
    </row>
    <row r="703">
      <c r="A703" s="152"/>
      <c r="B703" s="146"/>
      <c r="C703" s="142"/>
      <c r="D703" s="142"/>
      <c r="E703" s="142"/>
      <c r="F703" s="142"/>
      <c r="G703" s="142"/>
      <c r="H703" s="142"/>
      <c r="I703" s="142"/>
    </row>
    <row r="704">
      <c r="A704" s="150"/>
      <c r="B704" s="144"/>
      <c r="C704" s="145"/>
      <c r="D704" s="145"/>
      <c r="E704" s="145"/>
      <c r="F704" s="145"/>
      <c r="G704" s="145"/>
      <c r="H704" s="145"/>
      <c r="I704" s="145"/>
    </row>
    <row r="705">
      <c r="A705" s="152"/>
      <c r="B705" s="146"/>
      <c r="C705" s="142"/>
      <c r="D705" s="142"/>
      <c r="E705" s="142"/>
      <c r="F705" s="142"/>
      <c r="G705" s="142"/>
      <c r="H705" s="142"/>
      <c r="I705" s="142"/>
    </row>
    <row r="706">
      <c r="A706" s="150"/>
      <c r="B706" s="144"/>
      <c r="C706" s="145"/>
      <c r="D706" s="145"/>
      <c r="E706" s="145"/>
      <c r="F706" s="145"/>
      <c r="G706" s="145"/>
      <c r="H706" s="145"/>
      <c r="I706" s="145"/>
    </row>
    <row r="707">
      <c r="A707" s="152"/>
      <c r="B707" s="146"/>
      <c r="C707" s="142"/>
      <c r="D707" s="142"/>
      <c r="E707" s="142"/>
      <c r="F707" s="142"/>
      <c r="G707" s="142"/>
      <c r="H707" s="142"/>
      <c r="I707" s="142"/>
    </row>
    <row r="708">
      <c r="A708" s="150"/>
      <c r="B708" s="144"/>
      <c r="C708" s="145"/>
      <c r="D708" s="145"/>
      <c r="E708" s="145"/>
      <c r="F708" s="145"/>
      <c r="G708" s="145"/>
      <c r="H708" s="145"/>
      <c r="I708" s="145"/>
    </row>
    <row r="709">
      <c r="A709" s="152"/>
      <c r="B709" s="146"/>
      <c r="C709" s="142"/>
      <c r="D709" s="142"/>
      <c r="E709" s="142"/>
      <c r="F709" s="142"/>
      <c r="G709" s="142"/>
      <c r="H709" s="142"/>
      <c r="I709" s="142"/>
    </row>
    <row r="710">
      <c r="A710" s="150"/>
      <c r="B710" s="144"/>
      <c r="C710" s="145"/>
      <c r="D710" s="145"/>
      <c r="E710" s="145"/>
      <c r="F710" s="145"/>
      <c r="G710" s="145"/>
      <c r="H710" s="145"/>
      <c r="I710" s="145"/>
    </row>
    <row r="711">
      <c r="A711" s="152"/>
      <c r="B711" s="146"/>
      <c r="C711" s="142"/>
      <c r="D711" s="142"/>
      <c r="E711" s="142"/>
      <c r="F711" s="142"/>
      <c r="G711" s="142"/>
      <c r="H711" s="142"/>
      <c r="I711" s="142"/>
    </row>
    <row r="712">
      <c r="A712" s="150"/>
      <c r="B712" s="144"/>
      <c r="C712" s="145"/>
      <c r="D712" s="145"/>
      <c r="E712" s="145"/>
      <c r="F712" s="145"/>
      <c r="G712" s="145"/>
      <c r="H712" s="145"/>
      <c r="I712" s="145"/>
    </row>
    <row r="713">
      <c r="A713" s="152"/>
      <c r="B713" s="146"/>
      <c r="C713" s="142"/>
      <c r="D713" s="142"/>
      <c r="E713" s="142"/>
      <c r="F713" s="142"/>
      <c r="G713" s="142"/>
      <c r="H713" s="142"/>
      <c r="I713" s="142"/>
    </row>
    <row r="714">
      <c r="A714" s="150"/>
      <c r="B714" s="144"/>
      <c r="C714" s="145"/>
      <c r="D714" s="145"/>
      <c r="E714" s="145"/>
      <c r="F714" s="145"/>
      <c r="G714" s="145"/>
      <c r="H714" s="145"/>
      <c r="I714" s="145"/>
    </row>
    <row r="715">
      <c r="A715" s="152"/>
      <c r="B715" s="146"/>
      <c r="C715" s="142"/>
      <c r="D715" s="142"/>
      <c r="E715" s="142"/>
      <c r="F715" s="142"/>
      <c r="G715" s="142"/>
      <c r="H715" s="142"/>
      <c r="I715" s="142"/>
    </row>
    <row r="716">
      <c r="A716" s="150"/>
      <c r="B716" s="144"/>
      <c r="C716" s="145"/>
      <c r="D716" s="145"/>
      <c r="E716" s="145"/>
      <c r="F716" s="145"/>
      <c r="G716" s="145"/>
      <c r="H716" s="145"/>
      <c r="I716" s="145"/>
    </row>
    <row r="717">
      <c r="A717" s="152"/>
      <c r="B717" s="146"/>
      <c r="C717" s="142"/>
      <c r="D717" s="142"/>
      <c r="E717" s="142"/>
      <c r="F717" s="142"/>
      <c r="G717" s="142"/>
      <c r="H717" s="142"/>
      <c r="I717" s="142"/>
    </row>
    <row r="718">
      <c r="A718" s="150"/>
      <c r="B718" s="144"/>
      <c r="C718" s="145"/>
      <c r="D718" s="145"/>
      <c r="E718" s="145"/>
      <c r="F718" s="145"/>
      <c r="G718" s="145"/>
      <c r="H718" s="145"/>
      <c r="I718" s="145"/>
    </row>
    <row r="719">
      <c r="A719" s="152"/>
      <c r="B719" s="146"/>
      <c r="C719" s="142"/>
      <c r="D719" s="142"/>
      <c r="E719" s="142"/>
      <c r="F719" s="142"/>
      <c r="G719" s="142"/>
      <c r="H719" s="142"/>
      <c r="I719" s="142"/>
    </row>
    <row r="720">
      <c r="A720" s="150"/>
      <c r="B720" s="144"/>
      <c r="C720" s="145"/>
      <c r="D720" s="145"/>
      <c r="E720" s="145"/>
      <c r="F720" s="145"/>
      <c r="G720" s="145"/>
      <c r="H720" s="145"/>
      <c r="I720" s="145"/>
    </row>
    <row r="721">
      <c r="A721" s="152"/>
      <c r="B721" s="146"/>
      <c r="C721" s="142"/>
      <c r="D721" s="142"/>
      <c r="E721" s="142"/>
      <c r="F721" s="142"/>
      <c r="G721" s="142"/>
      <c r="H721" s="142"/>
      <c r="I721" s="142"/>
    </row>
    <row r="722">
      <c r="A722" s="150"/>
      <c r="B722" s="144"/>
      <c r="C722" s="145"/>
      <c r="D722" s="145"/>
      <c r="E722" s="145"/>
      <c r="F722" s="145"/>
      <c r="G722" s="145"/>
      <c r="H722" s="145"/>
      <c r="I722" s="145"/>
    </row>
    <row r="723">
      <c r="A723" s="152"/>
      <c r="B723" s="146"/>
      <c r="C723" s="142"/>
      <c r="D723" s="142"/>
      <c r="E723" s="142"/>
      <c r="F723" s="142"/>
      <c r="G723" s="142"/>
      <c r="H723" s="142"/>
      <c r="I723" s="142"/>
    </row>
    <row r="724">
      <c r="A724" s="150"/>
      <c r="B724" s="144"/>
      <c r="C724" s="145"/>
      <c r="D724" s="145"/>
      <c r="E724" s="145"/>
      <c r="F724" s="145"/>
      <c r="G724" s="145"/>
      <c r="H724" s="145"/>
      <c r="I724" s="145"/>
    </row>
    <row r="725">
      <c r="A725" s="152"/>
      <c r="B725" s="146"/>
      <c r="C725" s="142"/>
      <c r="D725" s="142"/>
      <c r="E725" s="142"/>
      <c r="F725" s="142"/>
      <c r="G725" s="142"/>
      <c r="H725" s="142"/>
      <c r="I725" s="142"/>
    </row>
    <row r="726">
      <c r="A726" s="150"/>
      <c r="B726" s="144"/>
      <c r="C726" s="145"/>
      <c r="D726" s="145"/>
      <c r="E726" s="145"/>
      <c r="F726" s="145"/>
      <c r="G726" s="145"/>
      <c r="H726" s="145"/>
      <c r="I726" s="145"/>
    </row>
    <row r="727">
      <c r="A727" s="152"/>
      <c r="B727" s="146"/>
      <c r="C727" s="142"/>
      <c r="D727" s="142"/>
      <c r="E727" s="142"/>
      <c r="F727" s="142"/>
      <c r="G727" s="142"/>
      <c r="H727" s="142"/>
      <c r="I727" s="142"/>
    </row>
    <row r="728">
      <c r="A728" s="150"/>
      <c r="B728" s="144"/>
      <c r="C728" s="145"/>
      <c r="D728" s="145"/>
      <c r="E728" s="145"/>
      <c r="F728" s="145"/>
      <c r="G728" s="145"/>
      <c r="H728" s="145"/>
      <c r="I728" s="145"/>
    </row>
    <row r="729">
      <c r="A729" s="152"/>
      <c r="B729" s="146"/>
      <c r="C729" s="142"/>
      <c r="D729" s="142"/>
      <c r="E729" s="142"/>
      <c r="F729" s="142"/>
      <c r="G729" s="142"/>
      <c r="H729" s="142"/>
      <c r="I729" s="142"/>
    </row>
    <row r="730">
      <c r="A730" s="150"/>
      <c r="B730" s="144"/>
      <c r="C730" s="145"/>
      <c r="D730" s="145"/>
      <c r="E730" s="145"/>
      <c r="F730" s="145"/>
      <c r="G730" s="145"/>
      <c r="H730" s="145"/>
      <c r="I730" s="145"/>
    </row>
    <row r="731">
      <c r="A731" s="152"/>
      <c r="B731" s="146"/>
      <c r="C731" s="142"/>
      <c r="D731" s="142"/>
      <c r="E731" s="142"/>
      <c r="F731" s="142"/>
      <c r="G731" s="142"/>
      <c r="H731" s="142"/>
      <c r="I731" s="142"/>
    </row>
    <row r="732">
      <c r="A732" s="150"/>
      <c r="B732" s="144"/>
      <c r="C732" s="145"/>
      <c r="D732" s="145"/>
      <c r="E732" s="145"/>
      <c r="F732" s="145"/>
      <c r="G732" s="145"/>
      <c r="H732" s="145"/>
      <c r="I732" s="145"/>
    </row>
    <row r="733">
      <c r="A733" s="152"/>
      <c r="B733" s="146"/>
      <c r="C733" s="142"/>
      <c r="D733" s="142"/>
      <c r="E733" s="142"/>
      <c r="F733" s="142"/>
      <c r="G733" s="142"/>
      <c r="H733" s="142"/>
      <c r="I733" s="142"/>
    </row>
    <row r="734">
      <c r="A734" s="150"/>
      <c r="B734" s="144"/>
      <c r="C734" s="145"/>
      <c r="D734" s="145"/>
      <c r="E734" s="145"/>
      <c r="F734" s="145"/>
      <c r="G734" s="145"/>
      <c r="H734" s="145"/>
      <c r="I734" s="145"/>
    </row>
    <row r="735">
      <c r="A735" s="152"/>
      <c r="B735" s="146"/>
      <c r="C735" s="142"/>
      <c r="D735" s="142"/>
      <c r="E735" s="142"/>
      <c r="F735" s="142"/>
      <c r="G735" s="142"/>
      <c r="H735" s="142"/>
      <c r="I735" s="142"/>
    </row>
    <row r="736">
      <c r="A736" s="150"/>
      <c r="B736" s="144"/>
      <c r="C736" s="145"/>
      <c r="D736" s="145"/>
      <c r="E736" s="145"/>
      <c r="F736" s="145"/>
      <c r="G736" s="145"/>
      <c r="H736" s="145"/>
      <c r="I736" s="145"/>
    </row>
    <row r="737">
      <c r="A737" s="152"/>
      <c r="B737" s="146"/>
      <c r="C737" s="142"/>
      <c r="D737" s="142"/>
      <c r="E737" s="142"/>
      <c r="F737" s="142"/>
      <c r="G737" s="142"/>
      <c r="H737" s="142"/>
      <c r="I737" s="142"/>
    </row>
    <row r="738">
      <c r="A738" s="150"/>
      <c r="B738" s="144"/>
      <c r="C738" s="145"/>
      <c r="D738" s="145"/>
      <c r="E738" s="145"/>
      <c r="F738" s="145"/>
      <c r="G738" s="145"/>
      <c r="H738" s="145"/>
      <c r="I738" s="145"/>
    </row>
    <row r="739">
      <c r="A739" s="152"/>
      <c r="B739" s="146"/>
      <c r="C739" s="142"/>
      <c r="D739" s="142"/>
      <c r="E739" s="142"/>
      <c r="F739" s="142"/>
      <c r="G739" s="142"/>
      <c r="H739" s="142"/>
      <c r="I739" s="142"/>
    </row>
    <row r="740">
      <c r="A740" s="150"/>
      <c r="B740" s="144"/>
      <c r="C740" s="145"/>
      <c r="D740" s="145"/>
      <c r="E740" s="145"/>
      <c r="F740" s="145"/>
      <c r="G740" s="145"/>
      <c r="H740" s="145"/>
      <c r="I740" s="145"/>
    </row>
    <row r="741">
      <c r="A741" s="152"/>
      <c r="B741" s="146"/>
      <c r="C741" s="142"/>
      <c r="D741" s="142"/>
      <c r="E741" s="142"/>
      <c r="F741" s="142"/>
      <c r="G741" s="142"/>
      <c r="H741" s="142"/>
      <c r="I741" s="142"/>
    </row>
    <row r="742">
      <c r="A742" s="150"/>
      <c r="B742" s="144"/>
      <c r="C742" s="145"/>
      <c r="D742" s="145"/>
      <c r="E742" s="145"/>
      <c r="F742" s="145"/>
      <c r="G742" s="145"/>
      <c r="H742" s="145"/>
      <c r="I742" s="145"/>
    </row>
    <row r="743">
      <c r="A743" s="152"/>
      <c r="B743" s="146"/>
      <c r="C743" s="142"/>
      <c r="D743" s="142"/>
      <c r="E743" s="142"/>
      <c r="F743" s="142"/>
      <c r="G743" s="142"/>
      <c r="H743" s="142"/>
      <c r="I743" s="142"/>
    </row>
    <row r="744">
      <c r="A744" s="150"/>
      <c r="B744" s="144"/>
      <c r="C744" s="145"/>
      <c r="D744" s="145"/>
      <c r="E744" s="145"/>
      <c r="F744" s="145"/>
      <c r="G744" s="145"/>
      <c r="H744" s="145"/>
      <c r="I744" s="145"/>
    </row>
    <row r="745">
      <c r="A745" s="152"/>
      <c r="B745" s="146"/>
      <c r="C745" s="142"/>
      <c r="D745" s="142"/>
      <c r="E745" s="142"/>
      <c r="F745" s="142"/>
      <c r="G745" s="142"/>
      <c r="H745" s="142"/>
      <c r="I745" s="142"/>
    </row>
    <row r="746">
      <c r="A746" s="150"/>
      <c r="B746" s="144"/>
      <c r="C746" s="145"/>
      <c r="D746" s="145"/>
      <c r="E746" s="145"/>
      <c r="F746" s="145"/>
      <c r="G746" s="145"/>
      <c r="H746" s="145"/>
      <c r="I746" s="145"/>
    </row>
    <row r="747">
      <c r="A747" s="152"/>
      <c r="B747" s="146"/>
      <c r="C747" s="142"/>
      <c r="D747" s="142"/>
      <c r="E747" s="142"/>
      <c r="F747" s="142"/>
      <c r="G747" s="142"/>
      <c r="H747" s="142"/>
      <c r="I747" s="142"/>
    </row>
    <row r="748">
      <c r="A748" s="150"/>
      <c r="B748" s="144"/>
      <c r="C748" s="145"/>
      <c r="D748" s="145"/>
      <c r="E748" s="145"/>
      <c r="F748" s="145"/>
      <c r="G748" s="145"/>
      <c r="H748" s="145"/>
      <c r="I748" s="145"/>
    </row>
    <row r="749">
      <c r="A749" s="152"/>
      <c r="B749" s="146"/>
      <c r="C749" s="142"/>
      <c r="D749" s="142"/>
      <c r="E749" s="142"/>
      <c r="F749" s="142"/>
      <c r="G749" s="142"/>
      <c r="H749" s="142"/>
      <c r="I749" s="142"/>
    </row>
    <row r="750">
      <c r="A750" s="150"/>
      <c r="B750" s="144"/>
      <c r="C750" s="145"/>
      <c r="D750" s="145"/>
      <c r="E750" s="145"/>
      <c r="F750" s="145"/>
      <c r="G750" s="145"/>
      <c r="H750" s="145"/>
      <c r="I750" s="145"/>
    </row>
    <row r="751">
      <c r="A751" s="152"/>
      <c r="B751" s="146"/>
      <c r="C751" s="142"/>
      <c r="D751" s="142"/>
      <c r="E751" s="142"/>
      <c r="F751" s="142"/>
      <c r="G751" s="142"/>
      <c r="H751" s="142"/>
      <c r="I751" s="142"/>
    </row>
    <row r="752">
      <c r="A752" s="150"/>
      <c r="B752" s="144"/>
      <c r="C752" s="145"/>
      <c r="D752" s="145"/>
      <c r="E752" s="145"/>
      <c r="F752" s="145"/>
      <c r="G752" s="145"/>
      <c r="H752" s="145"/>
      <c r="I752" s="145"/>
    </row>
    <row r="753">
      <c r="A753" s="152"/>
      <c r="B753" s="146"/>
      <c r="C753" s="142"/>
      <c r="D753" s="142"/>
      <c r="E753" s="142"/>
      <c r="F753" s="142"/>
      <c r="G753" s="142"/>
      <c r="H753" s="142"/>
      <c r="I753" s="142"/>
    </row>
    <row r="754">
      <c r="A754" s="150"/>
      <c r="B754" s="144"/>
      <c r="C754" s="145"/>
      <c r="D754" s="145"/>
      <c r="E754" s="145"/>
      <c r="F754" s="145"/>
      <c r="G754" s="145"/>
      <c r="H754" s="145"/>
      <c r="I754" s="145"/>
    </row>
    <row r="755">
      <c r="A755" s="152"/>
      <c r="B755" s="146"/>
      <c r="C755" s="142"/>
      <c r="D755" s="142"/>
      <c r="E755" s="142"/>
      <c r="F755" s="142"/>
      <c r="G755" s="142"/>
      <c r="H755" s="142"/>
      <c r="I755" s="142"/>
    </row>
    <row r="756">
      <c r="A756" s="150"/>
      <c r="B756" s="144"/>
      <c r="C756" s="145"/>
      <c r="D756" s="145"/>
      <c r="E756" s="145"/>
      <c r="F756" s="145"/>
      <c r="G756" s="145"/>
      <c r="H756" s="145"/>
      <c r="I756" s="145"/>
    </row>
    <row r="757">
      <c r="A757" s="152"/>
      <c r="B757" s="146"/>
      <c r="C757" s="142"/>
      <c r="D757" s="142"/>
      <c r="E757" s="142"/>
      <c r="F757" s="142"/>
      <c r="G757" s="142"/>
      <c r="H757" s="142"/>
      <c r="I757" s="142"/>
    </row>
    <row r="758">
      <c r="A758" s="150"/>
      <c r="B758" s="144"/>
      <c r="C758" s="145"/>
      <c r="D758" s="145"/>
      <c r="E758" s="145"/>
      <c r="F758" s="145"/>
      <c r="G758" s="145"/>
      <c r="H758" s="145"/>
      <c r="I758" s="145"/>
    </row>
    <row r="759">
      <c r="A759" s="152"/>
      <c r="B759" s="146"/>
      <c r="C759" s="142"/>
      <c r="D759" s="142"/>
      <c r="E759" s="142"/>
      <c r="F759" s="142"/>
      <c r="G759" s="142"/>
      <c r="H759" s="142"/>
      <c r="I759" s="142"/>
    </row>
    <row r="760">
      <c r="A760" s="150"/>
      <c r="B760" s="144"/>
      <c r="C760" s="145"/>
      <c r="D760" s="145"/>
      <c r="E760" s="145"/>
      <c r="F760" s="145"/>
      <c r="G760" s="145"/>
      <c r="H760" s="145"/>
      <c r="I760" s="145"/>
    </row>
    <row r="761">
      <c r="A761" s="152"/>
      <c r="B761" s="146"/>
      <c r="C761" s="142"/>
      <c r="D761" s="142"/>
      <c r="E761" s="142"/>
      <c r="F761" s="142"/>
      <c r="G761" s="142"/>
      <c r="H761" s="142"/>
      <c r="I761" s="142"/>
    </row>
    <row r="762">
      <c r="A762" s="150"/>
      <c r="B762" s="144"/>
      <c r="C762" s="145"/>
      <c r="D762" s="145"/>
      <c r="E762" s="145"/>
      <c r="F762" s="145"/>
      <c r="G762" s="145"/>
      <c r="H762" s="145"/>
      <c r="I762" s="145"/>
    </row>
    <row r="763">
      <c r="A763" s="152"/>
      <c r="B763" s="146"/>
      <c r="C763" s="142"/>
      <c r="D763" s="142"/>
      <c r="E763" s="142"/>
      <c r="F763" s="142"/>
      <c r="G763" s="142"/>
      <c r="H763" s="142"/>
      <c r="I763" s="142"/>
    </row>
    <row r="764">
      <c r="A764" s="150"/>
      <c r="B764" s="144"/>
      <c r="C764" s="145"/>
      <c r="D764" s="145"/>
      <c r="E764" s="145"/>
      <c r="F764" s="145"/>
      <c r="G764" s="145"/>
      <c r="H764" s="145"/>
      <c r="I764" s="145"/>
    </row>
    <row r="765">
      <c r="A765" s="152"/>
      <c r="B765" s="146"/>
      <c r="C765" s="142"/>
      <c r="D765" s="142"/>
      <c r="E765" s="142"/>
      <c r="F765" s="142"/>
      <c r="G765" s="142"/>
      <c r="H765" s="142"/>
      <c r="I765" s="142"/>
    </row>
    <row r="766">
      <c r="A766" s="150"/>
      <c r="B766" s="144"/>
      <c r="C766" s="145"/>
      <c r="D766" s="145"/>
      <c r="E766" s="145"/>
      <c r="F766" s="145"/>
      <c r="G766" s="145"/>
      <c r="H766" s="145"/>
      <c r="I766" s="145"/>
    </row>
    <row r="767">
      <c r="A767" s="152"/>
      <c r="B767" s="146"/>
      <c r="C767" s="142"/>
      <c r="D767" s="142"/>
      <c r="E767" s="142"/>
      <c r="F767" s="142"/>
      <c r="G767" s="142"/>
      <c r="H767" s="142"/>
      <c r="I767" s="142"/>
    </row>
    <row r="768">
      <c r="A768" s="150"/>
      <c r="B768" s="144"/>
      <c r="C768" s="145"/>
      <c r="D768" s="145"/>
      <c r="E768" s="145"/>
      <c r="F768" s="145"/>
      <c r="G768" s="145"/>
      <c r="H768" s="145"/>
      <c r="I768" s="145"/>
    </row>
    <row r="769">
      <c r="A769" s="152"/>
      <c r="B769" s="146"/>
      <c r="C769" s="142"/>
      <c r="D769" s="142"/>
      <c r="E769" s="142"/>
      <c r="F769" s="142"/>
      <c r="G769" s="142"/>
      <c r="H769" s="142"/>
      <c r="I769" s="142"/>
    </row>
    <row r="770">
      <c r="A770" s="150"/>
      <c r="B770" s="144"/>
      <c r="C770" s="145"/>
      <c r="D770" s="145"/>
      <c r="E770" s="145"/>
      <c r="F770" s="145"/>
      <c r="G770" s="145"/>
      <c r="H770" s="145"/>
      <c r="I770" s="145"/>
    </row>
    <row r="771">
      <c r="A771" s="152"/>
      <c r="B771" s="146"/>
      <c r="C771" s="142"/>
      <c r="D771" s="142"/>
      <c r="E771" s="142"/>
      <c r="F771" s="142"/>
      <c r="G771" s="142"/>
      <c r="H771" s="142"/>
      <c r="I771" s="142"/>
    </row>
    <row r="772">
      <c r="A772" s="150"/>
      <c r="B772" s="144"/>
      <c r="C772" s="145"/>
      <c r="D772" s="145"/>
      <c r="E772" s="145"/>
      <c r="F772" s="145"/>
      <c r="G772" s="145"/>
      <c r="H772" s="145"/>
      <c r="I772" s="145"/>
    </row>
    <row r="773">
      <c r="A773" s="152"/>
      <c r="B773" s="146"/>
      <c r="C773" s="142"/>
      <c r="D773" s="142"/>
      <c r="E773" s="142"/>
      <c r="F773" s="142"/>
      <c r="G773" s="142"/>
      <c r="H773" s="142"/>
      <c r="I773" s="142"/>
    </row>
    <row r="774">
      <c r="A774" s="150"/>
      <c r="B774" s="144"/>
      <c r="C774" s="145"/>
      <c r="D774" s="145"/>
      <c r="E774" s="145"/>
      <c r="F774" s="145"/>
      <c r="G774" s="145"/>
      <c r="H774" s="145"/>
      <c r="I774" s="145"/>
    </row>
    <row r="775">
      <c r="A775" s="152"/>
      <c r="B775" s="146"/>
      <c r="C775" s="142"/>
      <c r="D775" s="142"/>
      <c r="E775" s="142"/>
      <c r="F775" s="142"/>
      <c r="G775" s="142"/>
      <c r="H775" s="142"/>
      <c r="I775" s="142"/>
    </row>
    <row r="776">
      <c r="A776" s="150"/>
      <c r="B776" s="144"/>
      <c r="C776" s="145"/>
      <c r="D776" s="145"/>
      <c r="E776" s="145"/>
      <c r="F776" s="145"/>
      <c r="G776" s="145"/>
      <c r="H776" s="145"/>
      <c r="I776" s="145"/>
    </row>
    <row r="777">
      <c r="A777" s="152"/>
      <c r="B777" s="146"/>
      <c r="C777" s="142"/>
      <c r="D777" s="142"/>
      <c r="E777" s="142"/>
      <c r="F777" s="142"/>
      <c r="G777" s="142"/>
      <c r="H777" s="142"/>
      <c r="I777" s="142"/>
    </row>
    <row r="778">
      <c r="A778" s="150"/>
      <c r="B778" s="144"/>
      <c r="C778" s="145"/>
      <c r="D778" s="145"/>
      <c r="E778" s="145"/>
      <c r="F778" s="145"/>
      <c r="G778" s="145"/>
      <c r="H778" s="145"/>
      <c r="I778" s="145"/>
    </row>
    <row r="779">
      <c r="A779" s="152"/>
      <c r="B779" s="146"/>
      <c r="C779" s="142"/>
      <c r="D779" s="142"/>
      <c r="E779" s="142"/>
      <c r="F779" s="142"/>
      <c r="G779" s="142"/>
      <c r="H779" s="142"/>
      <c r="I779" s="142"/>
    </row>
    <row r="780">
      <c r="A780" s="150"/>
      <c r="B780" s="144"/>
      <c r="C780" s="145"/>
      <c r="D780" s="145"/>
      <c r="E780" s="145"/>
      <c r="F780" s="145"/>
      <c r="G780" s="145"/>
      <c r="H780" s="145"/>
      <c r="I780" s="145"/>
    </row>
    <row r="781">
      <c r="A781" s="152"/>
      <c r="B781" s="146"/>
      <c r="C781" s="142"/>
      <c r="D781" s="142"/>
      <c r="E781" s="142"/>
      <c r="F781" s="142"/>
      <c r="G781" s="142"/>
      <c r="H781" s="142"/>
      <c r="I781" s="142"/>
    </row>
    <row r="782">
      <c r="A782" s="150"/>
      <c r="B782" s="144"/>
      <c r="C782" s="145"/>
      <c r="D782" s="145"/>
      <c r="E782" s="145"/>
      <c r="F782" s="145"/>
      <c r="G782" s="145"/>
      <c r="H782" s="145"/>
      <c r="I782" s="145"/>
    </row>
    <row r="783">
      <c r="A783" s="152"/>
      <c r="B783" s="146"/>
      <c r="C783" s="142"/>
      <c r="D783" s="142"/>
      <c r="E783" s="142"/>
      <c r="F783" s="142"/>
      <c r="G783" s="142"/>
      <c r="H783" s="142"/>
      <c r="I783" s="142"/>
    </row>
    <row r="784">
      <c r="A784" s="150"/>
      <c r="B784" s="144"/>
      <c r="C784" s="145"/>
      <c r="D784" s="145"/>
      <c r="E784" s="145"/>
      <c r="F784" s="145"/>
      <c r="G784" s="145"/>
      <c r="H784" s="145"/>
      <c r="I784" s="145"/>
    </row>
    <row r="785">
      <c r="A785" s="152"/>
      <c r="B785" s="146"/>
      <c r="C785" s="142"/>
      <c r="D785" s="142"/>
      <c r="E785" s="142"/>
      <c r="F785" s="142"/>
      <c r="G785" s="142"/>
      <c r="H785" s="142"/>
      <c r="I785" s="142"/>
    </row>
    <row r="786">
      <c r="A786" s="150"/>
      <c r="B786" s="144"/>
      <c r="C786" s="145"/>
      <c r="D786" s="145"/>
      <c r="E786" s="145"/>
      <c r="F786" s="145"/>
      <c r="G786" s="145"/>
      <c r="H786" s="145"/>
      <c r="I786" s="145"/>
    </row>
    <row r="787">
      <c r="A787" s="152"/>
      <c r="B787" s="146"/>
      <c r="C787" s="142"/>
      <c r="D787" s="142"/>
      <c r="E787" s="142"/>
      <c r="F787" s="142"/>
      <c r="G787" s="142"/>
      <c r="H787" s="142"/>
      <c r="I787" s="142"/>
    </row>
    <row r="788">
      <c r="A788" s="150"/>
      <c r="B788" s="144"/>
      <c r="C788" s="145"/>
      <c r="D788" s="145"/>
      <c r="E788" s="145"/>
      <c r="F788" s="145"/>
      <c r="G788" s="145"/>
      <c r="H788" s="145"/>
      <c r="I788" s="145"/>
    </row>
    <row r="789">
      <c r="A789" s="152"/>
      <c r="B789" s="146"/>
      <c r="C789" s="142"/>
      <c r="D789" s="142"/>
      <c r="E789" s="142"/>
      <c r="F789" s="142"/>
      <c r="G789" s="142"/>
      <c r="H789" s="142"/>
      <c r="I789" s="142"/>
    </row>
    <row r="790">
      <c r="A790" s="150"/>
      <c r="B790" s="144"/>
      <c r="C790" s="145"/>
      <c r="D790" s="145"/>
      <c r="E790" s="145"/>
      <c r="F790" s="145"/>
      <c r="G790" s="145"/>
      <c r="H790" s="145"/>
      <c r="I790" s="145"/>
    </row>
    <row r="791">
      <c r="A791" s="152"/>
      <c r="B791" s="146"/>
      <c r="C791" s="142"/>
      <c r="D791" s="142"/>
      <c r="E791" s="142"/>
      <c r="F791" s="142"/>
      <c r="G791" s="142"/>
      <c r="H791" s="142"/>
      <c r="I791" s="142"/>
    </row>
    <row r="792">
      <c r="A792" s="150"/>
      <c r="B792" s="144"/>
      <c r="C792" s="145"/>
      <c r="D792" s="145"/>
      <c r="E792" s="145"/>
      <c r="F792" s="145"/>
      <c r="G792" s="145"/>
      <c r="H792" s="145"/>
      <c r="I792" s="145"/>
    </row>
    <row r="793">
      <c r="A793" s="152"/>
      <c r="B793" s="146"/>
      <c r="C793" s="142"/>
      <c r="D793" s="142"/>
      <c r="E793" s="142"/>
      <c r="F793" s="142"/>
      <c r="G793" s="142"/>
      <c r="H793" s="142"/>
      <c r="I793" s="142"/>
    </row>
    <row r="794">
      <c r="A794" s="150"/>
      <c r="B794" s="144"/>
      <c r="C794" s="145"/>
      <c r="D794" s="145"/>
      <c r="E794" s="145"/>
      <c r="F794" s="145"/>
      <c r="G794" s="145"/>
      <c r="H794" s="145"/>
      <c r="I794" s="145"/>
    </row>
    <row r="795">
      <c r="A795" s="152"/>
      <c r="B795" s="146"/>
      <c r="C795" s="142"/>
      <c r="D795" s="142"/>
      <c r="E795" s="142"/>
      <c r="F795" s="142"/>
      <c r="G795" s="142"/>
      <c r="H795" s="142"/>
      <c r="I795" s="142"/>
    </row>
    <row r="796">
      <c r="A796" s="150"/>
      <c r="B796" s="144"/>
      <c r="C796" s="145"/>
      <c r="D796" s="145"/>
      <c r="E796" s="145"/>
      <c r="F796" s="145"/>
      <c r="G796" s="145"/>
      <c r="H796" s="145"/>
      <c r="I796" s="145"/>
    </row>
    <row r="797">
      <c r="A797" s="152"/>
      <c r="B797" s="146"/>
      <c r="C797" s="142"/>
      <c r="D797" s="142"/>
      <c r="E797" s="142"/>
      <c r="F797" s="142"/>
      <c r="G797" s="142"/>
      <c r="H797" s="142"/>
      <c r="I797" s="142"/>
    </row>
    <row r="798">
      <c r="A798" s="150"/>
      <c r="B798" s="144"/>
      <c r="C798" s="145"/>
      <c r="D798" s="145"/>
      <c r="E798" s="145"/>
      <c r="F798" s="145"/>
      <c r="G798" s="145"/>
      <c r="H798" s="145"/>
      <c r="I798" s="145"/>
    </row>
    <row r="799">
      <c r="A799" s="152"/>
      <c r="B799" s="146"/>
      <c r="C799" s="142"/>
      <c r="D799" s="142"/>
      <c r="E799" s="142"/>
      <c r="F799" s="142"/>
      <c r="G799" s="142"/>
      <c r="H799" s="142"/>
      <c r="I799" s="142"/>
    </row>
    <row r="800">
      <c r="A800" s="150"/>
      <c r="B800" s="144"/>
      <c r="C800" s="145"/>
      <c r="D800" s="145"/>
      <c r="E800" s="145"/>
      <c r="F800" s="145"/>
      <c r="G800" s="145"/>
      <c r="H800" s="145"/>
      <c r="I800" s="145"/>
    </row>
    <row r="801">
      <c r="A801" s="152"/>
      <c r="B801" s="146"/>
      <c r="C801" s="142"/>
      <c r="D801" s="142"/>
      <c r="E801" s="142"/>
      <c r="F801" s="142"/>
      <c r="G801" s="142"/>
      <c r="H801" s="142"/>
      <c r="I801" s="142"/>
    </row>
    <row r="802">
      <c r="A802" s="150"/>
      <c r="B802" s="144"/>
      <c r="C802" s="145"/>
      <c r="D802" s="145"/>
      <c r="E802" s="145"/>
      <c r="F802" s="145"/>
      <c r="G802" s="145"/>
      <c r="H802" s="145"/>
      <c r="I802" s="145"/>
    </row>
    <row r="803">
      <c r="A803" s="152"/>
      <c r="B803" s="146"/>
      <c r="C803" s="142"/>
      <c r="D803" s="142"/>
      <c r="E803" s="142"/>
      <c r="F803" s="142"/>
      <c r="G803" s="142"/>
      <c r="H803" s="142"/>
      <c r="I803" s="142"/>
    </row>
    <row r="804">
      <c r="A804" s="150"/>
      <c r="B804" s="144"/>
      <c r="C804" s="145"/>
      <c r="D804" s="145"/>
      <c r="E804" s="145"/>
      <c r="F804" s="145"/>
      <c r="G804" s="145"/>
      <c r="H804" s="145"/>
      <c r="I804" s="145"/>
    </row>
    <row r="805">
      <c r="A805" s="152"/>
      <c r="B805" s="146"/>
      <c r="C805" s="142"/>
      <c r="D805" s="142"/>
      <c r="E805" s="142"/>
      <c r="F805" s="142"/>
      <c r="G805" s="142"/>
      <c r="H805" s="142"/>
      <c r="I805" s="142"/>
    </row>
    <row r="806">
      <c r="A806" s="150"/>
      <c r="B806" s="144"/>
      <c r="C806" s="145"/>
      <c r="D806" s="145"/>
      <c r="E806" s="145"/>
      <c r="F806" s="145"/>
      <c r="G806" s="145"/>
      <c r="H806" s="145"/>
      <c r="I806" s="145"/>
    </row>
    <row r="807">
      <c r="A807" s="152"/>
      <c r="B807" s="146"/>
      <c r="C807" s="142"/>
      <c r="D807" s="142"/>
      <c r="E807" s="142"/>
      <c r="F807" s="142"/>
      <c r="G807" s="142"/>
      <c r="H807" s="142"/>
      <c r="I807" s="142"/>
    </row>
    <row r="808">
      <c r="A808" s="150"/>
      <c r="B808" s="144"/>
      <c r="C808" s="145"/>
      <c r="D808" s="145"/>
      <c r="E808" s="145"/>
      <c r="F808" s="145"/>
      <c r="G808" s="145"/>
      <c r="H808" s="145"/>
      <c r="I808" s="145"/>
    </row>
    <row r="809">
      <c r="A809" s="152"/>
      <c r="B809" s="146"/>
      <c r="C809" s="142"/>
      <c r="D809" s="142"/>
      <c r="E809" s="142"/>
      <c r="F809" s="142"/>
      <c r="G809" s="142"/>
      <c r="H809" s="142"/>
      <c r="I809" s="142"/>
    </row>
    <row r="810">
      <c r="A810" s="150"/>
      <c r="B810" s="144"/>
      <c r="C810" s="145"/>
      <c r="D810" s="145"/>
      <c r="E810" s="145"/>
      <c r="F810" s="145"/>
      <c r="G810" s="145"/>
      <c r="H810" s="145"/>
      <c r="I810" s="145"/>
    </row>
    <row r="811">
      <c r="A811" s="152"/>
      <c r="B811" s="146"/>
      <c r="C811" s="142"/>
      <c r="D811" s="142"/>
      <c r="E811" s="142"/>
      <c r="F811" s="142"/>
      <c r="G811" s="142"/>
      <c r="H811" s="142"/>
      <c r="I811" s="142"/>
    </row>
    <row r="812">
      <c r="A812" s="150"/>
      <c r="B812" s="144"/>
      <c r="C812" s="145"/>
      <c r="D812" s="145"/>
      <c r="E812" s="145"/>
      <c r="F812" s="145"/>
      <c r="G812" s="145"/>
      <c r="H812" s="145"/>
      <c r="I812" s="145"/>
    </row>
    <row r="813">
      <c r="A813" s="152"/>
      <c r="B813" s="146"/>
      <c r="C813" s="142"/>
      <c r="D813" s="142"/>
      <c r="E813" s="142"/>
      <c r="F813" s="142"/>
      <c r="G813" s="142"/>
      <c r="H813" s="142"/>
      <c r="I813" s="142"/>
    </row>
    <row r="814">
      <c r="A814" s="150"/>
      <c r="B814" s="144"/>
      <c r="C814" s="145"/>
      <c r="D814" s="145"/>
      <c r="E814" s="145"/>
      <c r="F814" s="145"/>
      <c r="G814" s="145"/>
      <c r="H814" s="145"/>
      <c r="I814" s="145"/>
    </row>
    <row r="815">
      <c r="A815" s="152"/>
      <c r="B815" s="146"/>
      <c r="C815" s="142"/>
      <c r="D815" s="142"/>
      <c r="E815" s="142"/>
      <c r="F815" s="142"/>
      <c r="G815" s="142"/>
      <c r="H815" s="142"/>
      <c r="I815" s="142"/>
    </row>
    <row r="816">
      <c r="A816" s="150"/>
      <c r="B816" s="144"/>
      <c r="C816" s="145"/>
      <c r="D816" s="145"/>
      <c r="E816" s="145"/>
      <c r="F816" s="145"/>
      <c r="G816" s="145"/>
      <c r="H816" s="145"/>
      <c r="I816" s="145"/>
    </row>
    <row r="817">
      <c r="A817" s="152"/>
      <c r="B817" s="146"/>
      <c r="C817" s="142"/>
      <c r="D817" s="142"/>
      <c r="E817" s="142"/>
      <c r="F817" s="142"/>
      <c r="G817" s="142"/>
      <c r="H817" s="142"/>
      <c r="I817" s="142"/>
    </row>
    <row r="818">
      <c r="A818" s="150"/>
      <c r="B818" s="144"/>
      <c r="C818" s="145"/>
      <c r="D818" s="145"/>
      <c r="E818" s="145"/>
      <c r="F818" s="145"/>
      <c r="G818" s="145"/>
      <c r="H818" s="145"/>
      <c r="I818" s="145"/>
    </row>
    <row r="819">
      <c r="A819" s="152"/>
      <c r="B819" s="146"/>
      <c r="C819" s="142"/>
      <c r="D819" s="142"/>
      <c r="E819" s="142"/>
      <c r="F819" s="142"/>
      <c r="G819" s="142"/>
      <c r="H819" s="142"/>
      <c r="I819" s="142"/>
    </row>
    <row r="820">
      <c r="A820" s="150"/>
      <c r="B820" s="144"/>
      <c r="C820" s="145"/>
      <c r="D820" s="145"/>
      <c r="E820" s="145"/>
      <c r="F820" s="145"/>
      <c r="G820" s="145"/>
      <c r="H820" s="145"/>
      <c r="I820" s="145"/>
    </row>
    <row r="821">
      <c r="A821" s="152"/>
      <c r="B821" s="146"/>
      <c r="C821" s="142"/>
      <c r="D821" s="142"/>
      <c r="E821" s="142"/>
      <c r="F821" s="142"/>
      <c r="G821" s="142"/>
      <c r="H821" s="142"/>
      <c r="I821" s="142"/>
    </row>
    <row r="822">
      <c r="A822" s="150"/>
      <c r="B822" s="144"/>
      <c r="C822" s="145"/>
      <c r="D822" s="145"/>
      <c r="E822" s="145"/>
      <c r="F822" s="145"/>
      <c r="G822" s="145"/>
      <c r="H822" s="145"/>
      <c r="I822" s="145"/>
    </row>
    <row r="823">
      <c r="A823" s="152"/>
      <c r="B823" s="146"/>
      <c r="C823" s="142"/>
      <c r="D823" s="142"/>
      <c r="E823" s="142"/>
      <c r="F823" s="142"/>
      <c r="G823" s="142"/>
      <c r="H823" s="142"/>
      <c r="I823" s="142"/>
    </row>
    <row r="824">
      <c r="A824" s="150"/>
      <c r="B824" s="144"/>
      <c r="C824" s="145"/>
      <c r="D824" s="145"/>
      <c r="E824" s="145"/>
      <c r="F824" s="145"/>
      <c r="G824" s="145"/>
      <c r="H824" s="145"/>
      <c r="I824" s="145"/>
    </row>
    <row r="825">
      <c r="A825" s="152"/>
      <c r="B825" s="146"/>
      <c r="C825" s="142"/>
      <c r="D825" s="142"/>
      <c r="E825" s="142"/>
      <c r="F825" s="142"/>
      <c r="G825" s="142"/>
      <c r="H825" s="142"/>
      <c r="I825" s="142"/>
    </row>
    <row r="826">
      <c r="A826" s="150"/>
      <c r="B826" s="144"/>
      <c r="C826" s="145"/>
      <c r="D826" s="145"/>
      <c r="E826" s="145"/>
      <c r="F826" s="145"/>
      <c r="G826" s="145"/>
      <c r="H826" s="145"/>
      <c r="I826" s="145"/>
    </row>
    <row r="827">
      <c r="A827" s="152"/>
      <c r="B827" s="146"/>
      <c r="C827" s="142"/>
      <c r="D827" s="142"/>
      <c r="E827" s="142"/>
      <c r="F827" s="142"/>
      <c r="G827" s="142"/>
      <c r="H827" s="142"/>
      <c r="I827" s="142"/>
    </row>
    <row r="828">
      <c r="A828" s="150"/>
      <c r="B828" s="144"/>
      <c r="C828" s="145"/>
      <c r="D828" s="145"/>
      <c r="E828" s="145"/>
      <c r="F828" s="145"/>
      <c r="G828" s="145"/>
      <c r="H828" s="145"/>
      <c r="I828" s="145"/>
    </row>
    <row r="829">
      <c r="A829" s="152"/>
      <c r="B829" s="146"/>
      <c r="C829" s="142"/>
      <c r="D829" s="142"/>
      <c r="E829" s="142"/>
      <c r="F829" s="142"/>
      <c r="G829" s="142"/>
      <c r="H829" s="142"/>
      <c r="I829" s="142"/>
    </row>
    <row r="830">
      <c r="A830" s="150"/>
      <c r="B830" s="144"/>
      <c r="C830" s="145"/>
      <c r="D830" s="145"/>
      <c r="E830" s="145"/>
      <c r="F830" s="145"/>
      <c r="G830" s="145"/>
      <c r="H830" s="145"/>
      <c r="I830" s="145"/>
    </row>
    <row r="831">
      <c r="A831" s="152"/>
      <c r="B831" s="146"/>
      <c r="C831" s="142"/>
      <c r="D831" s="142"/>
      <c r="E831" s="142"/>
      <c r="F831" s="142"/>
      <c r="G831" s="142"/>
      <c r="H831" s="142"/>
      <c r="I831" s="142"/>
    </row>
    <row r="832">
      <c r="A832" s="150"/>
      <c r="B832" s="144"/>
      <c r="C832" s="145"/>
      <c r="D832" s="145"/>
      <c r="E832" s="145"/>
      <c r="F832" s="145"/>
      <c r="G832" s="145"/>
      <c r="H832" s="145"/>
      <c r="I832" s="145"/>
    </row>
    <row r="833">
      <c r="A833" s="152"/>
      <c r="B833" s="146"/>
      <c r="C833" s="142"/>
      <c r="D833" s="142"/>
      <c r="E833" s="142"/>
      <c r="F833" s="142"/>
      <c r="G833" s="142"/>
      <c r="H833" s="142"/>
      <c r="I833" s="142"/>
    </row>
    <row r="834">
      <c r="A834" s="150"/>
      <c r="B834" s="144"/>
      <c r="C834" s="145"/>
      <c r="D834" s="145"/>
      <c r="E834" s="145"/>
      <c r="F834" s="145"/>
      <c r="G834" s="145"/>
      <c r="H834" s="145"/>
      <c r="I834" s="145"/>
    </row>
    <row r="835">
      <c r="A835" s="152"/>
      <c r="B835" s="146"/>
      <c r="C835" s="142"/>
      <c r="D835" s="142"/>
      <c r="E835" s="142"/>
      <c r="F835" s="142"/>
      <c r="G835" s="142"/>
      <c r="H835" s="142"/>
      <c r="I835" s="142"/>
    </row>
    <row r="836">
      <c r="A836" s="150"/>
      <c r="B836" s="144"/>
      <c r="C836" s="145"/>
      <c r="D836" s="145"/>
      <c r="E836" s="145"/>
      <c r="F836" s="145"/>
      <c r="G836" s="145"/>
      <c r="H836" s="145"/>
      <c r="I836" s="145"/>
    </row>
    <row r="837">
      <c r="A837" s="152"/>
      <c r="B837" s="146"/>
      <c r="C837" s="142"/>
      <c r="D837" s="142"/>
      <c r="E837" s="142"/>
      <c r="F837" s="142"/>
      <c r="G837" s="142"/>
      <c r="H837" s="142"/>
      <c r="I837" s="142"/>
    </row>
    <row r="838">
      <c r="A838" s="150"/>
      <c r="B838" s="144"/>
      <c r="C838" s="145"/>
      <c r="D838" s="145"/>
      <c r="E838" s="145"/>
      <c r="F838" s="145"/>
      <c r="G838" s="145"/>
      <c r="H838" s="145"/>
      <c r="I838" s="145"/>
    </row>
    <row r="839">
      <c r="A839" s="152"/>
      <c r="B839" s="146"/>
      <c r="C839" s="142"/>
      <c r="D839" s="142"/>
      <c r="E839" s="142"/>
      <c r="F839" s="142"/>
      <c r="G839" s="142"/>
      <c r="H839" s="142"/>
      <c r="I839" s="142"/>
    </row>
    <row r="840">
      <c r="A840" s="150"/>
      <c r="B840" s="144"/>
      <c r="C840" s="145"/>
      <c r="D840" s="145"/>
      <c r="E840" s="145"/>
      <c r="F840" s="145"/>
      <c r="G840" s="145"/>
      <c r="H840" s="145"/>
      <c r="I840" s="145"/>
    </row>
    <row r="841">
      <c r="A841" s="152"/>
      <c r="B841" s="146"/>
      <c r="C841" s="142"/>
      <c r="D841" s="142"/>
      <c r="E841" s="142"/>
      <c r="F841" s="142"/>
      <c r="G841" s="142"/>
      <c r="H841" s="142"/>
      <c r="I841" s="142"/>
    </row>
    <row r="842">
      <c r="A842" s="150"/>
      <c r="B842" s="144"/>
      <c r="C842" s="145"/>
      <c r="D842" s="145"/>
      <c r="E842" s="145"/>
      <c r="F842" s="145"/>
      <c r="G842" s="145"/>
      <c r="H842" s="145"/>
      <c r="I842" s="145"/>
    </row>
    <row r="843">
      <c r="A843" s="152"/>
      <c r="B843" s="146"/>
      <c r="C843" s="142"/>
      <c r="D843" s="142"/>
      <c r="E843" s="142"/>
      <c r="F843" s="142"/>
      <c r="G843" s="142"/>
      <c r="H843" s="142"/>
      <c r="I843" s="142"/>
    </row>
    <row r="844">
      <c r="A844" s="150"/>
      <c r="B844" s="144"/>
      <c r="C844" s="145"/>
      <c r="D844" s="145"/>
      <c r="E844" s="145"/>
      <c r="F844" s="145"/>
      <c r="G844" s="145"/>
      <c r="H844" s="145"/>
      <c r="I844" s="145"/>
    </row>
    <row r="845">
      <c r="A845" s="152"/>
      <c r="B845" s="146"/>
      <c r="C845" s="142"/>
      <c r="D845" s="142"/>
      <c r="E845" s="142"/>
      <c r="F845" s="142"/>
      <c r="G845" s="142"/>
      <c r="H845" s="142"/>
      <c r="I845" s="142"/>
    </row>
    <row r="846">
      <c r="A846" s="150"/>
      <c r="B846" s="144"/>
      <c r="C846" s="145"/>
      <c r="D846" s="145"/>
      <c r="E846" s="145"/>
      <c r="F846" s="145"/>
      <c r="G846" s="145"/>
      <c r="H846" s="145"/>
      <c r="I846" s="145"/>
    </row>
    <row r="847">
      <c r="A847" s="152"/>
      <c r="B847" s="146"/>
      <c r="C847" s="142"/>
      <c r="D847" s="142"/>
      <c r="E847" s="142"/>
      <c r="F847" s="142"/>
      <c r="G847" s="142"/>
      <c r="H847" s="142"/>
      <c r="I847" s="142"/>
    </row>
    <row r="848">
      <c r="A848" s="150"/>
      <c r="B848" s="144"/>
      <c r="C848" s="145"/>
      <c r="D848" s="145"/>
      <c r="E848" s="145"/>
      <c r="F848" s="145"/>
      <c r="G848" s="145"/>
      <c r="H848" s="145"/>
      <c r="I848" s="145"/>
    </row>
    <row r="849">
      <c r="A849" s="152"/>
      <c r="B849" s="146"/>
      <c r="C849" s="142"/>
      <c r="D849" s="142"/>
      <c r="E849" s="142"/>
      <c r="F849" s="142"/>
      <c r="G849" s="142"/>
      <c r="H849" s="142"/>
      <c r="I849" s="142"/>
    </row>
    <row r="850">
      <c r="A850" s="150"/>
      <c r="B850" s="144"/>
      <c r="C850" s="145"/>
      <c r="D850" s="145"/>
      <c r="E850" s="145"/>
      <c r="F850" s="145"/>
      <c r="G850" s="145"/>
      <c r="H850" s="145"/>
      <c r="I850" s="145"/>
    </row>
    <row r="851">
      <c r="A851" s="152"/>
      <c r="B851" s="146"/>
      <c r="C851" s="142"/>
      <c r="D851" s="142"/>
      <c r="E851" s="142"/>
      <c r="F851" s="142"/>
      <c r="G851" s="142"/>
      <c r="H851" s="142"/>
      <c r="I851" s="142"/>
    </row>
    <row r="852">
      <c r="A852" s="150"/>
      <c r="B852" s="144"/>
      <c r="C852" s="145"/>
      <c r="D852" s="145"/>
      <c r="E852" s="145"/>
      <c r="F852" s="145"/>
      <c r="G852" s="145"/>
      <c r="H852" s="145"/>
      <c r="I852" s="145"/>
    </row>
    <row r="853">
      <c r="A853" s="152"/>
      <c r="B853" s="146"/>
      <c r="C853" s="142"/>
      <c r="D853" s="142"/>
      <c r="E853" s="142"/>
      <c r="F853" s="142"/>
      <c r="G853" s="142"/>
      <c r="H853" s="142"/>
      <c r="I853" s="142"/>
    </row>
    <row r="854">
      <c r="A854" s="150"/>
      <c r="B854" s="144"/>
      <c r="C854" s="145"/>
      <c r="D854" s="145"/>
      <c r="E854" s="145"/>
      <c r="F854" s="145"/>
      <c r="G854" s="145"/>
      <c r="H854" s="145"/>
      <c r="I854" s="145"/>
    </row>
    <row r="855">
      <c r="A855" s="152"/>
      <c r="B855" s="146"/>
      <c r="C855" s="142"/>
      <c r="D855" s="142"/>
      <c r="E855" s="142"/>
      <c r="F855" s="142"/>
      <c r="G855" s="142"/>
      <c r="H855" s="142"/>
      <c r="I855" s="142"/>
    </row>
    <row r="856">
      <c r="A856" s="150"/>
      <c r="B856" s="144"/>
      <c r="C856" s="145"/>
      <c r="D856" s="145"/>
      <c r="E856" s="145"/>
      <c r="F856" s="145"/>
      <c r="G856" s="145"/>
      <c r="H856" s="145"/>
      <c r="I856" s="145"/>
    </row>
    <row r="857">
      <c r="A857" s="152"/>
      <c r="B857" s="146"/>
      <c r="C857" s="142"/>
      <c r="D857" s="142"/>
      <c r="E857" s="142"/>
      <c r="F857" s="142"/>
      <c r="G857" s="142"/>
      <c r="H857" s="142"/>
      <c r="I857" s="142"/>
    </row>
    <row r="858">
      <c r="A858" s="150"/>
      <c r="B858" s="144"/>
      <c r="C858" s="145"/>
      <c r="D858" s="145"/>
      <c r="E858" s="145"/>
      <c r="F858" s="145"/>
      <c r="G858" s="145"/>
      <c r="H858" s="145"/>
      <c r="I858" s="145"/>
    </row>
    <row r="859">
      <c r="A859" s="152"/>
      <c r="B859" s="146"/>
      <c r="C859" s="142"/>
      <c r="D859" s="142"/>
      <c r="E859" s="142"/>
      <c r="F859" s="142"/>
      <c r="G859" s="142"/>
      <c r="H859" s="142"/>
      <c r="I859" s="142"/>
    </row>
    <row r="860">
      <c r="A860" s="150"/>
      <c r="B860" s="144"/>
      <c r="C860" s="145"/>
      <c r="D860" s="145"/>
      <c r="E860" s="145"/>
      <c r="F860" s="145"/>
      <c r="G860" s="145"/>
      <c r="H860" s="145"/>
      <c r="I860" s="145"/>
    </row>
    <row r="861">
      <c r="A861" s="152"/>
      <c r="B861" s="146"/>
      <c r="C861" s="142"/>
      <c r="D861" s="142"/>
      <c r="E861" s="142"/>
      <c r="F861" s="142"/>
      <c r="G861" s="142"/>
      <c r="H861" s="142"/>
      <c r="I861" s="142"/>
    </row>
    <row r="862">
      <c r="A862" s="150"/>
      <c r="B862" s="144"/>
      <c r="C862" s="145"/>
      <c r="D862" s="145"/>
      <c r="E862" s="145"/>
      <c r="F862" s="145"/>
      <c r="G862" s="145"/>
      <c r="H862" s="145"/>
      <c r="I862" s="145"/>
    </row>
    <row r="863">
      <c r="A863" s="152"/>
      <c r="B863" s="146"/>
      <c r="C863" s="142"/>
      <c r="D863" s="142"/>
      <c r="E863" s="142"/>
      <c r="F863" s="142"/>
      <c r="G863" s="142"/>
      <c r="H863" s="142"/>
      <c r="I863" s="142"/>
    </row>
    <row r="864">
      <c r="A864" s="150"/>
      <c r="B864" s="144"/>
      <c r="C864" s="145"/>
      <c r="D864" s="145"/>
      <c r="E864" s="145"/>
      <c r="F864" s="145"/>
      <c r="G864" s="145"/>
      <c r="H864" s="145"/>
      <c r="I864" s="145"/>
    </row>
    <row r="865">
      <c r="A865" s="152"/>
      <c r="B865" s="146"/>
      <c r="C865" s="142"/>
      <c r="D865" s="142"/>
      <c r="E865" s="142"/>
      <c r="F865" s="142"/>
      <c r="G865" s="142"/>
      <c r="H865" s="142"/>
      <c r="I865" s="142"/>
    </row>
    <row r="866">
      <c r="A866" s="150"/>
      <c r="B866" s="144"/>
      <c r="C866" s="145"/>
      <c r="D866" s="145"/>
      <c r="E866" s="145"/>
      <c r="F866" s="145"/>
      <c r="G866" s="145"/>
      <c r="H866" s="145"/>
      <c r="I866" s="145"/>
    </row>
    <row r="867">
      <c r="A867" s="152"/>
      <c r="B867" s="146"/>
      <c r="C867" s="142"/>
      <c r="D867" s="142"/>
      <c r="E867" s="142"/>
      <c r="F867" s="142"/>
      <c r="G867" s="142"/>
      <c r="H867" s="142"/>
      <c r="I867" s="142"/>
    </row>
    <row r="868">
      <c r="A868" s="150"/>
      <c r="B868" s="144"/>
      <c r="C868" s="145"/>
      <c r="D868" s="145"/>
      <c r="E868" s="145"/>
      <c r="F868" s="145"/>
      <c r="G868" s="145"/>
      <c r="H868" s="145"/>
      <c r="I868" s="145"/>
    </row>
    <row r="869">
      <c r="A869" s="152"/>
      <c r="B869" s="146"/>
      <c r="C869" s="142"/>
      <c r="D869" s="142"/>
      <c r="E869" s="142"/>
      <c r="F869" s="142"/>
      <c r="G869" s="142"/>
      <c r="H869" s="142"/>
      <c r="I869" s="142"/>
    </row>
    <row r="870">
      <c r="A870" s="150"/>
      <c r="B870" s="144"/>
      <c r="C870" s="145"/>
      <c r="D870" s="145"/>
      <c r="E870" s="145"/>
      <c r="F870" s="145"/>
      <c r="G870" s="145"/>
      <c r="H870" s="145"/>
      <c r="I870" s="145"/>
    </row>
    <row r="871">
      <c r="A871" s="152"/>
      <c r="B871" s="146"/>
      <c r="C871" s="142"/>
      <c r="D871" s="142"/>
      <c r="E871" s="142"/>
      <c r="F871" s="142"/>
      <c r="G871" s="142"/>
      <c r="H871" s="142"/>
      <c r="I871" s="142"/>
    </row>
    <row r="872">
      <c r="A872" s="150"/>
      <c r="B872" s="144"/>
      <c r="C872" s="145"/>
      <c r="D872" s="145"/>
      <c r="E872" s="145"/>
      <c r="F872" s="145"/>
      <c r="G872" s="145"/>
      <c r="H872" s="145"/>
      <c r="I872" s="145"/>
    </row>
    <row r="873">
      <c r="A873" s="152"/>
      <c r="B873" s="146"/>
      <c r="C873" s="142"/>
      <c r="D873" s="142"/>
      <c r="E873" s="142"/>
      <c r="F873" s="142"/>
      <c r="G873" s="142"/>
      <c r="H873" s="142"/>
      <c r="I873" s="142"/>
    </row>
    <row r="874">
      <c r="A874" s="150"/>
      <c r="B874" s="144"/>
      <c r="C874" s="145"/>
      <c r="D874" s="145"/>
      <c r="E874" s="145"/>
      <c r="F874" s="145"/>
      <c r="G874" s="145"/>
      <c r="H874" s="145"/>
      <c r="I874" s="145"/>
    </row>
    <row r="875">
      <c r="A875" s="152"/>
      <c r="B875" s="146"/>
      <c r="C875" s="142"/>
      <c r="D875" s="142"/>
      <c r="E875" s="142"/>
      <c r="F875" s="142"/>
      <c r="G875" s="142"/>
      <c r="H875" s="142"/>
      <c r="I875" s="142"/>
    </row>
    <row r="876">
      <c r="A876" s="150"/>
      <c r="B876" s="144"/>
      <c r="C876" s="145"/>
      <c r="D876" s="145"/>
      <c r="E876" s="145"/>
      <c r="F876" s="145"/>
      <c r="G876" s="145"/>
      <c r="H876" s="145"/>
      <c r="I876" s="145"/>
    </row>
    <row r="877">
      <c r="A877" s="152"/>
      <c r="B877" s="146"/>
      <c r="C877" s="142"/>
      <c r="D877" s="142"/>
      <c r="E877" s="142"/>
      <c r="F877" s="142"/>
      <c r="G877" s="142"/>
      <c r="H877" s="142"/>
      <c r="I877" s="142"/>
    </row>
    <row r="878">
      <c r="A878" s="150"/>
      <c r="B878" s="144"/>
      <c r="C878" s="145"/>
      <c r="D878" s="145"/>
      <c r="E878" s="145"/>
      <c r="F878" s="145"/>
      <c r="G878" s="145"/>
      <c r="H878" s="145"/>
      <c r="I878" s="145"/>
    </row>
    <row r="879">
      <c r="A879" s="152"/>
      <c r="B879" s="146"/>
      <c r="C879" s="142"/>
      <c r="D879" s="142"/>
      <c r="E879" s="142"/>
      <c r="F879" s="142"/>
      <c r="G879" s="142"/>
      <c r="H879" s="142"/>
      <c r="I879" s="142"/>
    </row>
    <row r="880">
      <c r="A880" s="150"/>
      <c r="B880" s="144"/>
      <c r="C880" s="145"/>
      <c r="D880" s="145"/>
      <c r="E880" s="145"/>
      <c r="F880" s="145"/>
      <c r="G880" s="145"/>
      <c r="H880" s="145"/>
      <c r="I880" s="145"/>
    </row>
    <row r="881">
      <c r="A881" s="152"/>
      <c r="B881" s="146"/>
      <c r="C881" s="142"/>
      <c r="D881" s="142"/>
      <c r="E881" s="142"/>
      <c r="F881" s="142"/>
      <c r="G881" s="142"/>
      <c r="H881" s="142"/>
      <c r="I881" s="142"/>
    </row>
    <row r="882">
      <c r="A882" s="150"/>
      <c r="B882" s="144"/>
      <c r="C882" s="145"/>
      <c r="D882" s="145"/>
      <c r="E882" s="145"/>
      <c r="F882" s="145"/>
      <c r="G882" s="145"/>
      <c r="H882" s="145"/>
      <c r="I882" s="145"/>
    </row>
    <row r="883">
      <c r="A883" s="152"/>
      <c r="B883" s="146"/>
      <c r="C883" s="142"/>
      <c r="D883" s="142"/>
      <c r="E883" s="142"/>
      <c r="F883" s="142"/>
      <c r="G883" s="142"/>
      <c r="H883" s="142"/>
      <c r="I883" s="142"/>
    </row>
    <row r="884">
      <c r="A884" s="150"/>
      <c r="B884" s="144"/>
      <c r="C884" s="145"/>
      <c r="D884" s="145"/>
      <c r="E884" s="145"/>
      <c r="F884" s="145"/>
      <c r="G884" s="145"/>
      <c r="H884" s="145"/>
      <c r="I884" s="145"/>
    </row>
    <row r="885">
      <c r="A885" s="152"/>
      <c r="B885" s="146"/>
      <c r="C885" s="142"/>
      <c r="D885" s="142"/>
      <c r="E885" s="142"/>
      <c r="F885" s="142"/>
      <c r="G885" s="142"/>
      <c r="H885" s="142"/>
      <c r="I885" s="142"/>
    </row>
    <row r="886">
      <c r="A886" s="150"/>
      <c r="B886" s="144"/>
      <c r="C886" s="145"/>
      <c r="D886" s="145"/>
      <c r="E886" s="145"/>
      <c r="F886" s="145"/>
      <c r="G886" s="145"/>
      <c r="H886" s="145"/>
      <c r="I886" s="145"/>
    </row>
    <row r="887">
      <c r="A887" s="152"/>
      <c r="B887" s="146"/>
      <c r="C887" s="142"/>
      <c r="D887" s="142"/>
      <c r="E887" s="142"/>
      <c r="F887" s="142"/>
      <c r="G887" s="142"/>
      <c r="H887" s="142"/>
      <c r="I887" s="142"/>
    </row>
    <row r="888">
      <c r="A888" s="150"/>
      <c r="B888" s="144"/>
      <c r="C888" s="145"/>
      <c r="D888" s="145"/>
      <c r="E888" s="145"/>
      <c r="F888" s="145"/>
      <c r="G888" s="145"/>
      <c r="H888" s="145"/>
      <c r="I888" s="145"/>
    </row>
    <row r="889">
      <c r="A889" s="152"/>
      <c r="B889" s="146"/>
      <c r="C889" s="142"/>
      <c r="D889" s="142"/>
      <c r="E889" s="142"/>
      <c r="F889" s="142"/>
      <c r="G889" s="142"/>
      <c r="H889" s="142"/>
      <c r="I889" s="142"/>
    </row>
    <row r="890">
      <c r="A890" s="150"/>
      <c r="B890" s="144"/>
      <c r="C890" s="145"/>
      <c r="D890" s="145"/>
      <c r="E890" s="145"/>
      <c r="F890" s="145"/>
      <c r="G890" s="145"/>
      <c r="H890" s="145"/>
      <c r="I890" s="145"/>
    </row>
    <row r="891">
      <c r="A891" s="152"/>
      <c r="B891" s="146"/>
      <c r="C891" s="142"/>
      <c r="D891" s="142"/>
      <c r="E891" s="142"/>
      <c r="F891" s="142"/>
      <c r="G891" s="142"/>
      <c r="H891" s="142"/>
      <c r="I891" s="142"/>
    </row>
    <row r="892">
      <c r="A892" s="150"/>
      <c r="B892" s="144"/>
      <c r="C892" s="145"/>
      <c r="D892" s="145"/>
      <c r="E892" s="145"/>
      <c r="F892" s="145"/>
      <c r="G892" s="145"/>
      <c r="H892" s="145"/>
      <c r="I892" s="145"/>
    </row>
    <row r="893">
      <c r="A893" s="152"/>
      <c r="B893" s="146"/>
      <c r="C893" s="142"/>
      <c r="D893" s="142"/>
      <c r="E893" s="142"/>
      <c r="F893" s="142"/>
      <c r="G893" s="142"/>
      <c r="H893" s="142"/>
      <c r="I893" s="142"/>
    </row>
    <row r="894">
      <c r="A894" s="150"/>
      <c r="B894" s="144"/>
      <c r="C894" s="145"/>
      <c r="D894" s="145"/>
      <c r="E894" s="145"/>
      <c r="F894" s="145"/>
      <c r="G894" s="145"/>
      <c r="H894" s="145"/>
      <c r="I894" s="145"/>
    </row>
    <row r="895">
      <c r="A895" s="152"/>
      <c r="B895" s="146"/>
      <c r="C895" s="142"/>
      <c r="D895" s="142"/>
      <c r="E895" s="142"/>
      <c r="F895" s="142"/>
      <c r="G895" s="142"/>
      <c r="H895" s="142"/>
      <c r="I895" s="142"/>
    </row>
    <row r="896">
      <c r="A896" s="150"/>
      <c r="B896" s="144"/>
      <c r="C896" s="145"/>
      <c r="D896" s="145"/>
      <c r="E896" s="145"/>
      <c r="F896" s="145"/>
      <c r="G896" s="145"/>
      <c r="H896" s="145"/>
      <c r="I896" s="145"/>
    </row>
    <row r="897">
      <c r="A897" s="152"/>
      <c r="B897" s="146"/>
      <c r="C897" s="142"/>
      <c r="D897" s="142"/>
      <c r="E897" s="142"/>
      <c r="F897" s="142"/>
      <c r="G897" s="142"/>
      <c r="H897" s="142"/>
      <c r="I897" s="142"/>
    </row>
    <row r="898">
      <c r="A898" s="150"/>
      <c r="B898" s="144"/>
      <c r="C898" s="145"/>
      <c r="D898" s="145"/>
      <c r="E898" s="145"/>
      <c r="F898" s="145"/>
      <c r="G898" s="145"/>
      <c r="H898" s="145"/>
      <c r="I898" s="145"/>
    </row>
    <row r="899">
      <c r="A899" s="152"/>
      <c r="B899" s="146"/>
      <c r="C899" s="142"/>
      <c r="D899" s="142"/>
      <c r="E899" s="142"/>
      <c r="F899" s="142"/>
      <c r="G899" s="142"/>
      <c r="H899" s="142"/>
      <c r="I899" s="142"/>
    </row>
    <row r="900">
      <c r="A900" s="150"/>
      <c r="B900" s="144"/>
      <c r="C900" s="145"/>
      <c r="D900" s="145"/>
      <c r="E900" s="145"/>
      <c r="F900" s="145"/>
      <c r="G900" s="145"/>
      <c r="H900" s="145"/>
      <c r="I900" s="145"/>
    </row>
    <row r="901">
      <c r="A901" s="152"/>
      <c r="B901" s="146"/>
      <c r="C901" s="142"/>
      <c r="D901" s="142"/>
      <c r="E901" s="142"/>
      <c r="F901" s="142"/>
      <c r="G901" s="142"/>
      <c r="H901" s="142"/>
      <c r="I901" s="142"/>
    </row>
    <row r="902">
      <c r="A902" s="150"/>
      <c r="B902" s="144"/>
      <c r="C902" s="145"/>
      <c r="D902" s="145"/>
      <c r="E902" s="145"/>
      <c r="F902" s="145"/>
      <c r="G902" s="145"/>
      <c r="H902" s="145"/>
      <c r="I902" s="145"/>
    </row>
    <row r="903">
      <c r="A903" s="152"/>
      <c r="B903" s="146"/>
      <c r="C903" s="142"/>
      <c r="D903" s="142"/>
      <c r="E903" s="142"/>
      <c r="F903" s="142"/>
      <c r="G903" s="142"/>
      <c r="H903" s="142"/>
      <c r="I903" s="142"/>
    </row>
    <row r="904">
      <c r="A904" s="150"/>
      <c r="B904" s="144"/>
      <c r="C904" s="145"/>
      <c r="D904" s="145"/>
      <c r="E904" s="145"/>
      <c r="F904" s="145"/>
      <c r="G904" s="145"/>
      <c r="H904" s="145"/>
      <c r="I904" s="145"/>
    </row>
    <row r="905">
      <c r="A905" s="152"/>
      <c r="B905" s="146"/>
      <c r="C905" s="142"/>
      <c r="D905" s="142"/>
      <c r="E905" s="142"/>
      <c r="F905" s="142"/>
      <c r="G905" s="142"/>
      <c r="H905" s="142"/>
      <c r="I905" s="142"/>
    </row>
    <row r="906">
      <c r="A906" s="150"/>
      <c r="B906" s="144"/>
      <c r="C906" s="145"/>
      <c r="D906" s="145"/>
      <c r="E906" s="145"/>
      <c r="F906" s="145"/>
      <c r="G906" s="145"/>
      <c r="H906" s="145"/>
      <c r="I906" s="145"/>
    </row>
    <row r="907">
      <c r="A907" s="152"/>
      <c r="B907" s="146"/>
      <c r="C907" s="142"/>
      <c r="D907" s="142"/>
      <c r="E907" s="142"/>
      <c r="F907" s="142"/>
      <c r="G907" s="142"/>
      <c r="H907" s="142"/>
      <c r="I907" s="142"/>
    </row>
    <row r="908">
      <c r="A908" s="150"/>
      <c r="B908" s="144"/>
      <c r="C908" s="145"/>
      <c r="D908" s="145"/>
      <c r="E908" s="145"/>
      <c r="F908" s="145"/>
      <c r="G908" s="145"/>
      <c r="H908" s="145"/>
      <c r="I908" s="145"/>
    </row>
    <row r="909">
      <c r="A909" s="152"/>
      <c r="B909" s="146"/>
      <c r="C909" s="142"/>
      <c r="D909" s="142"/>
      <c r="E909" s="142"/>
      <c r="F909" s="142"/>
      <c r="G909" s="142"/>
      <c r="H909" s="142"/>
      <c r="I909" s="142"/>
    </row>
    <row r="910">
      <c r="A910" s="150"/>
      <c r="B910" s="144"/>
      <c r="C910" s="145"/>
      <c r="D910" s="145"/>
      <c r="E910" s="145"/>
      <c r="F910" s="145"/>
      <c r="G910" s="145"/>
      <c r="H910" s="145"/>
      <c r="I910" s="145"/>
    </row>
    <row r="911">
      <c r="A911" s="152"/>
      <c r="B911" s="146"/>
      <c r="C911" s="142"/>
      <c r="D911" s="142"/>
      <c r="E911" s="142"/>
      <c r="F911" s="142"/>
      <c r="G911" s="142"/>
      <c r="H911" s="142"/>
      <c r="I911" s="142"/>
    </row>
    <row r="912">
      <c r="A912" s="150"/>
      <c r="B912" s="144"/>
      <c r="C912" s="145"/>
      <c r="D912" s="145"/>
      <c r="E912" s="145"/>
      <c r="F912" s="145"/>
      <c r="G912" s="145"/>
      <c r="H912" s="145"/>
      <c r="I912" s="145"/>
    </row>
    <row r="913">
      <c r="A913" s="152"/>
      <c r="B913" s="146"/>
      <c r="C913" s="142"/>
      <c r="D913" s="142"/>
      <c r="E913" s="142"/>
      <c r="F913" s="142"/>
      <c r="G913" s="142"/>
      <c r="H913" s="142"/>
      <c r="I913" s="142"/>
    </row>
    <row r="914">
      <c r="A914" s="150"/>
      <c r="B914" s="144"/>
      <c r="C914" s="145"/>
      <c r="D914" s="145"/>
      <c r="E914" s="145"/>
      <c r="F914" s="145"/>
      <c r="G914" s="145"/>
      <c r="H914" s="145"/>
      <c r="I914" s="145"/>
    </row>
    <row r="915">
      <c r="A915" s="152"/>
      <c r="B915" s="146"/>
      <c r="C915" s="142"/>
      <c r="D915" s="142"/>
      <c r="E915" s="142"/>
      <c r="F915" s="142"/>
      <c r="G915" s="142"/>
      <c r="H915" s="142"/>
      <c r="I915" s="142"/>
    </row>
    <row r="916">
      <c r="A916" s="150"/>
      <c r="B916" s="144"/>
      <c r="C916" s="145"/>
      <c r="D916" s="145"/>
      <c r="E916" s="145"/>
      <c r="F916" s="145"/>
      <c r="G916" s="145"/>
      <c r="H916" s="145"/>
      <c r="I916" s="145"/>
    </row>
    <row r="917">
      <c r="A917" s="152"/>
      <c r="B917" s="146"/>
      <c r="C917" s="142"/>
      <c r="D917" s="142"/>
      <c r="E917" s="142"/>
      <c r="F917" s="142"/>
      <c r="G917" s="142"/>
      <c r="H917" s="142"/>
      <c r="I917" s="142"/>
    </row>
    <row r="918">
      <c r="A918" s="150"/>
      <c r="B918" s="144"/>
      <c r="C918" s="145"/>
      <c r="D918" s="145"/>
      <c r="E918" s="145"/>
      <c r="F918" s="145"/>
      <c r="G918" s="145"/>
      <c r="H918" s="145"/>
      <c r="I918" s="145"/>
    </row>
    <row r="919">
      <c r="A919" s="152"/>
      <c r="B919" s="146"/>
      <c r="C919" s="142"/>
      <c r="D919" s="142"/>
      <c r="E919" s="142"/>
      <c r="F919" s="142"/>
      <c r="G919" s="142"/>
      <c r="H919" s="142"/>
      <c r="I919" s="142"/>
    </row>
    <row r="920">
      <c r="A920" s="150"/>
      <c r="B920" s="144"/>
      <c r="C920" s="145"/>
      <c r="D920" s="145"/>
      <c r="E920" s="145"/>
      <c r="F920" s="145"/>
      <c r="G920" s="145"/>
      <c r="H920" s="145"/>
      <c r="I920" s="145"/>
    </row>
    <row r="921">
      <c r="A921" s="152"/>
      <c r="B921" s="146"/>
      <c r="C921" s="142"/>
      <c r="D921" s="142"/>
      <c r="E921" s="142"/>
      <c r="F921" s="142"/>
      <c r="G921" s="142"/>
      <c r="H921" s="142"/>
      <c r="I921" s="142"/>
    </row>
    <row r="922">
      <c r="A922" s="150"/>
      <c r="B922" s="144"/>
      <c r="C922" s="145"/>
      <c r="D922" s="145"/>
      <c r="E922" s="145"/>
      <c r="F922" s="145"/>
      <c r="G922" s="145"/>
      <c r="H922" s="145"/>
      <c r="I922" s="145"/>
    </row>
    <row r="923">
      <c r="A923" s="152"/>
      <c r="B923" s="146"/>
      <c r="C923" s="142"/>
      <c r="D923" s="142"/>
      <c r="E923" s="142"/>
      <c r="F923" s="142"/>
      <c r="G923" s="142"/>
      <c r="H923" s="142"/>
      <c r="I923" s="142"/>
    </row>
    <row r="924">
      <c r="A924" s="150"/>
      <c r="B924" s="144"/>
      <c r="C924" s="145"/>
      <c r="D924" s="145"/>
      <c r="E924" s="145"/>
      <c r="F924" s="145"/>
      <c r="G924" s="145"/>
      <c r="H924" s="145"/>
      <c r="I924" s="145"/>
    </row>
    <row r="925">
      <c r="A925" s="152"/>
      <c r="B925" s="146"/>
      <c r="C925" s="142"/>
      <c r="D925" s="142"/>
      <c r="E925" s="142"/>
      <c r="F925" s="142"/>
      <c r="G925" s="142"/>
      <c r="H925" s="142"/>
      <c r="I925" s="142"/>
    </row>
    <row r="926">
      <c r="A926" s="150"/>
      <c r="B926" s="144"/>
      <c r="C926" s="145"/>
      <c r="D926" s="145"/>
      <c r="E926" s="145"/>
      <c r="F926" s="145"/>
      <c r="G926" s="145"/>
      <c r="H926" s="145"/>
      <c r="I926" s="145"/>
    </row>
    <row r="927">
      <c r="A927" s="152"/>
      <c r="B927" s="146"/>
      <c r="C927" s="142"/>
      <c r="D927" s="142"/>
      <c r="E927" s="142"/>
      <c r="F927" s="142"/>
      <c r="G927" s="142"/>
      <c r="H927" s="142"/>
      <c r="I927" s="142"/>
    </row>
    <row r="928">
      <c r="A928" s="150"/>
      <c r="B928" s="144"/>
      <c r="C928" s="145"/>
      <c r="D928" s="145"/>
      <c r="E928" s="145"/>
      <c r="F928" s="145"/>
      <c r="G928" s="145"/>
      <c r="H928" s="145"/>
      <c r="I928" s="145"/>
    </row>
    <row r="929">
      <c r="A929" s="152"/>
      <c r="B929" s="146"/>
      <c r="C929" s="142"/>
      <c r="D929" s="142"/>
      <c r="E929" s="142"/>
      <c r="F929" s="142"/>
      <c r="G929" s="142"/>
      <c r="H929" s="142"/>
      <c r="I929" s="142"/>
    </row>
    <row r="930">
      <c r="A930" s="150"/>
      <c r="B930" s="144"/>
      <c r="C930" s="145"/>
      <c r="D930" s="145"/>
      <c r="E930" s="145"/>
      <c r="F930" s="145"/>
      <c r="G930" s="145"/>
      <c r="H930" s="145"/>
      <c r="I930" s="145"/>
    </row>
    <row r="931">
      <c r="A931" s="152"/>
      <c r="B931" s="146"/>
      <c r="C931" s="142"/>
      <c r="D931" s="142"/>
      <c r="E931" s="142"/>
      <c r="F931" s="142"/>
      <c r="G931" s="142"/>
      <c r="H931" s="142"/>
      <c r="I931" s="142"/>
    </row>
    <row r="932">
      <c r="A932" s="150"/>
      <c r="B932" s="144"/>
      <c r="C932" s="145"/>
      <c r="D932" s="145"/>
      <c r="E932" s="145"/>
      <c r="F932" s="145"/>
      <c r="G932" s="145"/>
      <c r="H932" s="145"/>
      <c r="I932" s="145"/>
    </row>
    <row r="933">
      <c r="A933" s="152"/>
      <c r="B933" s="146"/>
      <c r="C933" s="142"/>
      <c r="D933" s="142"/>
      <c r="E933" s="142"/>
      <c r="F933" s="142"/>
      <c r="G933" s="142"/>
      <c r="H933" s="142"/>
      <c r="I933" s="142"/>
    </row>
    <row r="934">
      <c r="A934" s="150"/>
      <c r="B934" s="144"/>
      <c r="C934" s="145"/>
      <c r="D934" s="145"/>
      <c r="E934" s="145"/>
      <c r="F934" s="145"/>
      <c r="G934" s="145"/>
      <c r="H934" s="145"/>
      <c r="I934" s="145"/>
    </row>
    <row r="935">
      <c r="A935" s="152"/>
      <c r="B935" s="146"/>
      <c r="C935" s="142"/>
      <c r="D935" s="142"/>
      <c r="E935" s="142"/>
      <c r="F935" s="142"/>
      <c r="G935" s="142"/>
      <c r="H935" s="142"/>
      <c r="I935" s="142"/>
    </row>
    <row r="936">
      <c r="A936" s="150"/>
      <c r="B936" s="144"/>
      <c r="C936" s="145"/>
      <c r="D936" s="145"/>
      <c r="E936" s="145"/>
      <c r="F936" s="145"/>
      <c r="G936" s="145"/>
      <c r="H936" s="145"/>
      <c r="I936" s="145"/>
    </row>
    <row r="937">
      <c r="A937" s="152"/>
      <c r="B937" s="146"/>
      <c r="C937" s="142"/>
      <c r="D937" s="142"/>
      <c r="E937" s="142"/>
      <c r="F937" s="142"/>
      <c r="G937" s="142"/>
      <c r="H937" s="142"/>
      <c r="I937" s="142"/>
    </row>
    <row r="938">
      <c r="A938" s="150"/>
      <c r="B938" s="144"/>
      <c r="C938" s="145"/>
      <c r="D938" s="145"/>
      <c r="E938" s="145"/>
      <c r="F938" s="145"/>
      <c r="G938" s="145"/>
      <c r="H938" s="145"/>
      <c r="I938" s="145"/>
    </row>
    <row r="939">
      <c r="A939" s="152"/>
      <c r="B939" s="146"/>
      <c r="C939" s="142"/>
      <c r="D939" s="142"/>
      <c r="E939" s="142"/>
      <c r="F939" s="142"/>
      <c r="G939" s="142"/>
      <c r="H939" s="142"/>
      <c r="I939" s="142"/>
    </row>
    <row r="940">
      <c r="A940" s="150"/>
      <c r="B940" s="144"/>
      <c r="C940" s="145"/>
      <c r="D940" s="145"/>
      <c r="E940" s="145"/>
      <c r="F940" s="145"/>
      <c r="G940" s="145"/>
      <c r="H940" s="145"/>
      <c r="I940" s="145"/>
    </row>
    <row r="941">
      <c r="A941" s="152"/>
      <c r="B941" s="146"/>
      <c r="C941" s="142"/>
      <c r="D941" s="142"/>
      <c r="E941" s="142"/>
      <c r="F941" s="142"/>
      <c r="G941" s="142"/>
      <c r="H941" s="142"/>
      <c r="I941" s="142"/>
    </row>
    <row r="942">
      <c r="A942" s="150"/>
      <c r="B942" s="144"/>
      <c r="C942" s="145"/>
      <c r="D942" s="145"/>
      <c r="E942" s="145"/>
      <c r="F942" s="145"/>
      <c r="G942" s="145"/>
      <c r="H942" s="145"/>
      <c r="I942" s="145"/>
    </row>
    <row r="943">
      <c r="A943" s="152"/>
      <c r="B943" s="146"/>
      <c r="C943" s="142"/>
      <c r="D943" s="142"/>
      <c r="E943" s="142"/>
      <c r="F943" s="142"/>
      <c r="G943" s="142"/>
      <c r="H943" s="142"/>
      <c r="I943" s="142"/>
    </row>
    <row r="944">
      <c r="A944" s="150"/>
      <c r="B944" s="144"/>
      <c r="C944" s="145"/>
      <c r="D944" s="145"/>
      <c r="E944" s="145"/>
      <c r="F944" s="145"/>
      <c r="G944" s="145"/>
      <c r="H944" s="145"/>
      <c r="I944" s="145"/>
    </row>
    <row r="945">
      <c r="A945" s="152"/>
      <c r="B945" s="146"/>
      <c r="C945" s="142"/>
      <c r="D945" s="142"/>
      <c r="E945" s="142"/>
      <c r="F945" s="142"/>
      <c r="G945" s="142"/>
      <c r="H945" s="142"/>
      <c r="I945" s="142"/>
    </row>
    <row r="946">
      <c r="A946" s="150"/>
      <c r="B946" s="144"/>
      <c r="C946" s="145"/>
      <c r="D946" s="145"/>
      <c r="E946" s="145"/>
      <c r="F946" s="145"/>
      <c r="G946" s="145"/>
      <c r="H946" s="145"/>
      <c r="I946" s="145"/>
    </row>
    <row r="947">
      <c r="A947" s="152"/>
      <c r="B947" s="146"/>
      <c r="C947" s="142"/>
      <c r="D947" s="142"/>
      <c r="E947" s="142"/>
      <c r="F947" s="142"/>
      <c r="G947" s="142"/>
      <c r="H947" s="142"/>
      <c r="I947" s="142"/>
    </row>
    <row r="948">
      <c r="A948" s="150"/>
      <c r="B948" s="144"/>
      <c r="C948" s="145"/>
      <c r="D948" s="145"/>
      <c r="E948" s="145"/>
      <c r="F948" s="145"/>
      <c r="G948" s="145"/>
      <c r="H948" s="145"/>
      <c r="I948" s="145"/>
    </row>
    <row r="949">
      <c r="A949" s="152"/>
      <c r="B949" s="146"/>
      <c r="C949" s="142"/>
      <c r="D949" s="142"/>
      <c r="E949" s="142"/>
      <c r="F949" s="142"/>
      <c r="G949" s="142"/>
      <c r="H949" s="142"/>
      <c r="I949" s="142"/>
    </row>
    <row r="950">
      <c r="A950" s="150"/>
      <c r="B950" s="144"/>
      <c r="C950" s="145"/>
      <c r="D950" s="145"/>
      <c r="E950" s="145"/>
      <c r="F950" s="145"/>
      <c r="G950" s="145"/>
      <c r="H950" s="145"/>
      <c r="I950" s="145"/>
    </row>
    <row r="951">
      <c r="A951" s="152"/>
      <c r="B951" s="146"/>
      <c r="C951" s="142"/>
      <c r="D951" s="142"/>
      <c r="E951" s="142"/>
      <c r="F951" s="142"/>
      <c r="G951" s="142"/>
      <c r="H951" s="142"/>
      <c r="I951" s="142"/>
    </row>
    <row r="952">
      <c r="A952" s="150"/>
      <c r="B952" s="144"/>
      <c r="C952" s="145"/>
      <c r="D952" s="145"/>
      <c r="E952" s="145"/>
      <c r="F952" s="145"/>
      <c r="G952" s="145"/>
      <c r="H952" s="145"/>
      <c r="I952" s="145"/>
    </row>
    <row r="953">
      <c r="A953" s="152"/>
      <c r="B953" s="146"/>
      <c r="C953" s="142"/>
      <c r="D953" s="142"/>
      <c r="E953" s="142"/>
      <c r="F953" s="142"/>
      <c r="G953" s="142"/>
      <c r="H953" s="142"/>
      <c r="I953" s="142"/>
    </row>
    <row r="954">
      <c r="A954" s="150"/>
      <c r="B954" s="144"/>
      <c r="C954" s="145"/>
      <c r="D954" s="145"/>
      <c r="E954" s="145"/>
      <c r="F954" s="145"/>
      <c r="G954" s="145"/>
      <c r="H954" s="145"/>
      <c r="I954" s="145"/>
    </row>
    <row r="955">
      <c r="A955" s="152"/>
      <c r="B955" s="146"/>
      <c r="C955" s="142"/>
      <c r="D955" s="142"/>
      <c r="E955" s="142"/>
      <c r="F955" s="142"/>
      <c r="G955" s="142"/>
      <c r="H955" s="142"/>
      <c r="I955" s="142"/>
    </row>
    <row r="956">
      <c r="A956" s="150"/>
      <c r="B956" s="144"/>
      <c r="C956" s="145"/>
      <c r="D956" s="145"/>
      <c r="E956" s="145"/>
      <c r="F956" s="145"/>
      <c r="G956" s="145"/>
      <c r="H956" s="145"/>
      <c r="I956" s="145"/>
    </row>
    <row r="957">
      <c r="A957" s="152"/>
      <c r="B957" s="146"/>
      <c r="C957" s="142"/>
      <c r="D957" s="142"/>
      <c r="E957" s="142"/>
      <c r="F957" s="142"/>
      <c r="G957" s="142"/>
      <c r="H957" s="142"/>
      <c r="I957" s="142"/>
    </row>
    <row r="958">
      <c r="A958" s="150"/>
      <c r="B958" s="144"/>
      <c r="C958" s="145"/>
      <c r="D958" s="145"/>
      <c r="E958" s="145"/>
      <c r="F958" s="145"/>
      <c r="G958" s="145"/>
      <c r="H958" s="145"/>
      <c r="I958" s="145"/>
    </row>
    <row r="959">
      <c r="A959" s="152"/>
      <c r="B959" s="146"/>
      <c r="C959" s="142"/>
      <c r="D959" s="142"/>
      <c r="E959" s="142"/>
      <c r="F959" s="142"/>
      <c r="G959" s="142"/>
      <c r="H959" s="142"/>
      <c r="I959" s="142"/>
    </row>
    <row r="960">
      <c r="A960" s="150"/>
      <c r="B960" s="144"/>
      <c r="C960" s="145"/>
      <c r="D960" s="145"/>
      <c r="E960" s="145"/>
      <c r="F960" s="145"/>
      <c r="G960" s="145"/>
      <c r="H960" s="145"/>
      <c r="I960" s="145"/>
    </row>
    <row r="961">
      <c r="A961" s="152"/>
      <c r="B961" s="146"/>
      <c r="C961" s="142"/>
      <c r="D961" s="142"/>
      <c r="E961" s="142"/>
      <c r="F961" s="142"/>
      <c r="G961" s="142"/>
      <c r="H961" s="142"/>
      <c r="I961" s="142"/>
    </row>
    <row r="962">
      <c r="A962" s="150"/>
      <c r="B962" s="144"/>
      <c r="C962" s="145"/>
      <c r="D962" s="145"/>
      <c r="E962" s="145"/>
      <c r="F962" s="145"/>
      <c r="G962" s="145"/>
      <c r="H962" s="145"/>
      <c r="I962" s="145"/>
    </row>
    <row r="963">
      <c r="A963" s="152"/>
      <c r="B963" s="146"/>
      <c r="C963" s="142"/>
      <c r="D963" s="142"/>
      <c r="E963" s="142"/>
      <c r="F963" s="142"/>
      <c r="G963" s="142"/>
      <c r="H963" s="142"/>
      <c r="I963" s="142"/>
    </row>
    <row r="964">
      <c r="A964" s="150"/>
      <c r="B964" s="144"/>
      <c r="C964" s="145"/>
      <c r="D964" s="145"/>
      <c r="E964" s="145"/>
      <c r="F964" s="145"/>
      <c r="G964" s="145"/>
      <c r="H964" s="145"/>
      <c r="I964" s="145"/>
    </row>
    <row r="965">
      <c r="A965" s="152"/>
      <c r="B965" s="146"/>
      <c r="C965" s="142"/>
      <c r="D965" s="142"/>
      <c r="E965" s="142"/>
      <c r="F965" s="142"/>
      <c r="G965" s="142"/>
      <c r="H965" s="142"/>
      <c r="I965" s="142"/>
    </row>
    <row r="966">
      <c r="A966" s="150"/>
      <c r="B966" s="144"/>
      <c r="C966" s="145"/>
      <c r="D966" s="145"/>
      <c r="E966" s="145"/>
      <c r="F966" s="145"/>
      <c r="G966" s="145"/>
      <c r="H966" s="145"/>
      <c r="I966" s="145"/>
    </row>
    <row r="967">
      <c r="A967" s="152"/>
      <c r="B967" s="146"/>
      <c r="C967" s="142"/>
      <c r="D967" s="142"/>
      <c r="E967" s="142"/>
      <c r="F967" s="142"/>
      <c r="G967" s="142"/>
      <c r="H967" s="142"/>
      <c r="I967" s="142"/>
    </row>
    <row r="968">
      <c r="A968" s="150"/>
      <c r="B968" s="144"/>
      <c r="C968" s="145"/>
      <c r="D968" s="145"/>
      <c r="E968" s="145"/>
      <c r="F968" s="145"/>
      <c r="G968" s="145"/>
      <c r="H968" s="145"/>
      <c r="I968" s="145"/>
    </row>
    <row r="969">
      <c r="A969" s="152"/>
      <c r="B969" s="146"/>
      <c r="C969" s="142"/>
      <c r="D969" s="142"/>
      <c r="E969" s="142"/>
      <c r="F969" s="142"/>
      <c r="G969" s="142"/>
      <c r="H969" s="142"/>
      <c r="I969" s="142"/>
    </row>
    <row r="970">
      <c r="A970" s="150"/>
      <c r="B970" s="144"/>
      <c r="C970" s="145"/>
      <c r="D970" s="145"/>
      <c r="E970" s="145"/>
      <c r="F970" s="145"/>
      <c r="G970" s="145"/>
      <c r="H970" s="145"/>
      <c r="I970" s="145"/>
    </row>
    <row r="971">
      <c r="A971" s="152"/>
      <c r="B971" s="146"/>
      <c r="C971" s="142"/>
      <c r="D971" s="142"/>
      <c r="E971" s="142"/>
      <c r="F971" s="142"/>
      <c r="G971" s="142"/>
      <c r="H971" s="142"/>
      <c r="I971" s="142"/>
    </row>
    <row r="972">
      <c r="A972" s="150"/>
      <c r="B972" s="144"/>
      <c r="C972" s="145"/>
      <c r="D972" s="145"/>
      <c r="E972" s="145"/>
      <c r="F972" s="145"/>
      <c r="G972" s="145"/>
      <c r="H972" s="145"/>
      <c r="I972" s="145"/>
    </row>
    <row r="973">
      <c r="A973" s="152"/>
      <c r="B973" s="146"/>
      <c r="C973" s="142"/>
      <c r="D973" s="142"/>
      <c r="E973" s="142"/>
      <c r="F973" s="142"/>
      <c r="G973" s="142"/>
      <c r="H973" s="142"/>
      <c r="I973" s="142"/>
    </row>
    <row r="974">
      <c r="A974" s="150"/>
      <c r="B974" s="144"/>
      <c r="C974" s="145"/>
      <c r="D974" s="145"/>
      <c r="E974" s="145"/>
      <c r="F974" s="145"/>
      <c r="G974" s="145"/>
      <c r="H974" s="145"/>
      <c r="I974" s="145"/>
    </row>
    <row r="975">
      <c r="A975" s="152"/>
      <c r="B975" s="146"/>
      <c r="C975" s="142"/>
      <c r="D975" s="142"/>
      <c r="E975" s="142"/>
      <c r="F975" s="142"/>
      <c r="G975" s="142"/>
      <c r="H975" s="142"/>
      <c r="I975" s="142"/>
    </row>
    <row r="976">
      <c r="A976" s="150"/>
      <c r="B976" s="144"/>
      <c r="C976" s="145"/>
      <c r="D976" s="145"/>
      <c r="E976" s="145"/>
      <c r="F976" s="145"/>
      <c r="G976" s="145"/>
      <c r="H976" s="145"/>
      <c r="I976" s="145"/>
    </row>
    <row r="977">
      <c r="A977" s="152"/>
      <c r="B977" s="146"/>
      <c r="C977" s="142"/>
      <c r="D977" s="142"/>
      <c r="E977" s="142"/>
      <c r="F977" s="142"/>
      <c r="G977" s="142"/>
      <c r="H977" s="142"/>
      <c r="I977" s="142"/>
    </row>
    <row r="978">
      <c r="A978" s="150"/>
      <c r="B978" s="144"/>
      <c r="C978" s="145"/>
      <c r="D978" s="145"/>
      <c r="E978" s="145"/>
      <c r="F978" s="145"/>
      <c r="G978" s="145"/>
      <c r="H978" s="145"/>
      <c r="I978" s="145"/>
    </row>
    <row r="979">
      <c r="A979" s="152"/>
      <c r="B979" s="146"/>
      <c r="C979" s="142"/>
      <c r="D979" s="142"/>
      <c r="E979" s="142"/>
      <c r="F979" s="142"/>
      <c r="G979" s="142"/>
      <c r="H979" s="142"/>
      <c r="I979" s="142"/>
    </row>
    <row r="980">
      <c r="A980" s="150"/>
      <c r="B980" s="144"/>
      <c r="C980" s="145"/>
      <c r="D980" s="145"/>
      <c r="E980" s="145"/>
      <c r="F980" s="145"/>
      <c r="G980" s="145"/>
      <c r="H980" s="145"/>
      <c r="I980" s="145"/>
    </row>
    <row r="981">
      <c r="A981" s="152"/>
      <c r="B981" s="146"/>
      <c r="C981" s="142"/>
      <c r="D981" s="142"/>
      <c r="E981" s="142"/>
      <c r="F981" s="142"/>
      <c r="G981" s="142"/>
      <c r="H981" s="142"/>
      <c r="I981" s="142"/>
    </row>
    <row r="982">
      <c r="A982" s="150"/>
      <c r="B982" s="144"/>
      <c r="C982" s="145"/>
      <c r="D982" s="145"/>
      <c r="E982" s="145"/>
      <c r="F982" s="145"/>
      <c r="G982" s="145"/>
      <c r="H982" s="145"/>
      <c r="I982" s="145"/>
    </row>
    <row r="983">
      <c r="A983" s="152"/>
      <c r="B983" s="146"/>
      <c r="C983" s="142"/>
      <c r="D983" s="142"/>
      <c r="E983" s="142"/>
      <c r="F983" s="142"/>
      <c r="G983" s="142"/>
      <c r="H983" s="142"/>
      <c r="I983" s="142"/>
    </row>
    <row r="984">
      <c r="A984" s="150"/>
      <c r="B984" s="144"/>
      <c r="C984" s="145"/>
      <c r="D984" s="145"/>
      <c r="E984" s="145"/>
      <c r="F984" s="145"/>
      <c r="G984" s="145"/>
      <c r="H984" s="145"/>
      <c r="I984" s="145"/>
    </row>
    <row r="985">
      <c r="A985" s="152"/>
      <c r="B985" s="146"/>
      <c r="C985" s="142"/>
      <c r="D985" s="142"/>
      <c r="E985" s="142"/>
      <c r="F985" s="142"/>
      <c r="G985" s="142"/>
      <c r="H985" s="142"/>
      <c r="I985" s="142"/>
    </row>
    <row r="986">
      <c r="A986" s="150"/>
      <c r="B986" s="144"/>
      <c r="C986" s="145"/>
      <c r="D986" s="145"/>
      <c r="E986" s="145"/>
      <c r="F986" s="145"/>
      <c r="G986" s="145"/>
      <c r="H986" s="145"/>
      <c r="I986" s="145"/>
    </row>
    <row r="987">
      <c r="A987" s="152"/>
      <c r="B987" s="146"/>
      <c r="C987" s="142"/>
      <c r="D987" s="142"/>
      <c r="E987" s="142"/>
      <c r="F987" s="142"/>
      <c r="G987" s="142"/>
      <c r="H987" s="142"/>
      <c r="I987" s="142"/>
    </row>
    <row r="988">
      <c r="A988" s="150"/>
      <c r="B988" s="144"/>
      <c r="C988" s="145"/>
      <c r="D988" s="145"/>
      <c r="E988" s="145"/>
      <c r="F988" s="145"/>
      <c r="G988" s="145"/>
      <c r="H988" s="145"/>
      <c r="I988" s="145"/>
    </row>
    <row r="989">
      <c r="A989" s="152"/>
      <c r="B989" s="146"/>
      <c r="C989" s="142"/>
      <c r="D989" s="142"/>
      <c r="E989" s="142"/>
      <c r="F989" s="142"/>
      <c r="G989" s="142"/>
      <c r="H989" s="142"/>
      <c r="I989" s="142"/>
    </row>
    <row r="990">
      <c r="A990" s="150"/>
      <c r="B990" s="144"/>
      <c r="C990" s="145"/>
      <c r="D990" s="145"/>
      <c r="E990" s="145"/>
      <c r="F990" s="145"/>
      <c r="G990" s="145"/>
      <c r="H990" s="145"/>
      <c r="I990" s="145"/>
    </row>
    <row r="991">
      <c r="A991" s="152"/>
      <c r="B991" s="146"/>
      <c r="C991" s="142"/>
      <c r="D991" s="142"/>
      <c r="E991" s="142"/>
      <c r="F991" s="142"/>
      <c r="G991" s="142"/>
      <c r="H991" s="142"/>
      <c r="I991" s="142"/>
    </row>
    <row r="992">
      <c r="A992" s="150"/>
      <c r="B992" s="144"/>
      <c r="C992" s="145"/>
      <c r="D992" s="145"/>
      <c r="E992" s="145"/>
      <c r="F992" s="145"/>
      <c r="G992" s="145"/>
      <c r="H992" s="145"/>
      <c r="I992" s="145"/>
    </row>
    <row r="993">
      <c r="A993" s="152"/>
      <c r="B993" s="146"/>
      <c r="C993" s="142"/>
      <c r="D993" s="142"/>
      <c r="E993" s="142"/>
      <c r="F993" s="142"/>
      <c r="G993" s="142"/>
      <c r="H993" s="142"/>
      <c r="I993" s="142"/>
    </row>
    <row r="994">
      <c r="A994" s="150"/>
      <c r="B994" s="144"/>
      <c r="C994" s="145"/>
      <c r="D994" s="145"/>
      <c r="E994" s="145"/>
      <c r="F994" s="145"/>
      <c r="G994" s="145"/>
      <c r="H994" s="145"/>
      <c r="I994" s="145"/>
    </row>
    <row r="995">
      <c r="A995" s="152"/>
      <c r="B995" s="146"/>
      <c r="C995" s="142"/>
      <c r="D995" s="142"/>
      <c r="E995" s="142"/>
      <c r="F995" s="142"/>
      <c r="G995" s="142"/>
      <c r="H995" s="142"/>
      <c r="I995" s="142"/>
    </row>
    <row r="996">
      <c r="A996" s="150"/>
      <c r="B996" s="144"/>
      <c r="C996" s="145"/>
      <c r="D996" s="145"/>
      <c r="E996" s="145"/>
      <c r="F996" s="145"/>
      <c r="G996" s="145"/>
      <c r="H996" s="145"/>
      <c r="I996" s="145"/>
    </row>
    <row r="997">
      <c r="A997" s="152"/>
      <c r="B997" s="146"/>
      <c r="C997" s="142"/>
      <c r="D997" s="142"/>
      <c r="E997" s="142"/>
      <c r="F997" s="142"/>
      <c r="G997" s="142"/>
      <c r="H997" s="142"/>
      <c r="I997" s="142"/>
    </row>
    <row r="998">
      <c r="A998" s="150"/>
      <c r="B998" s="144"/>
      <c r="C998" s="145"/>
      <c r="D998" s="145"/>
      <c r="E998" s="145"/>
      <c r="F998" s="145"/>
      <c r="G998" s="145"/>
      <c r="H998" s="145"/>
      <c r="I998" s="145"/>
    </row>
    <row r="999">
      <c r="A999" s="152"/>
      <c r="B999" s="146"/>
      <c r="C999" s="142"/>
      <c r="D999" s="142"/>
      <c r="E999" s="142"/>
      <c r="F999" s="142"/>
      <c r="G999" s="142"/>
      <c r="H999" s="142"/>
      <c r="I999" s="142"/>
    </row>
    <row r="1000">
      <c r="A1000" s="150"/>
      <c r="B1000" s="144"/>
      <c r="C1000" s="145"/>
      <c r="D1000" s="145"/>
      <c r="E1000" s="145"/>
      <c r="F1000" s="145"/>
      <c r="G1000" s="145"/>
      <c r="H1000" s="145"/>
      <c r="I1000" s="145"/>
    </row>
    <row r="1001">
      <c r="A1001" s="152"/>
      <c r="B1001" s="146"/>
      <c r="C1001" s="142"/>
      <c r="D1001" s="142"/>
      <c r="E1001" s="142"/>
      <c r="F1001" s="142"/>
      <c r="G1001" s="142"/>
      <c r="H1001" s="142"/>
      <c r="I1001" s="142"/>
    </row>
  </sheetData>
  <autoFilter ref="$A$2:$I$499"/>
  <customSheetViews>
    <customSheetView guid="{6D257532-4717-43D8-AA04-F0DE6242FA6B}" filter="1" showAutoFilter="1">
      <autoFilter ref="$C$2:$C$1001"/>
    </customSheetView>
  </customSheetView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5"/>
    <col customWidth="1" min="2" max="2" width="22.0"/>
    <col customWidth="1" min="3" max="3" width="7.0"/>
    <col customWidth="1" min="4" max="4" width="6.5"/>
    <col customWidth="1" min="9" max="9" width="6.5"/>
  </cols>
  <sheetData>
    <row r="1">
      <c r="A1" s="153"/>
      <c r="B1" s="154" t="s">
        <v>0</v>
      </c>
      <c r="C1" s="153"/>
      <c r="D1" s="153"/>
      <c r="E1" s="155">
        <f>SUBTOTAL(9,$E3:$E1000)</f>
        <v>420</v>
      </c>
      <c r="F1" s="156">
        <f>SUBTOTAL(9,$F3:$F1000)</f>
        <v>284</v>
      </c>
      <c r="G1" s="155">
        <f>SUBTOTAL(9,$G3:$G1000)</f>
        <v>482</v>
      </c>
      <c r="H1" s="156">
        <f>SUBTOTAL(9,$H3:$H1000)</f>
        <v>133</v>
      </c>
      <c r="I1" s="154">
        <f>SUBTOTAL(9,$I3:$I1000)</f>
        <v>1319</v>
      </c>
    </row>
    <row r="2">
      <c r="A2" s="157" t="s">
        <v>1</v>
      </c>
      <c r="B2" s="158" t="s">
        <v>2</v>
      </c>
      <c r="C2" s="158" t="s">
        <v>3</v>
      </c>
      <c r="D2" s="158" t="s">
        <v>4</v>
      </c>
      <c r="E2" s="159" t="s">
        <v>1299</v>
      </c>
      <c r="F2" s="160" t="s">
        <v>1300</v>
      </c>
      <c r="G2" s="159" t="s">
        <v>12</v>
      </c>
      <c r="H2" s="160" t="s">
        <v>13</v>
      </c>
      <c r="I2" s="161" t="s">
        <v>919</v>
      </c>
    </row>
    <row r="3">
      <c r="A3" s="162">
        <v>430003.0</v>
      </c>
      <c r="B3" s="163" t="s">
        <v>8</v>
      </c>
      <c r="C3" s="164">
        <v>7.0</v>
      </c>
      <c r="D3" s="164">
        <v>22.0</v>
      </c>
      <c r="E3" s="165"/>
      <c r="F3" s="166"/>
      <c r="G3" s="165">
        <v>1.0</v>
      </c>
      <c r="H3" s="166"/>
      <c r="I3" s="164">
        <v>1.0</v>
      </c>
    </row>
    <row r="4">
      <c r="A4" s="162">
        <v>430005.0</v>
      </c>
      <c r="B4" s="167" t="s">
        <v>16</v>
      </c>
      <c r="C4" s="164">
        <v>6.0</v>
      </c>
      <c r="D4" s="164">
        <v>18.0</v>
      </c>
      <c r="E4" s="165"/>
      <c r="F4" s="166">
        <v>1.0</v>
      </c>
      <c r="G4" s="165"/>
      <c r="H4" s="166"/>
      <c r="I4" s="164">
        <v>1.0</v>
      </c>
    </row>
    <row r="5">
      <c r="A5" s="162">
        <v>430010.0</v>
      </c>
      <c r="B5" s="167" t="s">
        <v>18</v>
      </c>
      <c r="C5" s="164">
        <v>4.0</v>
      </c>
      <c r="D5" s="164">
        <v>1.0</v>
      </c>
      <c r="E5" s="165"/>
      <c r="F5" s="166"/>
      <c r="G5" s="165"/>
      <c r="H5" s="166">
        <v>2.0</v>
      </c>
      <c r="I5" s="164">
        <v>2.0</v>
      </c>
    </row>
    <row r="6">
      <c r="A6" s="162">
        <v>430020.0</v>
      </c>
      <c r="B6" s="167" t="s">
        <v>20</v>
      </c>
      <c r="C6" s="164">
        <v>17.0</v>
      </c>
      <c r="D6" s="164">
        <v>13.0</v>
      </c>
      <c r="E6" s="165">
        <v>1.0</v>
      </c>
      <c r="F6" s="166"/>
      <c r="G6" s="165">
        <v>2.0</v>
      </c>
      <c r="H6" s="166"/>
      <c r="I6" s="164">
        <v>3.0</v>
      </c>
    </row>
    <row r="7">
      <c r="A7" s="162">
        <v>430030.0</v>
      </c>
      <c r="B7" s="167" t="s">
        <v>22</v>
      </c>
      <c r="C7" s="164">
        <v>14.0</v>
      </c>
      <c r="D7" s="164">
        <v>14.0</v>
      </c>
      <c r="E7" s="165"/>
      <c r="F7" s="166"/>
      <c r="G7" s="165">
        <v>3.0</v>
      </c>
      <c r="H7" s="166"/>
      <c r="I7" s="164">
        <v>3.0</v>
      </c>
    </row>
    <row r="8">
      <c r="A8" s="162">
        <v>430040.0</v>
      </c>
      <c r="B8" s="167" t="s">
        <v>24</v>
      </c>
      <c r="C8" s="164">
        <v>10.0</v>
      </c>
      <c r="D8" s="164">
        <v>3.0</v>
      </c>
      <c r="E8" s="165">
        <v>13.0</v>
      </c>
      <c r="F8" s="166"/>
      <c r="G8" s="165"/>
      <c r="H8" s="166"/>
      <c r="I8" s="164">
        <v>13.0</v>
      </c>
    </row>
    <row r="9">
      <c r="A9" s="162">
        <v>430045.0</v>
      </c>
      <c r="B9" s="167" t="s">
        <v>26</v>
      </c>
      <c r="C9" s="164">
        <v>14.0</v>
      </c>
      <c r="D9" s="164">
        <v>14.0</v>
      </c>
      <c r="E9" s="165"/>
      <c r="F9" s="166"/>
      <c r="G9" s="165"/>
      <c r="H9" s="166"/>
      <c r="I9" s="164">
        <v>0.0</v>
      </c>
    </row>
    <row r="10">
      <c r="A10" s="162">
        <v>430047.0</v>
      </c>
      <c r="B10" s="167" t="s">
        <v>27</v>
      </c>
      <c r="C10" s="164">
        <v>6.0</v>
      </c>
      <c r="D10" s="164">
        <v>17.0</v>
      </c>
      <c r="E10" s="165"/>
      <c r="F10" s="166">
        <v>1.0</v>
      </c>
      <c r="G10" s="165"/>
      <c r="H10" s="166"/>
      <c r="I10" s="164">
        <v>1.0</v>
      </c>
    </row>
    <row r="11">
      <c r="A11" s="162">
        <v>430050.0</v>
      </c>
      <c r="B11" s="167" t="s">
        <v>28</v>
      </c>
      <c r="C11" s="164">
        <v>2.0</v>
      </c>
      <c r="D11" s="164">
        <v>15.0</v>
      </c>
      <c r="E11" s="165">
        <v>1.0</v>
      </c>
      <c r="F11" s="166"/>
      <c r="G11" s="165"/>
      <c r="H11" s="166"/>
      <c r="I11" s="164">
        <v>1.0</v>
      </c>
    </row>
    <row r="12">
      <c r="A12" s="162">
        <v>430055.0</v>
      </c>
      <c r="B12" s="167" t="s">
        <v>29</v>
      </c>
      <c r="C12" s="164">
        <v>6.0</v>
      </c>
      <c r="D12" s="164">
        <v>19.0</v>
      </c>
      <c r="E12" s="165"/>
      <c r="F12" s="166"/>
      <c r="G12" s="165">
        <v>1.0</v>
      </c>
      <c r="H12" s="166"/>
      <c r="I12" s="164">
        <v>1.0</v>
      </c>
    </row>
    <row r="13">
      <c r="A13" s="162">
        <v>430057.0</v>
      </c>
      <c r="B13" s="167" t="s">
        <v>30</v>
      </c>
      <c r="C13" s="164">
        <v>5.0</v>
      </c>
      <c r="D13" s="164">
        <v>26.0</v>
      </c>
      <c r="E13" s="165"/>
      <c r="F13" s="166">
        <v>1.0</v>
      </c>
      <c r="G13" s="165"/>
      <c r="H13" s="166"/>
      <c r="I13" s="164">
        <v>1.0</v>
      </c>
    </row>
    <row r="14">
      <c r="A14" s="162">
        <v>430060.0</v>
      </c>
      <c r="B14" s="167" t="s">
        <v>31</v>
      </c>
      <c r="C14" s="164">
        <v>1.0</v>
      </c>
      <c r="D14" s="164">
        <v>10.0</v>
      </c>
      <c r="E14" s="165">
        <v>8.0</v>
      </c>
      <c r="F14" s="166">
        <v>6.0</v>
      </c>
      <c r="G14" s="165">
        <v>8.0</v>
      </c>
      <c r="H14" s="166"/>
      <c r="I14" s="164">
        <v>22.0</v>
      </c>
    </row>
    <row r="15">
      <c r="A15" s="162">
        <v>430063.0</v>
      </c>
      <c r="B15" s="167" t="s">
        <v>32</v>
      </c>
      <c r="C15" s="164">
        <v>3.0</v>
      </c>
      <c r="D15" s="164">
        <v>21.0</v>
      </c>
      <c r="E15" s="165"/>
      <c r="F15" s="166"/>
      <c r="G15" s="165"/>
      <c r="H15" s="166">
        <v>1.0</v>
      </c>
      <c r="I15" s="164">
        <v>1.0</v>
      </c>
    </row>
    <row r="16">
      <c r="A16" s="162">
        <v>430064.0</v>
      </c>
      <c r="B16" s="167" t="s">
        <v>33</v>
      </c>
      <c r="C16" s="164">
        <v>2.0</v>
      </c>
      <c r="D16" s="164">
        <v>15.0</v>
      </c>
      <c r="E16" s="165"/>
      <c r="F16" s="166">
        <v>1.0</v>
      </c>
      <c r="G16" s="165"/>
      <c r="H16" s="166"/>
      <c r="I16" s="164">
        <v>1.0</v>
      </c>
    </row>
    <row r="17">
      <c r="A17" s="162">
        <v>430066.0</v>
      </c>
      <c r="B17" s="167" t="s">
        <v>34</v>
      </c>
      <c r="C17" s="164">
        <v>6.0</v>
      </c>
      <c r="D17" s="164">
        <v>18.0</v>
      </c>
      <c r="E17" s="165"/>
      <c r="F17" s="166"/>
      <c r="G17" s="165">
        <v>1.0</v>
      </c>
      <c r="H17" s="166"/>
      <c r="I17" s="164">
        <v>1.0</v>
      </c>
    </row>
    <row r="18">
      <c r="A18" s="162">
        <v>430070.0</v>
      </c>
      <c r="B18" s="167" t="s">
        <v>35</v>
      </c>
      <c r="C18" s="164">
        <v>16.0</v>
      </c>
      <c r="D18" s="164">
        <v>29.0</v>
      </c>
      <c r="E18" s="165"/>
      <c r="F18" s="166">
        <v>1.0</v>
      </c>
      <c r="G18" s="165"/>
      <c r="H18" s="166"/>
      <c r="I18" s="164">
        <v>1.0</v>
      </c>
    </row>
    <row r="19">
      <c r="A19" s="162">
        <v>430080.0</v>
      </c>
      <c r="B19" s="167" t="s">
        <v>36</v>
      </c>
      <c r="C19" s="164">
        <v>5.0</v>
      </c>
      <c r="D19" s="164">
        <v>26.0</v>
      </c>
      <c r="E19" s="165">
        <v>1.0</v>
      </c>
      <c r="F19" s="166">
        <v>2.0</v>
      </c>
      <c r="G19" s="165">
        <v>2.0</v>
      </c>
      <c r="H19" s="166"/>
      <c r="I19" s="164">
        <v>5.0</v>
      </c>
    </row>
    <row r="20">
      <c r="A20" s="162">
        <v>430085.0</v>
      </c>
      <c r="B20" s="167" t="s">
        <v>37</v>
      </c>
      <c r="C20" s="164">
        <v>1.0</v>
      </c>
      <c r="D20" s="164">
        <v>9.0</v>
      </c>
      <c r="E20" s="165">
        <v>2.0</v>
      </c>
      <c r="F20" s="166"/>
      <c r="G20" s="165"/>
      <c r="H20" s="166"/>
      <c r="I20" s="164">
        <v>2.0</v>
      </c>
    </row>
    <row r="21">
      <c r="A21" s="162">
        <v>430087.0</v>
      </c>
      <c r="B21" s="167" t="s">
        <v>38</v>
      </c>
      <c r="C21" s="164">
        <v>1.0</v>
      </c>
      <c r="D21" s="164">
        <v>7.0</v>
      </c>
      <c r="E21" s="165">
        <v>1.0</v>
      </c>
      <c r="F21" s="166"/>
      <c r="G21" s="165"/>
      <c r="H21" s="166"/>
      <c r="I21" s="164">
        <v>1.0</v>
      </c>
    </row>
    <row r="22">
      <c r="A22" s="162">
        <v>430090.0</v>
      </c>
      <c r="B22" s="167" t="s">
        <v>39</v>
      </c>
      <c r="C22" s="164">
        <v>11.0</v>
      </c>
      <c r="D22" s="164">
        <v>16.0</v>
      </c>
      <c r="E22" s="165"/>
      <c r="F22" s="166"/>
      <c r="G22" s="165"/>
      <c r="H22" s="166"/>
      <c r="I22" s="164">
        <v>0.0</v>
      </c>
    </row>
    <row r="23">
      <c r="A23" s="162">
        <v>430100.0</v>
      </c>
      <c r="B23" s="167" t="s">
        <v>40</v>
      </c>
      <c r="C23" s="164">
        <v>16.0</v>
      </c>
      <c r="D23" s="164">
        <v>29.0</v>
      </c>
      <c r="E23" s="165"/>
      <c r="F23" s="166"/>
      <c r="G23" s="165">
        <v>2.0</v>
      </c>
      <c r="H23" s="166">
        <v>1.0</v>
      </c>
      <c r="I23" s="164">
        <v>3.0</v>
      </c>
    </row>
    <row r="24">
      <c r="A24" s="162">
        <v>430107.0</v>
      </c>
      <c r="B24" s="167" t="s">
        <v>41</v>
      </c>
      <c r="C24" s="164">
        <v>3.0</v>
      </c>
      <c r="D24" s="164">
        <v>21.0</v>
      </c>
      <c r="E24" s="165">
        <v>1.0</v>
      </c>
      <c r="F24" s="166"/>
      <c r="G24" s="165"/>
      <c r="H24" s="166"/>
      <c r="I24" s="164">
        <v>1.0</v>
      </c>
    </row>
    <row r="25">
      <c r="A25" s="162">
        <v>430105.0</v>
      </c>
      <c r="B25" s="167" t="s">
        <v>42</v>
      </c>
      <c r="C25" s="164">
        <v>18.0</v>
      </c>
      <c r="D25" s="164">
        <v>4.0</v>
      </c>
      <c r="E25" s="165">
        <v>1.0</v>
      </c>
      <c r="F25" s="166"/>
      <c r="G25" s="165">
        <v>1.0</v>
      </c>
      <c r="H25" s="166">
        <v>1.0</v>
      </c>
      <c r="I25" s="164">
        <v>3.0</v>
      </c>
    </row>
    <row r="26">
      <c r="A26" s="162">
        <v>430120.0</v>
      </c>
      <c r="B26" s="167" t="s">
        <v>43</v>
      </c>
      <c r="C26" s="164">
        <v>8.0</v>
      </c>
      <c r="D26" s="164">
        <v>27.0</v>
      </c>
      <c r="E26" s="165"/>
      <c r="F26" s="166"/>
      <c r="G26" s="165">
        <v>1.0</v>
      </c>
      <c r="H26" s="166">
        <v>2.0</v>
      </c>
      <c r="I26" s="164">
        <v>3.0</v>
      </c>
    </row>
    <row r="27">
      <c r="A27" s="162">
        <v>430110.0</v>
      </c>
      <c r="B27" s="167" t="s">
        <v>44</v>
      </c>
      <c r="C27" s="164">
        <v>1.0</v>
      </c>
      <c r="D27" s="164">
        <v>9.0</v>
      </c>
      <c r="E27" s="165"/>
      <c r="F27" s="166">
        <v>1.0</v>
      </c>
      <c r="G27" s="165">
        <v>1.0</v>
      </c>
      <c r="H27" s="166">
        <v>1.0</v>
      </c>
      <c r="I27" s="164">
        <v>3.0</v>
      </c>
    </row>
    <row r="28">
      <c r="A28" s="162">
        <v>430130.0</v>
      </c>
      <c r="B28" s="167" t="s">
        <v>45</v>
      </c>
      <c r="C28" s="164">
        <v>3.0</v>
      </c>
      <c r="D28" s="164">
        <v>21.0</v>
      </c>
      <c r="E28" s="165">
        <v>1.0</v>
      </c>
      <c r="F28" s="166">
        <v>1.0</v>
      </c>
      <c r="G28" s="165"/>
      <c r="H28" s="166">
        <v>1.0</v>
      </c>
      <c r="I28" s="164">
        <v>3.0</v>
      </c>
    </row>
    <row r="29">
      <c r="A29" s="162">
        <v>430140.0</v>
      </c>
      <c r="B29" s="167" t="s">
        <v>46</v>
      </c>
      <c r="C29" s="164">
        <v>6.0</v>
      </c>
      <c r="D29" s="164">
        <v>19.0</v>
      </c>
      <c r="E29" s="165"/>
      <c r="F29" s="166"/>
      <c r="G29" s="165"/>
      <c r="H29" s="166">
        <v>1.0</v>
      </c>
      <c r="I29" s="164">
        <v>1.0</v>
      </c>
    </row>
    <row r="30">
      <c r="A30" s="162">
        <v>430150.0</v>
      </c>
      <c r="B30" s="167" t="s">
        <v>47</v>
      </c>
      <c r="C30" s="164">
        <v>17.0</v>
      </c>
      <c r="D30" s="164">
        <v>13.0</v>
      </c>
      <c r="E30" s="165"/>
      <c r="F30" s="166"/>
      <c r="G30" s="165"/>
      <c r="H30" s="166"/>
      <c r="I30" s="164">
        <v>0.0</v>
      </c>
    </row>
    <row r="31">
      <c r="A31" s="162">
        <v>430155.0</v>
      </c>
      <c r="B31" s="167" t="s">
        <v>48</v>
      </c>
      <c r="C31" s="164">
        <v>11.0</v>
      </c>
      <c r="D31" s="164">
        <v>16.0</v>
      </c>
      <c r="E31" s="165"/>
      <c r="F31" s="166"/>
      <c r="G31" s="165">
        <v>1.0</v>
      </c>
      <c r="H31" s="166"/>
      <c r="I31" s="164">
        <v>1.0</v>
      </c>
    </row>
    <row r="32">
      <c r="A32" s="162">
        <v>430160.0</v>
      </c>
      <c r="B32" s="167" t="s">
        <v>49</v>
      </c>
      <c r="C32" s="164">
        <v>7.0</v>
      </c>
      <c r="D32" s="164">
        <v>22.0</v>
      </c>
      <c r="E32" s="165">
        <v>6.0</v>
      </c>
      <c r="F32" s="166">
        <v>5.0</v>
      </c>
      <c r="G32" s="165">
        <v>9.0</v>
      </c>
      <c r="H32" s="166">
        <v>4.0</v>
      </c>
      <c r="I32" s="164">
        <v>24.0</v>
      </c>
    </row>
    <row r="33">
      <c r="A33" s="162">
        <v>430163.0</v>
      </c>
      <c r="B33" s="167" t="s">
        <v>50</v>
      </c>
      <c r="C33" s="164">
        <v>18.0</v>
      </c>
      <c r="D33" s="164">
        <v>5.0</v>
      </c>
      <c r="E33" s="165"/>
      <c r="F33" s="166"/>
      <c r="G33" s="165"/>
      <c r="H33" s="166"/>
      <c r="I33" s="164">
        <v>0.0</v>
      </c>
    </row>
    <row r="34">
      <c r="A34" s="162">
        <v>430165.0</v>
      </c>
      <c r="B34" s="167" t="s">
        <v>51</v>
      </c>
      <c r="C34" s="164">
        <v>1.0</v>
      </c>
      <c r="D34" s="164">
        <v>8.0</v>
      </c>
      <c r="E34" s="165">
        <v>1.0</v>
      </c>
      <c r="F34" s="168" t="s">
        <v>521</v>
      </c>
      <c r="G34" s="165"/>
      <c r="H34" s="166"/>
      <c r="I34" s="164">
        <v>1.0</v>
      </c>
    </row>
    <row r="35">
      <c r="A35" s="162">
        <v>430170.0</v>
      </c>
      <c r="B35" s="167" t="s">
        <v>52</v>
      </c>
      <c r="C35" s="164">
        <v>11.0</v>
      </c>
      <c r="D35" s="164">
        <v>16.0</v>
      </c>
      <c r="E35" s="165"/>
      <c r="F35" s="166"/>
      <c r="G35" s="165">
        <v>1.0</v>
      </c>
      <c r="H35" s="166">
        <v>2.0</v>
      </c>
      <c r="I35" s="164">
        <v>3.0</v>
      </c>
    </row>
    <row r="36">
      <c r="A36" s="162">
        <v>430175.0</v>
      </c>
      <c r="B36" s="167" t="s">
        <v>53</v>
      </c>
      <c r="C36" s="164">
        <v>1.0</v>
      </c>
      <c r="D36" s="164">
        <v>9.0</v>
      </c>
      <c r="E36" s="165"/>
      <c r="F36" s="166">
        <v>1.0</v>
      </c>
      <c r="G36" s="165"/>
      <c r="H36" s="166"/>
      <c r="I36" s="164">
        <v>1.0</v>
      </c>
    </row>
    <row r="37">
      <c r="A37" s="162">
        <v>430185.0</v>
      </c>
      <c r="B37" s="167" t="s">
        <v>54</v>
      </c>
      <c r="C37" s="164">
        <v>2.0</v>
      </c>
      <c r="D37" s="164">
        <v>15.0</v>
      </c>
      <c r="E37" s="165"/>
      <c r="F37" s="166"/>
      <c r="G37" s="165"/>
      <c r="H37" s="166"/>
      <c r="I37" s="164">
        <v>0.0</v>
      </c>
    </row>
    <row r="38">
      <c r="A38" s="162">
        <v>430187.0</v>
      </c>
      <c r="B38" s="167" t="s">
        <v>55</v>
      </c>
      <c r="C38" s="164">
        <v>10.0</v>
      </c>
      <c r="D38" s="164">
        <v>3.0</v>
      </c>
      <c r="E38" s="165"/>
      <c r="F38" s="166"/>
      <c r="G38" s="165"/>
      <c r="H38" s="166">
        <v>1.0</v>
      </c>
      <c r="I38" s="164">
        <v>1.0</v>
      </c>
    </row>
    <row r="39">
      <c r="A39" s="162">
        <v>430190.0</v>
      </c>
      <c r="B39" s="167" t="s">
        <v>56</v>
      </c>
      <c r="C39" s="164">
        <v>1.0</v>
      </c>
      <c r="D39" s="164">
        <v>9.0</v>
      </c>
      <c r="E39" s="165">
        <v>1.0</v>
      </c>
      <c r="F39" s="166"/>
      <c r="G39" s="165"/>
      <c r="H39" s="166"/>
      <c r="I39" s="164">
        <v>1.0</v>
      </c>
    </row>
    <row r="40">
      <c r="A40" s="162">
        <v>430192.0</v>
      </c>
      <c r="B40" s="167" t="s">
        <v>57</v>
      </c>
      <c r="C40" s="164">
        <v>11.0</v>
      </c>
      <c r="D40" s="164">
        <v>16.0</v>
      </c>
      <c r="E40" s="165"/>
      <c r="F40" s="166"/>
      <c r="G40" s="165">
        <v>1.0</v>
      </c>
      <c r="H40" s="166"/>
      <c r="I40" s="164">
        <v>1.0</v>
      </c>
    </row>
    <row r="41">
      <c r="A41" s="162">
        <v>430195.0</v>
      </c>
      <c r="B41" s="167" t="s">
        <v>58</v>
      </c>
      <c r="C41" s="164">
        <v>15.0</v>
      </c>
      <c r="D41" s="164">
        <v>20.0</v>
      </c>
      <c r="E41" s="165"/>
      <c r="F41" s="166"/>
      <c r="G41" s="165"/>
      <c r="H41" s="166"/>
      <c r="I41" s="164">
        <v>0.0</v>
      </c>
    </row>
    <row r="42">
      <c r="A42" s="162">
        <v>430180.0</v>
      </c>
      <c r="B42" s="167" t="s">
        <v>59</v>
      </c>
      <c r="C42" s="164">
        <v>6.0</v>
      </c>
      <c r="D42" s="164">
        <v>18.0</v>
      </c>
      <c r="E42" s="165">
        <v>1.0</v>
      </c>
      <c r="F42" s="166"/>
      <c r="G42" s="165"/>
      <c r="H42" s="166"/>
      <c r="I42" s="164">
        <v>1.0</v>
      </c>
    </row>
    <row r="43">
      <c r="A43" s="162">
        <v>430200.0</v>
      </c>
      <c r="B43" s="167" t="s">
        <v>60</v>
      </c>
      <c r="C43" s="164">
        <v>6.0</v>
      </c>
      <c r="D43" s="164">
        <v>19.0</v>
      </c>
      <c r="E43" s="165"/>
      <c r="F43" s="166"/>
      <c r="G43" s="165">
        <v>3.0</v>
      </c>
      <c r="H43" s="166"/>
      <c r="I43" s="164">
        <v>3.0</v>
      </c>
    </row>
    <row r="44">
      <c r="A44" s="162">
        <v>430205.0</v>
      </c>
      <c r="B44" s="167" t="s">
        <v>61</v>
      </c>
      <c r="C44" s="164">
        <v>11.0</v>
      </c>
      <c r="D44" s="164">
        <v>16.0</v>
      </c>
      <c r="E44" s="165"/>
      <c r="F44" s="166">
        <v>1.0</v>
      </c>
      <c r="G44" s="165"/>
      <c r="H44" s="166"/>
      <c r="I44" s="164">
        <v>1.0</v>
      </c>
    </row>
    <row r="45">
      <c r="A45" s="162">
        <v>430210.0</v>
      </c>
      <c r="B45" s="167" t="s">
        <v>62</v>
      </c>
      <c r="C45" s="164">
        <v>5.0</v>
      </c>
      <c r="D45" s="164">
        <v>25.0</v>
      </c>
      <c r="E45" s="165">
        <v>2.0</v>
      </c>
      <c r="F45" s="166"/>
      <c r="G45" s="165">
        <v>1.0</v>
      </c>
      <c r="H45" s="166"/>
      <c r="I45" s="164">
        <v>3.0</v>
      </c>
    </row>
    <row r="46">
      <c r="A46" s="162">
        <v>430215.0</v>
      </c>
      <c r="B46" s="167" t="s">
        <v>63</v>
      </c>
      <c r="C46" s="164">
        <v>15.0</v>
      </c>
      <c r="D46" s="164">
        <v>20.0</v>
      </c>
      <c r="E46" s="165">
        <v>1.0</v>
      </c>
      <c r="F46" s="166"/>
      <c r="G46" s="165"/>
      <c r="H46" s="166"/>
      <c r="I46" s="164">
        <v>1.0</v>
      </c>
    </row>
    <row r="47">
      <c r="A47" s="162">
        <v>430220.0</v>
      </c>
      <c r="B47" s="167" t="s">
        <v>64</v>
      </c>
      <c r="C47" s="164">
        <v>14.0</v>
      </c>
      <c r="D47" s="164">
        <v>14.0</v>
      </c>
      <c r="E47" s="165">
        <v>1.0</v>
      </c>
      <c r="F47" s="166"/>
      <c r="G47" s="165"/>
      <c r="H47" s="166"/>
      <c r="I47" s="164">
        <v>1.0</v>
      </c>
    </row>
    <row r="48">
      <c r="A48" s="162">
        <v>430222.0</v>
      </c>
      <c r="B48" s="167" t="s">
        <v>65</v>
      </c>
      <c r="C48" s="164">
        <v>9.0</v>
      </c>
      <c r="D48" s="164">
        <v>12.0</v>
      </c>
      <c r="E48" s="165"/>
      <c r="F48" s="166"/>
      <c r="G48" s="165">
        <v>1.0</v>
      </c>
      <c r="H48" s="166"/>
      <c r="I48" s="164">
        <v>1.0</v>
      </c>
    </row>
    <row r="49">
      <c r="A49" s="162">
        <v>430223.0</v>
      </c>
      <c r="B49" s="167" t="s">
        <v>66</v>
      </c>
      <c r="C49" s="164">
        <v>9.0</v>
      </c>
      <c r="D49" s="164">
        <v>12.0</v>
      </c>
      <c r="E49" s="165"/>
      <c r="F49" s="166">
        <v>1.0</v>
      </c>
      <c r="G49" s="165"/>
      <c r="H49" s="166"/>
      <c r="I49" s="164">
        <v>1.0</v>
      </c>
    </row>
    <row r="50">
      <c r="A50" s="162">
        <v>430225.0</v>
      </c>
      <c r="B50" s="167" t="s">
        <v>67</v>
      </c>
      <c r="C50" s="164">
        <v>5.0</v>
      </c>
      <c r="D50" s="164">
        <v>25.0</v>
      </c>
      <c r="E50" s="165"/>
      <c r="F50" s="166"/>
      <c r="G50" s="165"/>
      <c r="H50" s="166"/>
      <c r="I50" s="164">
        <v>0.0</v>
      </c>
    </row>
    <row r="51">
      <c r="A51" s="162">
        <v>430230.0</v>
      </c>
      <c r="B51" s="167" t="s">
        <v>68</v>
      </c>
      <c r="C51" s="164">
        <v>5.0</v>
      </c>
      <c r="D51" s="164">
        <v>24.0</v>
      </c>
      <c r="E51" s="165"/>
      <c r="F51" s="166"/>
      <c r="G51" s="165"/>
      <c r="H51" s="166"/>
      <c r="I51" s="164">
        <v>0.0</v>
      </c>
    </row>
    <row r="52">
      <c r="A52" s="162">
        <v>430235.0</v>
      </c>
      <c r="B52" s="167" t="s">
        <v>69</v>
      </c>
      <c r="C52" s="164">
        <v>5.0</v>
      </c>
      <c r="D52" s="164">
        <v>26.0</v>
      </c>
      <c r="E52" s="165"/>
      <c r="F52" s="166"/>
      <c r="G52" s="165"/>
      <c r="H52" s="166">
        <v>1.0</v>
      </c>
      <c r="I52" s="164">
        <v>1.0</v>
      </c>
    </row>
    <row r="53">
      <c r="A53" s="162">
        <v>430237.0</v>
      </c>
      <c r="B53" s="167" t="s">
        <v>70</v>
      </c>
      <c r="C53" s="164">
        <v>2.0</v>
      </c>
      <c r="D53" s="164">
        <v>15.0</v>
      </c>
      <c r="E53" s="165">
        <v>1.0</v>
      </c>
      <c r="F53" s="166"/>
      <c r="G53" s="165"/>
      <c r="H53" s="166"/>
      <c r="I53" s="164">
        <v>1.0</v>
      </c>
    </row>
    <row r="54">
      <c r="A54" s="162">
        <v>430240.0</v>
      </c>
      <c r="B54" s="167" t="s">
        <v>71</v>
      </c>
      <c r="C54" s="164">
        <v>16.0</v>
      </c>
      <c r="D54" s="164">
        <v>30.0</v>
      </c>
      <c r="E54" s="165"/>
      <c r="F54" s="166">
        <v>1.0</v>
      </c>
      <c r="G54" s="165">
        <v>1.0</v>
      </c>
      <c r="H54" s="166"/>
      <c r="I54" s="164">
        <v>2.0</v>
      </c>
    </row>
    <row r="55">
      <c r="A55" s="162">
        <v>430245.0</v>
      </c>
      <c r="B55" s="167" t="s">
        <v>72</v>
      </c>
      <c r="C55" s="164">
        <v>16.0</v>
      </c>
      <c r="D55" s="164">
        <v>29.0</v>
      </c>
      <c r="E55" s="165"/>
      <c r="F55" s="166"/>
      <c r="G55" s="165">
        <v>2.0</v>
      </c>
      <c r="H55" s="166"/>
      <c r="I55" s="164">
        <v>2.0</v>
      </c>
    </row>
    <row r="56">
      <c r="A56" s="162">
        <v>430250.0</v>
      </c>
      <c r="B56" s="167" t="s">
        <v>73</v>
      </c>
      <c r="C56" s="164">
        <v>12.0</v>
      </c>
      <c r="D56" s="164">
        <v>11.0</v>
      </c>
      <c r="E56" s="165"/>
      <c r="F56" s="166">
        <v>1.0</v>
      </c>
      <c r="G56" s="165"/>
      <c r="H56" s="166"/>
      <c r="I56" s="164">
        <v>1.0</v>
      </c>
    </row>
    <row r="57">
      <c r="A57" s="162">
        <v>430258.0</v>
      </c>
      <c r="B57" s="167" t="s">
        <v>74</v>
      </c>
      <c r="C57" s="164">
        <v>17.0</v>
      </c>
      <c r="D57" s="164">
        <v>13.0</v>
      </c>
      <c r="E57" s="165"/>
      <c r="F57" s="166"/>
      <c r="G57" s="165"/>
      <c r="H57" s="166"/>
      <c r="I57" s="164">
        <v>0.0</v>
      </c>
    </row>
    <row r="58">
      <c r="A58" s="162">
        <v>430260.0</v>
      </c>
      <c r="B58" s="167" t="s">
        <v>75</v>
      </c>
      <c r="C58" s="164">
        <v>15.0</v>
      </c>
      <c r="D58" s="164">
        <v>20.0</v>
      </c>
      <c r="E58" s="165"/>
      <c r="F58" s="166"/>
      <c r="G58" s="165">
        <v>1.0</v>
      </c>
      <c r="H58" s="166"/>
      <c r="I58" s="164">
        <v>1.0</v>
      </c>
    </row>
    <row r="59">
      <c r="A59" s="162">
        <v>430265.0</v>
      </c>
      <c r="B59" s="167" t="s">
        <v>76</v>
      </c>
      <c r="C59" s="164">
        <v>1.0</v>
      </c>
      <c r="D59" s="164">
        <v>8.0</v>
      </c>
      <c r="E59" s="165"/>
      <c r="F59" s="166"/>
      <c r="G59" s="165">
        <v>1.0</v>
      </c>
      <c r="H59" s="166"/>
      <c r="I59" s="164">
        <v>1.0</v>
      </c>
    </row>
    <row r="60">
      <c r="A60" s="162">
        <v>430270.0</v>
      </c>
      <c r="B60" s="167" t="s">
        <v>77</v>
      </c>
      <c r="C60" s="164">
        <v>1.0</v>
      </c>
      <c r="D60" s="164">
        <v>9.0</v>
      </c>
      <c r="E60" s="165">
        <v>2.0</v>
      </c>
      <c r="F60" s="166"/>
      <c r="G60" s="165">
        <v>2.0</v>
      </c>
      <c r="H60" s="166"/>
      <c r="I60" s="164">
        <v>4.0</v>
      </c>
    </row>
    <row r="61">
      <c r="A61" s="162">
        <v>430280.0</v>
      </c>
      <c r="B61" s="167" t="s">
        <v>78</v>
      </c>
      <c r="C61" s="164">
        <v>8.0</v>
      </c>
      <c r="D61" s="164">
        <v>27.0</v>
      </c>
      <c r="E61" s="165">
        <v>2.0</v>
      </c>
      <c r="F61" s="166"/>
      <c r="G61" s="165">
        <v>1.0</v>
      </c>
      <c r="H61" s="166"/>
      <c r="I61" s="164">
        <v>3.0</v>
      </c>
    </row>
    <row r="62">
      <c r="A62" s="162">
        <v>430290.0</v>
      </c>
      <c r="B62" s="167" t="s">
        <v>79</v>
      </c>
      <c r="C62" s="164">
        <v>4.0</v>
      </c>
      <c r="D62" s="164">
        <v>2.0</v>
      </c>
      <c r="E62" s="165">
        <v>2.0</v>
      </c>
      <c r="F62" s="166"/>
      <c r="G62" s="165"/>
      <c r="H62" s="166"/>
      <c r="I62" s="164">
        <v>2.0</v>
      </c>
    </row>
    <row r="63">
      <c r="A63" s="162">
        <v>430300.0</v>
      </c>
      <c r="B63" s="167" t="s">
        <v>80</v>
      </c>
      <c r="C63" s="164">
        <v>8.0</v>
      </c>
      <c r="D63" s="164">
        <v>27.0</v>
      </c>
      <c r="E63" s="165"/>
      <c r="F63" s="166">
        <v>2.0</v>
      </c>
      <c r="G63" s="165">
        <v>7.0</v>
      </c>
      <c r="H63" s="166">
        <v>1.0</v>
      </c>
      <c r="I63" s="164">
        <v>10.0</v>
      </c>
    </row>
    <row r="64">
      <c r="A64" s="162">
        <v>430310.0</v>
      </c>
      <c r="B64" s="167" t="s">
        <v>81</v>
      </c>
      <c r="C64" s="164">
        <v>1.0</v>
      </c>
      <c r="D64" s="164">
        <v>10.0</v>
      </c>
      <c r="E64" s="165">
        <v>1.0</v>
      </c>
      <c r="F64" s="166">
        <v>2.0</v>
      </c>
      <c r="G64" s="165">
        <v>3.0</v>
      </c>
      <c r="H64" s="166">
        <v>2.0</v>
      </c>
      <c r="I64" s="164">
        <v>8.0</v>
      </c>
    </row>
    <row r="65">
      <c r="A65" s="162">
        <v>430320.0</v>
      </c>
      <c r="B65" s="167" t="s">
        <v>82</v>
      </c>
      <c r="C65" s="164">
        <v>6.0</v>
      </c>
      <c r="D65" s="164">
        <v>18.0</v>
      </c>
      <c r="E65" s="165"/>
      <c r="F65" s="166">
        <v>1.0</v>
      </c>
      <c r="G65" s="165"/>
      <c r="H65" s="166"/>
      <c r="I65" s="164">
        <v>1.0</v>
      </c>
    </row>
    <row r="66">
      <c r="A66" s="162">
        <v>430330.0</v>
      </c>
      <c r="B66" s="167" t="s">
        <v>83</v>
      </c>
      <c r="C66" s="164">
        <v>12.0</v>
      </c>
      <c r="D66" s="164">
        <v>11.0</v>
      </c>
      <c r="E66" s="165"/>
      <c r="F66" s="166"/>
      <c r="G66" s="165">
        <v>1.0</v>
      </c>
      <c r="H66" s="166"/>
      <c r="I66" s="164">
        <v>1.0</v>
      </c>
    </row>
    <row r="67">
      <c r="A67" s="162">
        <v>430340.0</v>
      </c>
      <c r="B67" s="167" t="s">
        <v>84</v>
      </c>
      <c r="C67" s="164">
        <v>2.0</v>
      </c>
      <c r="D67" s="164">
        <v>15.0</v>
      </c>
      <c r="E67" s="165"/>
      <c r="F67" s="166"/>
      <c r="G67" s="165"/>
      <c r="H67" s="166"/>
      <c r="I67" s="164">
        <v>0.0</v>
      </c>
    </row>
    <row r="68">
      <c r="A68" s="162">
        <v>430350.0</v>
      </c>
      <c r="B68" s="167" t="s">
        <v>85</v>
      </c>
      <c r="C68" s="164">
        <v>1.0</v>
      </c>
      <c r="D68" s="164">
        <v>9.0</v>
      </c>
      <c r="E68" s="165">
        <v>3.0</v>
      </c>
      <c r="F68" s="166">
        <v>1.0</v>
      </c>
      <c r="G68" s="165">
        <v>2.0</v>
      </c>
      <c r="H68" s="166">
        <v>3.0</v>
      </c>
      <c r="I68" s="164">
        <v>9.0</v>
      </c>
    </row>
    <row r="69">
      <c r="A69" s="162">
        <v>430355.0</v>
      </c>
      <c r="B69" s="167" t="s">
        <v>86</v>
      </c>
      <c r="C69" s="164">
        <v>6.0</v>
      </c>
      <c r="D69" s="164">
        <v>17.0</v>
      </c>
      <c r="E69" s="165">
        <v>1.0</v>
      </c>
      <c r="F69" s="166"/>
      <c r="G69" s="165"/>
      <c r="H69" s="166"/>
      <c r="I69" s="164">
        <v>1.0</v>
      </c>
    </row>
    <row r="70">
      <c r="A70" s="162">
        <v>430360.0</v>
      </c>
      <c r="B70" s="167" t="s">
        <v>87</v>
      </c>
      <c r="C70" s="164">
        <v>1.0</v>
      </c>
      <c r="D70" s="164">
        <v>6.0</v>
      </c>
      <c r="E70" s="165"/>
      <c r="F70" s="166"/>
      <c r="G70" s="165"/>
      <c r="H70" s="166"/>
      <c r="I70" s="164">
        <v>0.0</v>
      </c>
    </row>
    <row r="71">
      <c r="A71" s="162">
        <v>430367.0</v>
      </c>
      <c r="B71" s="167" t="s">
        <v>88</v>
      </c>
      <c r="C71" s="164">
        <v>5.0</v>
      </c>
      <c r="D71" s="164">
        <v>24.0</v>
      </c>
      <c r="E71" s="165"/>
      <c r="F71" s="166"/>
      <c r="G71" s="165"/>
      <c r="H71" s="166"/>
      <c r="I71" s="164">
        <v>0.0</v>
      </c>
    </row>
    <row r="72">
      <c r="A72" s="162">
        <v>430370.0</v>
      </c>
      <c r="B72" s="167" t="s">
        <v>89</v>
      </c>
      <c r="C72" s="164">
        <v>14.0</v>
      </c>
      <c r="D72" s="164">
        <v>14.0</v>
      </c>
      <c r="E72" s="165"/>
      <c r="F72" s="166"/>
      <c r="G72" s="165">
        <v>1.0</v>
      </c>
      <c r="H72" s="166"/>
      <c r="I72" s="164">
        <v>1.0</v>
      </c>
    </row>
    <row r="73">
      <c r="A73" s="162">
        <v>430380.0</v>
      </c>
      <c r="B73" s="167" t="s">
        <v>90</v>
      </c>
      <c r="C73" s="164">
        <v>11.0</v>
      </c>
      <c r="D73" s="164">
        <v>16.0</v>
      </c>
      <c r="E73" s="165">
        <v>2.0</v>
      </c>
      <c r="F73" s="166"/>
      <c r="G73" s="165">
        <v>1.0</v>
      </c>
      <c r="H73" s="166"/>
      <c r="I73" s="164">
        <v>3.0</v>
      </c>
    </row>
    <row r="74">
      <c r="A74" s="162">
        <v>430390.0</v>
      </c>
      <c r="B74" s="167" t="s">
        <v>91</v>
      </c>
      <c r="C74" s="164">
        <v>1.0</v>
      </c>
      <c r="D74" s="164">
        <v>7.0</v>
      </c>
      <c r="E74" s="165"/>
      <c r="F74" s="166"/>
      <c r="G74" s="165">
        <v>1.0</v>
      </c>
      <c r="H74" s="166"/>
      <c r="I74" s="164">
        <v>1.0</v>
      </c>
    </row>
    <row r="75">
      <c r="A75" s="162">
        <v>430400.0</v>
      </c>
      <c r="B75" s="167" t="s">
        <v>92</v>
      </c>
      <c r="C75" s="164">
        <v>17.0</v>
      </c>
      <c r="D75" s="164">
        <v>13.0</v>
      </c>
      <c r="E75" s="165"/>
      <c r="F75" s="166"/>
      <c r="G75" s="165">
        <v>1.0</v>
      </c>
      <c r="H75" s="166"/>
      <c r="I75" s="164">
        <v>1.0</v>
      </c>
    </row>
    <row r="76">
      <c r="A76" s="162">
        <v>430410.0</v>
      </c>
      <c r="B76" s="167" t="s">
        <v>93</v>
      </c>
      <c r="C76" s="164">
        <v>6.0</v>
      </c>
      <c r="D76" s="164">
        <v>19.0</v>
      </c>
      <c r="E76" s="165"/>
      <c r="F76" s="166">
        <v>1.0</v>
      </c>
      <c r="G76" s="165"/>
      <c r="H76" s="166"/>
      <c r="I76" s="164">
        <v>1.0</v>
      </c>
    </row>
    <row r="77">
      <c r="A77" s="162">
        <v>430420.0</v>
      </c>
      <c r="B77" s="167" t="s">
        <v>94</v>
      </c>
      <c r="C77" s="164">
        <v>13.0</v>
      </c>
      <c r="D77" s="164">
        <v>28.0</v>
      </c>
      <c r="E77" s="165"/>
      <c r="F77" s="166">
        <v>2.0</v>
      </c>
      <c r="G77" s="165"/>
      <c r="H77" s="166"/>
      <c r="I77" s="164">
        <v>2.0</v>
      </c>
    </row>
    <row r="78">
      <c r="A78" s="162">
        <v>430430.0</v>
      </c>
      <c r="B78" s="167" t="s">
        <v>95</v>
      </c>
      <c r="C78" s="164">
        <v>14.0</v>
      </c>
      <c r="D78" s="164">
        <v>14.0</v>
      </c>
      <c r="E78" s="165"/>
      <c r="F78" s="166">
        <v>1.0</v>
      </c>
      <c r="G78" s="165"/>
      <c r="H78" s="166"/>
      <c r="I78" s="164">
        <v>1.0</v>
      </c>
    </row>
    <row r="79">
      <c r="A79" s="162">
        <v>430435.0</v>
      </c>
      <c r="B79" s="167" t="s">
        <v>96</v>
      </c>
      <c r="C79" s="164">
        <v>7.0</v>
      </c>
      <c r="D79" s="164">
        <v>22.0</v>
      </c>
      <c r="E79" s="165"/>
      <c r="F79" s="166"/>
      <c r="G79" s="165">
        <v>3.0</v>
      </c>
      <c r="H79" s="166"/>
      <c r="I79" s="164">
        <v>3.0</v>
      </c>
    </row>
    <row r="80">
      <c r="A80" s="162">
        <v>430440.0</v>
      </c>
      <c r="B80" s="167" t="s">
        <v>97</v>
      </c>
      <c r="C80" s="164">
        <v>5.0</v>
      </c>
      <c r="D80" s="164">
        <v>23.0</v>
      </c>
      <c r="E80" s="165"/>
      <c r="F80" s="166"/>
      <c r="G80" s="165"/>
      <c r="H80" s="166"/>
      <c r="I80" s="164">
        <v>0.0</v>
      </c>
    </row>
    <row r="81">
      <c r="A81" s="162">
        <v>430450.0</v>
      </c>
      <c r="B81" s="167" t="s">
        <v>98</v>
      </c>
      <c r="C81" s="164">
        <v>3.0</v>
      </c>
      <c r="D81" s="164">
        <v>21.0</v>
      </c>
      <c r="E81" s="165"/>
      <c r="F81" s="166"/>
      <c r="G81" s="165">
        <v>3.0</v>
      </c>
      <c r="H81" s="166">
        <v>4.0</v>
      </c>
      <c r="I81" s="164">
        <v>7.0</v>
      </c>
    </row>
    <row r="82">
      <c r="A82" s="162">
        <v>430460.0</v>
      </c>
      <c r="B82" s="167" t="s">
        <v>99</v>
      </c>
      <c r="C82" s="164">
        <v>1.0</v>
      </c>
      <c r="D82" s="164">
        <v>8.0</v>
      </c>
      <c r="E82" s="165">
        <v>3.0</v>
      </c>
      <c r="F82" s="166">
        <v>4.0</v>
      </c>
      <c r="G82" s="165">
        <v>3.0</v>
      </c>
      <c r="H82" s="166">
        <v>6.0</v>
      </c>
      <c r="I82" s="164">
        <v>16.0</v>
      </c>
    </row>
    <row r="83">
      <c r="A83" s="162">
        <v>430461.0</v>
      </c>
      <c r="B83" s="167" t="s">
        <v>100</v>
      </c>
      <c r="C83" s="164">
        <v>16.0</v>
      </c>
      <c r="D83" s="164">
        <v>29.0</v>
      </c>
      <c r="E83" s="165">
        <v>1.0</v>
      </c>
      <c r="F83" s="166"/>
      <c r="G83" s="165"/>
      <c r="H83" s="166"/>
      <c r="I83" s="164">
        <v>1.0</v>
      </c>
    </row>
    <row r="84">
      <c r="A84" s="162">
        <v>430462.0</v>
      </c>
      <c r="B84" s="167" t="s">
        <v>101</v>
      </c>
      <c r="C84" s="164">
        <v>6.0</v>
      </c>
      <c r="D84" s="164">
        <v>18.0</v>
      </c>
      <c r="E84" s="165"/>
      <c r="F84" s="166"/>
      <c r="G84" s="165">
        <v>1.0</v>
      </c>
      <c r="H84" s="166"/>
      <c r="I84" s="164">
        <v>1.0</v>
      </c>
    </row>
    <row r="85">
      <c r="A85" s="162">
        <v>430463.0</v>
      </c>
      <c r="B85" s="167" t="s">
        <v>102</v>
      </c>
      <c r="C85" s="164">
        <v>18.0</v>
      </c>
      <c r="D85" s="164">
        <v>4.0</v>
      </c>
      <c r="E85" s="165">
        <v>2.0</v>
      </c>
      <c r="F85" s="166">
        <v>2.0</v>
      </c>
      <c r="G85" s="165">
        <v>2.0</v>
      </c>
      <c r="H85" s="166"/>
      <c r="I85" s="164">
        <v>6.0</v>
      </c>
    </row>
    <row r="86">
      <c r="A86" s="162">
        <v>430465.0</v>
      </c>
      <c r="B86" s="167" t="s">
        <v>103</v>
      </c>
      <c r="C86" s="164">
        <v>4.0</v>
      </c>
      <c r="D86" s="164">
        <v>2.0</v>
      </c>
      <c r="E86" s="165"/>
      <c r="F86" s="166"/>
      <c r="G86" s="165">
        <v>2.0</v>
      </c>
      <c r="H86" s="166"/>
      <c r="I86" s="164">
        <v>2.0</v>
      </c>
    </row>
    <row r="87">
      <c r="A87" s="162">
        <v>430466.0</v>
      </c>
      <c r="B87" s="167" t="s">
        <v>104</v>
      </c>
      <c r="C87" s="164">
        <v>3.0</v>
      </c>
      <c r="D87" s="164">
        <v>21.0</v>
      </c>
      <c r="E87" s="165">
        <v>1.0</v>
      </c>
      <c r="F87" s="166">
        <v>2.0</v>
      </c>
      <c r="G87" s="165">
        <v>1.0</v>
      </c>
      <c r="H87" s="166"/>
      <c r="I87" s="164">
        <v>4.0</v>
      </c>
    </row>
    <row r="88">
      <c r="A88" s="162">
        <v>430468.0</v>
      </c>
      <c r="B88" s="167" t="s">
        <v>105</v>
      </c>
      <c r="C88" s="164">
        <v>1.0</v>
      </c>
      <c r="D88" s="164">
        <v>8.0</v>
      </c>
      <c r="E88" s="165">
        <v>2.0</v>
      </c>
      <c r="F88" s="166"/>
      <c r="G88" s="165"/>
      <c r="H88" s="166"/>
      <c r="I88" s="164">
        <v>2.0</v>
      </c>
    </row>
    <row r="89">
      <c r="A89" s="162">
        <v>430469.0</v>
      </c>
      <c r="B89" s="167" t="s">
        <v>106</v>
      </c>
      <c r="C89" s="164">
        <v>16.0</v>
      </c>
      <c r="D89" s="164">
        <v>29.0</v>
      </c>
      <c r="E89" s="165"/>
      <c r="F89" s="166"/>
      <c r="G89" s="165"/>
      <c r="H89" s="166"/>
      <c r="I89" s="164">
        <v>0.0</v>
      </c>
    </row>
    <row r="90">
      <c r="A90" s="162">
        <v>430467.0</v>
      </c>
      <c r="B90" s="167" t="s">
        <v>107</v>
      </c>
      <c r="C90" s="164">
        <v>18.0</v>
      </c>
      <c r="D90" s="164">
        <v>5.0</v>
      </c>
      <c r="E90" s="165"/>
      <c r="F90" s="166"/>
      <c r="G90" s="165"/>
      <c r="H90" s="166"/>
      <c r="I90" s="164">
        <v>0.0</v>
      </c>
    </row>
    <row r="91">
      <c r="A91" s="162">
        <v>430471.0</v>
      </c>
      <c r="B91" s="167" t="s">
        <v>108</v>
      </c>
      <c r="C91" s="164">
        <v>18.0</v>
      </c>
      <c r="D91" s="164">
        <v>5.0</v>
      </c>
      <c r="E91" s="165">
        <v>1.0</v>
      </c>
      <c r="F91" s="166">
        <v>1.0</v>
      </c>
      <c r="G91" s="165">
        <v>1.0</v>
      </c>
      <c r="H91" s="166"/>
      <c r="I91" s="164">
        <v>3.0</v>
      </c>
    </row>
    <row r="92">
      <c r="A92" s="162">
        <v>430470.0</v>
      </c>
      <c r="B92" s="167" t="s">
        <v>109</v>
      </c>
      <c r="C92" s="164">
        <v>6.0</v>
      </c>
      <c r="D92" s="164">
        <v>17.0</v>
      </c>
      <c r="E92" s="165">
        <v>6.0</v>
      </c>
      <c r="F92" s="166"/>
      <c r="G92" s="165">
        <v>4.0</v>
      </c>
      <c r="H92" s="166"/>
      <c r="I92" s="164">
        <v>10.0</v>
      </c>
    </row>
    <row r="93">
      <c r="A93" s="162">
        <v>430480.0</v>
      </c>
      <c r="B93" s="167" t="s">
        <v>110</v>
      </c>
      <c r="C93" s="164">
        <v>5.0</v>
      </c>
      <c r="D93" s="164">
        <v>25.0</v>
      </c>
      <c r="E93" s="165"/>
      <c r="F93" s="166">
        <v>1.0</v>
      </c>
      <c r="G93" s="165">
        <v>1.0</v>
      </c>
      <c r="H93" s="166"/>
      <c r="I93" s="164">
        <v>2.0</v>
      </c>
    </row>
    <row r="94">
      <c r="A94" s="162">
        <v>430485.0</v>
      </c>
      <c r="B94" s="167" t="s">
        <v>111</v>
      </c>
      <c r="C94" s="164">
        <v>11.0</v>
      </c>
      <c r="D94" s="164">
        <v>16.0</v>
      </c>
      <c r="E94" s="165">
        <v>1.0</v>
      </c>
      <c r="F94" s="166"/>
      <c r="G94" s="165"/>
      <c r="H94" s="166"/>
      <c r="I94" s="164">
        <v>1.0</v>
      </c>
    </row>
    <row r="95">
      <c r="A95" s="162">
        <v>430490.0</v>
      </c>
      <c r="B95" s="167" t="s">
        <v>112</v>
      </c>
      <c r="C95" s="164">
        <v>6.0</v>
      </c>
      <c r="D95" s="164">
        <v>17.0</v>
      </c>
      <c r="E95" s="165">
        <v>1.0</v>
      </c>
      <c r="F95" s="166"/>
      <c r="G95" s="165">
        <v>1.0</v>
      </c>
      <c r="H95" s="166"/>
      <c r="I95" s="164">
        <v>2.0</v>
      </c>
    </row>
    <row r="96">
      <c r="A96" s="162">
        <v>430495.0</v>
      </c>
      <c r="B96" s="167" t="s">
        <v>113</v>
      </c>
      <c r="C96" s="164">
        <v>6.0</v>
      </c>
      <c r="D96" s="164">
        <v>18.0</v>
      </c>
      <c r="E96" s="165"/>
      <c r="F96" s="166">
        <v>1.0</v>
      </c>
      <c r="G96" s="165"/>
      <c r="H96" s="166"/>
      <c r="I96" s="164">
        <v>1.0</v>
      </c>
    </row>
    <row r="97">
      <c r="A97" s="162">
        <v>430500.0</v>
      </c>
      <c r="B97" s="167" t="s">
        <v>114</v>
      </c>
      <c r="C97" s="164">
        <v>17.0</v>
      </c>
      <c r="D97" s="164">
        <v>13.0</v>
      </c>
      <c r="E97" s="165">
        <v>1.0</v>
      </c>
      <c r="F97" s="166"/>
      <c r="G97" s="165"/>
      <c r="H97" s="166"/>
      <c r="I97" s="164">
        <v>1.0</v>
      </c>
    </row>
    <row r="98">
      <c r="A98" s="162">
        <v>430510.0</v>
      </c>
      <c r="B98" s="167" t="s">
        <v>115</v>
      </c>
      <c r="C98" s="164">
        <v>5.0</v>
      </c>
      <c r="D98" s="164">
        <v>23.0</v>
      </c>
      <c r="E98" s="165">
        <v>5.0</v>
      </c>
      <c r="F98" s="166">
        <v>9.0</v>
      </c>
      <c r="G98" s="165">
        <v>5.0</v>
      </c>
      <c r="H98" s="166">
        <v>6.0</v>
      </c>
      <c r="I98" s="164">
        <v>25.0</v>
      </c>
    </row>
    <row r="99">
      <c r="A99" s="162">
        <v>430511.0</v>
      </c>
      <c r="B99" s="167" t="s">
        <v>116</v>
      </c>
      <c r="C99" s="164">
        <v>11.0</v>
      </c>
      <c r="D99" s="164">
        <v>16.0</v>
      </c>
      <c r="E99" s="165"/>
      <c r="F99" s="166"/>
      <c r="G99" s="165"/>
      <c r="H99" s="166"/>
      <c r="I99" s="164">
        <v>0.0</v>
      </c>
    </row>
    <row r="100">
      <c r="A100" s="162">
        <v>430512.0</v>
      </c>
      <c r="B100" s="167" t="s">
        <v>117</v>
      </c>
      <c r="C100" s="164">
        <v>3.0</v>
      </c>
      <c r="D100" s="164">
        <v>21.0</v>
      </c>
      <c r="E100" s="165">
        <v>2.0</v>
      </c>
      <c r="F100" s="166"/>
      <c r="G100" s="165"/>
      <c r="H100" s="166"/>
      <c r="I100" s="164">
        <v>2.0</v>
      </c>
    </row>
    <row r="101">
      <c r="A101" s="162">
        <v>430513.0</v>
      </c>
      <c r="B101" s="167" t="s">
        <v>118</v>
      </c>
      <c r="C101" s="164">
        <v>8.0</v>
      </c>
      <c r="D101" s="164">
        <v>27.0</v>
      </c>
      <c r="E101" s="165"/>
      <c r="F101" s="166"/>
      <c r="G101" s="165">
        <v>1.0</v>
      </c>
      <c r="H101" s="166"/>
      <c r="I101" s="164">
        <v>1.0</v>
      </c>
    </row>
    <row r="102">
      <c r="A102" s="162">
        <v>430515.0</v>
      </c>
      <c r="B102" s="167" t="s">
        <v>119</v>
      </c>
      <c r="C102" s="164">
        <v>15.0</v>
      </c>
      <c r="D102" s="164">
        <v>20.0</v>
      </c>
      <c r="E102" s="165"/>
      <c r="F102" s="166">
        <v>1.0</v>
      </c>
      <c r="G102" s="165"/>
      <c r="H102" s="166"/>
      <c r="I102" s="164">
        <v>1.0</v>
      </c>
    </row>
    <row r="103">
      <c r="A103" s="162">
        <v>430517.0</v>
      </c>
      <c r="B103" s="167" t="s">
        <v>120</v>
      </c>
      <c r="C103" s="164">
        <v>1.0</v>
      </c>
      <c r="D103" s="164">
        <v>9.0</v>
      </c>
      <c r="E103" s="165"/>
      <c r="F103" s="166"/>
      <c r="G103" s="165">
        <v>2.0</v>
      </c>
      <c r="H103" s="166"/>
      <c r="I103" s="164">
        <v>2.0</v>
      </c>
    </row>
    <row r="104">
      <c r="A104" s="162">
        <v>430520.0</v>
      </c>
      <c r="B104" s="167" t="s">
        <v>121</v>
      </c>
      <c r="C104" s="164">
        <v>12.0</v>
      </c>
      <c r="D104" s="164">
        <v>11.0</v>
      </c>
      <c r="E104" s="165"/>
      <c r="F104" s="166"/>
      <c r="G104" s="165">
        <v>3.0</v>
      </c>
      <c r="H104" s="166"/>
      <c r="I104" s="164">
        <v>3.0</v>
      </c>
    </row>
    <row r="105">
      <c r="A105" s="162">
        <v>430530.0</v>
      </c>
      <c r="B105" s="167" t="s">
        <v>122</v>
      </c>
      <c r="C105" s="164">
        <v>15.0</v>
      </c>
      <c r="D105" s="164">
        <v>20.0</v>
      </c>
      <c r="E105" s="165"/>
      <c r="F105" s="166"/>
      <c r="G105" s="165">
        <v>1.0</v>
      </c>
      <c r="H105" s="166"/>
      <c r="I105" s="164">
        <v>1.0</v>
      </c>
    </row>
    <row r="106">
      <c r="A106" s="162">
        <v>430535.0</v>
      </c>
      <c r="B106" s="167" t="s">
        <v>123</v>
      </c>
      <c r="C106" s="164">
        <v>1.0</v>
      </c>
      <c r="D106" s="164">
        <v>9.0</v>
      </c>
      <c r="E106" s="165">
        <v>2.0</v>
      </c>
      <c r="F106" s="166"/>
      <c r="G106" s="165"/>
      <c r="H106" s="166"/>
      <c r="I106" s="164">
        <v>2.0</v>
      </c>
    </row>
    <row r="107">
      <c r="A107" s="162">
        <v>430537.0</v>
      </c>
      <c r="B107" s="167" t="s">
        <v>124</v>
      </c>
      <c r="C107" s="164">
        <v>11.0</v>
      </c>
      <c r="D107" s="164">
        <v>16.0</v>
      </c>
      <c r="E107" s="165"/>
      <c r="F107" s="166"/>
      <c r="G107" s="165"/>
      <c r="H107" s="166"/>
      <c r="I107" s="164">
        <v>0.0</v>
      </c>
    </row>
    <row r="108">
      <c r="A108" s="162">
        <v>430540.0</v>
      </c>
      <c r="B108" s="167" t="s">
        <v>125</v>
      </c>
      <c r="C108" s="164">
        <v>17.0</v>
      </c>
      <c r="D108" s="164">
        <v>13.0</v>
      </c>
      <c r="E108" s="165"/>
      <c r="F108" s="166"/>
      <c r="G108" s="165"/>
      <c r="H108" s="166"/>
      <c r="I108" s="164">
        <v>0.0</v>
      </c>
    </row>
    <row r="109">
      <c r="A109" s="162">
        <v>430543.0</v>
      </c>
      <c r="B109" s="167" t="s">
        <v>126</v>
      </c>
      <c r="C109" s="164">
        <v>3.0</v>
      </c>
      <c r="D109" s="164">
        <v>21.0</v>
      </c>
      <c r="E109" s="165">
        <v>1.0</v>
      </c>
      <c r="F109" s="166"/>
      <c r="G109" s="165"/>
      <c r="H109" s="166"/>
      <c r="I109" s="164">
        <v>1.0</v>
      </c>
    </row>
    <row r="110">
      <c r="A110" s="162">
        <v>430544.0</v>
      </c>
      <c r="B110" s="167" t="s">
        <v>127</v>
      </c>
      <c r="C110" s="164">
        <v>1.0</v>
      </c>
      <c r="D110" s="164">
        <v>9.0</v>
      </c>
      <c r="E110" s="165"/>
      <c r="F110" s="166"/>
      <c r="G110" s="165"/>
      <c r="H110" s="166"/>
      <c r="I110" s="164">
        <v>0.0</v>
      </c>
    </row>
    <row r="111">
      <c r="A111" s="162">
        <v>430545.0</v>
      </c>
      <c r="B111" s="167" t="s">
        <v>128</v>
      </c>
      <c r="C111" s="164">
        <v>18.0</v>
      </c>
      <c r="D111" s="164">
        <v>5.0</v>
      </c>
      <c r="E111" s="165"/>
      <c r="F111" s="166">
        <v>2.0</v>
      </c>
      <c r="G111" s="165"/>
      <c r="H111" s="166"/>
      <c r="I111" s="164">
        <v>2.0</v>
      </c>
    </row>
    <row r="112">
      <c r="A112" s="162">
        <v>430550.0</v>
      </c>
      <c r="B112" s="167" t="s">
        <v>129</v>
      </c>
      <c r="C112" s="164">
        <v>6.0</v>
      </c>
      <c r="D112" s="164">
        <v>17.0</v>
      </c>
      <c r="E112" s="165">
        <v>1.0</v>
      </c>
      <c r="F112" s="166"/>
      <c r="G112" s="165"/>
      <c r="H112" s="166"/>
      <c r="I112" s="164">
        <v>1.0</v>
      </c>
    </row>
    <row r="113">
      <c r="A113" s="162">
        <v>430558.0</v>
      </c>
      <c r="B113" s="167" t="s">
        <v>130</v>
      </c>
      <c r="C113" s="164">
        <v>16.0</v>
      </c>
      <c r="D113" s="164">
        <v>30.0</v>
      </c>
      <c r="E113" s="165"/>
      <c r="F113" s="166"/>
      <c r="G113" s="165"/>
      <c r="H113" s="166">
        <v>1.0</v>
      </c>
      <c r="I113" s="164">
        <v>1.0</v>
      </c>
    </row>
    <row r="114">
      <c r="A114" s="162">
        <v>430560.0</v>
      </c>
      <c r="B114" s="167" t="s">
        <v>131</v>
      </c>
      <c r="C114" s="164">
        <v>9.0</v>
      </c>
      <c r="D114" s="164">
        <v>12.0</v>
      </c>
      <c r="E114" s="165"/>
      <c r="F114" s="166">
        <v>1.0</v>
      </c>
      <c r="G114" s="165"/>
      <c r="H114" s="166"/>
      <c r="I114" s="164">
        <v>1.0</v>
      </c>
    </row>
    <row r="115">
      <c r="A115" s="162">
        <v>430570.0</v>
      </c>
      <c r="B115" s="167" t="s">
        <v>132</v>
      </c>
      <c r="C115" s="164">
        <v>17.0</v>
      </c>
      <c r="D115" s="164">
        <v>13.0</v>
      </c>
      <c r="E115" s="165"/>
      <c r="F115" s="166"/>
      <c r="G115" s="165"/>
      <c r="H115" s="166"/>
      <c r="I115" s="164">
        <v>0.0</v>
      </c>
    </row>
    <row r="116">
      <c r="A116" s="162">
        <v>430580.0</v>
      </c>
      <c r="B116" s="167" t="s">
        <v>133</v>
      </c>
      <c r="C116" s="164">
        <v>15.0</v>
      </c>
      <c r="D116" s="164">
        <v>20.0</v>
      </c>
      <c r="E116" s="165"/>
      <c r="F116" s="166"/>
      <c r="G116" s="165"/>
      <c r="H116" s="166">
        <v>1.0</v>
      </c>
      <c r="I116" s="164">
        <v>1.0</v>
      </c>
    </row>
    <row r="117">
      <c r="A117" s="162">
        <v>430583.0</v>
      </c>
      <c r="B117" s="167" t="s">
        <v>134</v>
      </c>
      <c r="C117" s="164">
        <v>16.0</v>
      </c>
      <c r="D117" s="164">
        <v>29.0</v>
      </c>
      <c r="E117" s="165"/>
      <c r="F117" s="166"/>
      <c r="G117" s="165"/>
      <c r="H117" s="166"/>
      <c r="I117" s="164">
        <v>0.0</v>
      </c>
    </row>
    <row r="118">
      <c r="A118" s="162">
        <v>430585.0</v>
      </c>
      <c r="B118" s="167" t="s">
        <v>135</v>
      </c>
      <c r="C118" s="164">
        <v>6.0</v>
      </c>
      <c r="D118" s="164">
        <v>17.0</v>
      </c>
      <c r="E118" s="165"/>
      <c r="F118" s="166"/>
      <c r="G118" s="165">
        <v>1.0</v>
      </c>
      <c r="H118" s="166"/>
      <c r="I118" s="164">
        <v>1.0</v>
      </c>
    </row>
    <row r="119">
      <c r="A119" s="162">
        <v>430587.0</v>
      </c>
      <c r="B119" s="167" t="s">
        <v>136</v>
      </c>
      <c r="C119" s="164">
        <v>17.0</v>
      </c>
      <c r="D119" s="164">
        <v>13.0</v>
      </c>
      <c r="E119" s="165"/>
      <c r="F119" s="166"/>
      <c r="G119" s="165"/>
      <c r="H119" s="166"/>
      <c r="I119" s="164">
        <v>0.0</v>
      </c>
    </row>
    <row r="120">
      <c r="A120" s="162">
        <v>430590.0</v>
      </c>
      <c r="B120" s="167" t="s">
        <v>137</v>
      </c>
      <c r="C120" s="164">
        <v>15.0</v>
      </c>
      <c r="D120" s="164">
        <v>20.0</v>
      </c>
      <c r="E120" s="165"/>
      <c r="F120" s="166"/>
      <c r="G120" s="165">
        <v>1.0</v>
      </c>
      <c r="H120" s="166"/>
      <c r="I120" s="164">
        <v>1.0</v>
      </c>
    </row>
    <row r="121">
      <c r="A121" s="162">
        <v>430593.0</v>
      </c>
      <c r="B121" s="167" t="s">
        <v>138</v>
      </c>
      <c r="C121" s="164">
        <v>5.0</v>
      </c>
      <c r="D121" s="164">
        <v>25.0</v>
      </c>
      <c r="E121" s="165"/>
      <c r="F121" s="166"/>
      <c r="G121" s="165"/>
      <c r="H121" s="166"/>
      <c r="I121" s="164">
        <v>0.0</v>
      </c>
    </row>
    <row r="122">
      <c r="A122" s="162">
        <v>430595.0</v>
      </c>
      <c r="B122" s="167" t="s">
        <v>139</v>
      </c>
      <c r="C122" s="164">
        <v>5.0</v>
      </c>
      <c r="D122" s="164">
        <v>25.0</v>
      </c>
      <c r="E122" s="165">
        <v>1.0</v>
      </c>
      <c r="F122" s="166"/>
      <c r="G122" s="165"/>
      <c r="H122" s="166"/>
      <c r="I122" s="164">
        <v>1.0</v>
      </c>
    </row>
    <row r="123">
      <c r="A123" s="162">
        <v>430597.0</v>
      </c>
      <c r="B123" s="167" t="s">
        <v>140</v>
      </c>
      <c r="C123" s="164">
        <v>6.0</v>
      </c>
      <c r="D123" s="164">
        <v>17.0</v>
      </c>
      <c r="E123" s="165"/>
      <c r="F123" s="166"/>
      <c r="G123" s="165"/>
      <c r="H123" s="166"/>
      <c r="I123" s="164">
        <v>0.0</v>
      </c>
    </row>
    <row r="124">
      <c r="A124" s="162">
        <v>430600.0</v>
      </c>
      <c r="B124" s="167" t="s">
        <v>141</v>
      </c>
      <c r="C124" s="164">
        <v>17.0</v>
      </c>
      <c r="D124" s="164">
        <v>13.0</v>
      </c>
      <c r="E124" s="165"/>
      <c r="F124" s="166">
        <v>1.0</v>
      </c>
      <c r="G124" s="165">
        <v>1.0</v>
      </c>
      <c r="H124" s="166">
        <v>1.0</v>
      </c>
      <c r="I124" s="164">
        <v>3.0</v>
      </c>
    </row>
    <row r="125">
      <c r="A125" s="162">
        <v>430605.0</v>
      </c>
      <c r="B125" s="167" t="s">
        <v>142</v>
      </c>
      <c r="C125" s="164">
        <v>1.0</v>
      </c>
      <c r="D125" s="164">
        <v>9.0</v>
      </c>
      <c r="E125" s="165">
        <v>2.0</v>
      </c>
      <c r="F125" s="166"/>
      <c r="G125" s="165">
        <v>2.0</v>
      </c>
      <c r="H125" s="166"/>
      <c r="I125" s="164">
        <v>4.0</v>
      </c>
    </row>
    <row r="126">
      <c r="A126" s="162">
        <v>430607.0</v>
      </c>
      <c r="B126" s="167" t="s">
        <v>143</v>
      </c>
      <c r="C126" s="164">
        <v>2.0</v>
      </c>
      <c r="D126" s="164">
        <v>15.0</v>
      </c>
      <c r="E126" s="165">
        <v>1.0</v>
      </c>
      <c r="F126" s="166"/>
      <c r="G126" s="165"/>
      <c r="H126" s="166"/>
      <c r="I126" s="164">
        <v>1.0</v>
      </c>
    </row>
    <row r="127">
      <c r="A127" s="162">
        <v>430610.0</v>
      </c>
      <c r="B127" s="167" t="s">
        <v>144</v>
      </c>
      <c r="C127" s="164">
        <v>9.0</v>
      </c>
      <c r="D127" s="164">
        <v>12.0</v>
      </c>
      <c r="E127" s="165">
        <v>3.0</v>
      </c>
      <c r="F127" s="166">
        <v>1.0</v>
      </c>
      <c r="G127" s="165">
        <v>3.0</v>
      </c>
      <c r="H127" s="166"/>
      <c r="I127" s="164">
        <v>7.0</v>
      </c>
    </row>
    <row r="128">
      <c r="A128" s="162">
        <v>430613.0</v>
      </c>
      <c r="B128" s="167" t="s">
        <v>145</v>
      </c>
      <c r="C128" s="164">
        <v>11.0</v>
      </c>
      <c r="D128" s="164">
        <v>16.0</v>
      </c>
      <c r="E128" s="165"/>
      <c r="F128" s="166"/>
      <c r="G128" s="165">
        <v>1.0</v>
      </c>
      <c r="H128" s="166"/>
      <c r="I128" s="164">
        <v>1.0</v>
      </c>
    </row>
    <row r="129">
      <c r="A129" s="162">
        <v>430620.0</v>
      </c>
      <c r="B129" s="167" t="s">
        <v>146</v>
      </c>
      <c r="C129" s="164">
        <v>16.0</v>
      </c>
      <c r="D129" s="164">
        <v>29.0</v>
      </c>
      <c r="E129" s="165"/>
      <c r="F129" s="166"/>
      <c r="G129" s="165"/>
      <c r="H129" s="166"/>
      <c r="I129" s="164">
        <v>0.0</v>
      </c>
    </row>
    <row r="130">
      <c r="A130" s="162">
        <v>430630.0</v>
      </c>
      <c r="B130" s="167" t="s">
        <v>147</v>
      </c>
      <c r="C130" s="164">
        <v>6.0</v>
      </c>
      <c r="D130" s="164">
        <v>17.0</v>
      </c>
      <c r="E130" s="165"/>
      <c r="F130" s="166"/>
      <c r="G130" s="165"/>
      <c r="H130" s="166"/>
      <c r="I130" s="164">
        <v>0.0</v>
      </c>
    </row>
    <row r="131">
      <c r="A131" s="162">
        <v>430632.0</v>
      </c>
      <c r="B131" s="167" t="s">
        <v>148</v>
      </c>
      <c r="C131" s="164">
        <v>2.0</v>
      </c>
      <c r="D131" s="164">
        <v>15.0</v>
      </c>
      <c r="E131" s="165"/>
      <c r="F131" s="166"/>
      <c r="G131" s="165"/>
      <c r="H131" s="166"/>
      <c r="I131" s="164">
        <v>0.0</v>
      </c>
    </row>
    <row r="132">
      <c r="A132" s="162">
        <v>430635.0</v>
      </c>
      <c r="B132" s="167" t="s">
        <v>149</v>
      </c>
      <c r="C132" s="164">
        <v>12.0</v>
      </c>
      <c r="D132" s="164">
        <v>11.0</v>
      </c>
      <c r="E132" s="165"/>
      <c r="F132" s="166"/>
      <c r="G132" s="165"/>
      <c r="H132" s="166"/>
      <c r="I132" s="164">
        <v>0.0</v>
      </c>
    </row>
    <row r="133">
      <c r="A133" s="162">
        <v>430637.0</v>
      </c>
      <c r="B133" s="167" t="s">
        <v>150</v>
      </c>
      <c r="C133" s="164">
        <v>4.0</v>
      </c>
      <c r="D133" s="164">
        <v>1.0</v>
      </c>
      <c r="E133" s="165"/>
      <c r="F133" s="166"/>
      <c r="G133" s="165">
        <v>1.0</v>
      </c>
      <c r="H133" s="166"/>
      <c r="I133" s="164">
        <v>1.0</v>
      </c>
    </row>
    <row r="134">
      <c r="A134" s="162">
        <v>430640.0</v>
      </c>
      <c r="B134" s="167" t="s">
        <v>151</v>
      </c>
      <c r="C134" s="164">
        <v>1.0</v>
      </c>
      <c r="D134" s="164">
        <v>7.0</v>
      </c>
      <c r="E134" s="165">
        <v>2.0</v>
      </c>
      <c r="F134" s="166">
        <v>1.0</v>
      </c>
      <c r="G134" s="165">
        <v>1.0</v>
      </c>
      <c r="H134" s="166"/>
      <c r="I134" s="164">
        <v>4.0</v>
      </c>
    </row>
    <row r="135">
      <c r="A135" s="162">
        <v>430642.0</v>
      </c>
      <c r="B135" s="167" t="s">
        <v>152</v>
      </c>
      <c r="C135" s="164">
        <v>15.0</v>
      </c>
      <c r="D135" s="164">
        <v>20.0</v>
      </c>
      <c r="E135" s="165"/>
      <c r="F135" s="166"/>
      <c r="G135" s="165">
        <v>1.0</v>
      </c>
      <c r="H135" s="166"/>
      <c r="I135" s="164">
        <v>1.0</v>
      </c>
    </row>
    <row r="136">
      <c r="A136" s="162">
        <v>430645.0</v>
      </c>
      <c r="B136" s="167" t="s">
        <v>153</v>
      </c>
      <c r="C136" s="164">
        <v>16.0</v>
      </c>
      <c r="D136" s="164">
        <v>29.0</v>
      </c>
      <c r="E136" s="165"/>
      <c r="F136" s="166"/>
      <c r="G136" s="165"/>
      <c r="H136" s="166"/>
      <c r="I136" s="164">
        <v>0.0</v>
      </c>
    </row>
    <row r="137">
      <c r="A137" s="162">
        <v>430650.0</v>
      </c>
      <c r="B137" s="167" t="s">
        <v>154</v>
      </c>
      <c r="C137" s="164">
        <v>1.0</v>
      </c>
      <c r="D137" s="164">
        <v>9.0</v>
      </c>
      <c r="E137" s="165">
        <v>1.0</v>
      </c>
      <c r="F137" s="166"/>
      <c r="G137" s="165">
        <v>1.0</v>
      </c>
      <c r="H137" s="166"/>
      <c r="I137" s="164">
        <v>2.0</v>
      </c>
    </row>
    <row r="138">
      <c r="A138" s="162">
        <v>430660.0</v>
      </c>
      <c r="B138" s="167" t="s">
        <v>155</v>
      </c>
      <c r="C138" s="164">
        <v>7.0</v>
      </c>
      <c r="D138" s="164">
        <v>22.0</v>
      </c>
      <c r="E138" s="165">
        <v>5.0</v>
      </c>
      <c r="F138" s="166"/>
      <c r="G138" s="165">
        <v>2.0</v>
      </c>
      <c r="H138" s="166"/>
      <c r="I138" s="164">
        <v>7.0</v>
      </c>
    </row>
    <row r="139">
      <c r="A139" s="162">
        <v>430655.0</v>
      </c>
      <c r="B139" s="167" t="s">
        <v>156</v>
      </c>
      <c r="C139" s="164">
        <v>18.0</v>
      </c>
      <c r="D139" s="164">
        <v>4.0</v>
      </c>
      <c r="E139" s="165"/>
      <c r="F139" s="166"/>
      <c r="G139" s="165"/>
      <c r="H139" s="166"/>
      <c r="I139" s="164">
        <v>0.0</v>
      </c>
    </row>
    <row r="140">
      <c r="A140" s="162">
        <v>430670.0</v>
      </c>
      <c r="B140" s="167" t="s">
        <v>157</v>
      </c>
      <c r="C140" s="164">
        <v>4.0</v>
      </c>
      <c r="D140" s="164">
        <v>1.0</v>
      </c>
      <c r="E140" s="165">
        <v>1.0</v>
      </c>
      <c r="F140" s="166"/>
      <c r="G140" s="165"/>
      <c r="H140" s="166"/>
      <c r="I140" s="164">
        <v>1.0</v>
      </c>
    </row>
    <row r="141">
      <c r="A141" s="162">
        <v>430673.0</v>
      </c>
      <c r="B141" s="167" t="s">
        <v>158</v>
      </c>
      <c r="C141" s="164">
        <v>14.0</v>
      </c>
      <c r="D141" s="164">
        <v>14.0</v>
      </c>
      <c r="E141" s="165"/>
      <c r="F141" s="166"/>
      <c r="G141" s="165">
        <v>1.0</v>
      </c>
      <c r="H141" s="166"/>
      <c r="I141" s="164">
        <v>1.0</v>
      </c>
    </row>
    <row r="142">
      <c r="A142" s="162">
        <v>430675.0</v>
      </c>
      <c r="B142" s="167" t="s">
        <v>159</v>
      </c>
      <c r="C142" s="164">
        <v>16.0</v>
      </c>
      <c r="D142" s="164">
        <v>29.0</v>
      </c>
      <c r="E142" s="165">
        <v>1.0</v>
      </c>
      <c r="F142" s="166"/>
      <c r="G142" s="165"/>
      <c r="H142" s="166"/>
      <c r="I142" s="164">
        <v>1.0</v>
      </c>
    </row>
    <row r="143">
      <c r="A143" s="162">
        <v>430676.0</v>
      </c>
      <c r="B143" s="167" t="s">
        <v>160</v>
      </c>
      <c r="C143" s="164">
        <v>1.0</v>
      </c>
      <c r="D143" s="164">
        <v>9.0</v>
      </c>
      <c r="E143" s="165">
        <v>9.0</v>
      </c>
      <c r="F143" s="166"/>
      <c r="G143" s="165">
        <v>2.0</v>
      </c>
      <c r="H143" s="166">
        <v>3.0</v>
      </c>
      <c r="I143" s="164">
        <v>14.0</v>
      </c>
    </row>
    <row r="144">
      <c r="A144" s="162">
        <v>430680.0</v>
      </c>
      <c r="B144" s="167" t="s">
        <v>161</v>
      </c>
      <c r="C144" s="164">
        <v>16.0</v>
      </c>
      <c r="D144" s="164">
        <v>29.0</v>
      </c>
      <c r="E144" s="165">
        <v>2.0</v>
      </c>
      <c r="F144" s="166"/>
      <c r="G144" s="165">
        <v>1.0</v>
      </c>
      <c r="H144" s="166"/>
      <c r="I144" s="164">
        <v>3.0</v>
      </c>
    </row>
    <row r="145">
      <c r="A145" s="162">
        <v>430690.0</v>
      </c>
      <c r="B145" s="167" t="s">
        <v>162</v>
      </c>
      <c r="C145" s="164">
        <v>8.0</v>
      </c>
      <c r="D145" s="164">
        <v>27.0</v>
      </c>
      <c r="E145" s="165"/>
      <c r="F145" s="166">
        <v>3.0</v>
      </c>
      <c r="G145" s="165">
        <v>1.0</v>
      </c>
      <c r="H145" s="166"/>
      <c r="I145" s="164">
        <v>4.0</v>
      </c>
    </row>
    <row r="146">
      <c r="A146" s="162">
        <v>430692.0</v>
      </c>
      <c r="B146" s="167" t="s">
        <v>163</v>
      </c>
      <c r="C146" s="164">
        <v>15.0</v>
      </c>
      <c r="D146" s="164">
        <v>20.0</v>
      </c>
      <c r="E146" s="165"/>
      <c r="F146" s="166"/>
      <c r="G146" s="165"/>
      <c r="H146" s="166"/>
      <c r="I146" s="164">
        <v>0.0</v>
      </c>
    </row>
    <row r="147">
      <c r="A147" s="162">
        <v>430693.0</v>
      </c>
      <c r="B147" s="167" t="s">
        <v>164</v>
      </c>
      <c r="C147" s="164">
        <v>12.0</v>
      </c>
      <c r="D147" s="164">
        <v>11.0</v>
      </c>
      <c r="E147" s="165">
        <v>1.0</v>
      </c>
      <c r="F147" s="166"/>
      <c r="G147" s="165"/>
      <c r="H147" s="166"/>
      <c r="I147" s="164">
        <v>1.0</v>
      </c>
    </row>
    <row r="148">
      <c r="A148" s="162">
        <v>430695.0</v>
      </c>
      <c r="B148" s="167" t="s">
        <v>165</v>
      </c>
      <c r="C148" s="164">
        <v>11.0</v>
      </c>
      <c r="D148" s="164">
        <v>16.0</v>
      </c>
      <c r="E148" s="165"/>
      <c r="F148" s="166"/>
      <c r="G148" s="165"/>
      <c r="H148" s="166">
        <v>1.0</v>
      </c>
      <c r="I148" s="164">
        <v>1.0</v>
      </c>
    </row>
    <row r="149">
      <c r="A149" s="162">
        <v>430697.0</v>
      </c>
      <c r="B149" s="167" t="s">
        <v>166</v>
      </c>
      <c r="C149" s="164">
        <v>11.0</v>
      </c>
      <c r="D149" s="164">
        <v>16.0</v>
      </c>
      <c r="E149" s="165"/>
      <c r="F149" s="166"/>
      <c r="G149" s="165">
        <v>1.0</v>
      </c>
      <c r="H149" s="166"/>
      <c r="I149" s="164">
        <v>1.0</v>
      </c>
    </row>
    <row r="150">
      <c r="A150" s="162">
        <v>430700.0</v>
      </c>
      <c r="B150" s="167" t="s">
        <v>167</v>
      </c>
      <c r="C150" s="164">
        <v>11.0</v>
      </c>
      <c r="D150" s="164">
        <v>16.0</v>
      </c>
      <c r="E150" s="165">
        <v>2.0</v>
      </c>
      <c r="F150" s="166">
        <v>2.0</v>
      </c>
      <c r="G150" s="165"/>
      <c r="H150" s="166"/>
      <c r="I150" s="164">
        <v>4.0</v>
      </c>
    </row>
    <row r="151">
      <c r="A151" s="162">
        <v>430705.0</v>
      </c>
      <c r="B151" s="167" t="s">
        <v>168</v>
      </c>
      <c r="C151" s="164">
        <v>6.0</v>
      </c>
      <c r="D151" s="164">
        <v>17.0</v>
      </c>
      <c r="E151" s="165"/>
      <c r="F151" s="166"/>
      <c r="G151" s="165">
        <v>1.0</v>
      </c>
      <c r="H151" s="166"/>
      <c r="I151" s="164">
        <v>1.0</v>
      </c>
    </row>
    <row r="152">
      <c r="A152" s="162">
        <v>430720.0</v>
      </c>
      <c r="B152" s="167" t="s">
        <v>169</v>
      </c>
      <c r="C152" s="164">
        <v>11.0</v>
      </c>
      <c r="D152" s="164">
        <v>16.0</v>
      </c>
      <c r="E152" s="165">
        <v>1.0</v>
      </c>
      <c r="F152" s="166">
        <v>1.0</v>
      </c>
      <c r="G152" s="165"/>
      <c r="H152" s="166"/>
      <c r="I152" s="164">
        <v>2.0</v>
      </c>
    </row>
    <row r="153">
      <c r="A153" s="162">
        <v>430730.0</v>
      </c>
      <c r="B153" s="167" t="s">
        <v>170</v>
      </c>
      <c r="C153" s="164">
        <v>2.0</v>
      </c>
      <c r="D153" s="164">
        <v>15.0</v>
      </c>
      <c r="E153" s="165"/>
      <c r="F153" s="166"/>
      <c r="G153" s="165">
        <v>1.0</v>
      </c>
      <c r="H153" s="166"/>
      <c r="I153" s="164">
        <v>1.0</v>
      </c>
    </row>
    <row r="154">
      <c r="A154" s="162">
        <v>430740.0</v>
      </c>
      <c r="B154" s="167" t="s">
        <v>171</v>
      </c>
      <c r="C154" s="164">
        <v>5.0</v>
      </c>
      <c r="D154" s="164">
        <v>24.0</v>
      </c>
      <c r="E154" s="165"/>
      <c r="F154" s="166"/>
      <c r="G154" s="165"/>
      <c r="H154" s="166"/>
      <c r="I154" s="164">
        <v>0.0</v>
      </c>
    </row>
    <row r="155">
      <c r="A155" s="162">
        <v>430745.0</v>
      </c>
      <c r="B155" s="167" t="s">
        <v>172</v>
      </c>
      <c r="C155" s="164">
        <v>2.0</v>
      </c>
      <c r="D155" s="164">
        <v>15.0</v>
      </c>
      <c r="E155" s="165"/>
      <c r="F155" s="166"/>
      <c r="G155" s="165">
        <v>1.0</v>
      </c>
      <c r="H155" s="166"/>
      <c r="I155" s="164">
        <v>1.0</v>
      </c>
    </row>
    <row r="156">
      <c r="A156" s="162">
        <v>430750.0</v>
      </c>
      <c r="B156" s="167" t="s">
        <v>173</v>
      </c>
      <c r="C156" s="164">
        <v>6.0</v>
      </c>
      <c r="D156" s="164">
        <v>19.0</v>
      </c>
      <c r="E156" s="165">
        <v>1.0</v>
      </c>
      <c r="F156" s="166"/>
      <c r="G156" s="165">
        <v>3.0</v>
      </c>
      <c r="H156" s="166">
        <v>1.0</v>
      </c>
      <c r="I156" s="164">
        <v>5.0</v>
      </c>
    </row>
    <row r="157">
      <c r="A157" s="162">
        <v>430755.0</v>
      </c>
      <c r="B157" s="167" t="s">
        <v>174</v>
      </c>
      <c r="C157" s="164">
        <v>11.0</v>
      </c>
      <c r="D157" s="164">
        <v>16.0</v>
      </c>
      <c r="E157" s="165"/>
      <c r="F157" s="166"/>
      <c r="G157" s="165"/>
      <c r="H157" s="166"/>
      <c r="I157" s="164">
        <v>0.0</v>
      </c>
    </row>
    <row r="158">
      <c r="A158" s="162">
        <v>430760.0</v>
      </c>
      <c r="B158" s="167" t="s">
        <v>175</v>
      </c>
      <c r="C158" s="164">
        <v>1.0</v>
      </c>
      <c r="D158" s="164">
        <v>7.0</v>
      </c>
      <c r="E158" s="165">
        <v>2.0</v>
      </c>
      <c r="F158" s="166">
        <v>2.0</v>
      </c>
      <c r="G158" s="165">
        <v>2.0</v>
      </c>
      <c r="H158" s="166"/>
      <c r="I158" s="164">
        <v>6.0</v>
      </c>
    </row>
    <row r="159">
      <c r="A159" s="162">
        <v>430770.0</v>
      </c>
      <c r="B159" s="167" t="s">
        <v>176</v>
      </c>
      <c r="C159" s="164">
        <v>1.0</v>
      </c>
      <c r="D159" s="164">
        <v>8.0</v>
      </c>
      <c r="E159" s="165">
        <v>2.0</v>
      </c>
      <c r="F159" s="166">
        <v>3.0</v>
      </c>
      <c r="G159" s="165"/>
      <c r="H159" s="166">
        <v>3.0</v>
      </c>
      <c r="I159" s="164">
        <v>8.0</v>
      </c>
    </row>
    <row r="160">
      <c r="A160" s="162">
        <v>430780.0</v>
      </c>
      <c r="B160" s="167" t="s">
        <v>177</v>
      </c>
      <c r="C160" s="164">
        <v>16.0</v>
      </c>
      <c r="D160" s="164">
        <v>30.0</v>
      </c>
      <c r="E160" s="165">
        <v>1.0</v>
      </c>
      <c r="F160" s="166"/>
      <c r="G160" s="165">
        <v>1.0</v>
      </c>
      <c r="H160" s="166"/>
      <c r="I160" s="164">
        <v>2.0</v>
      </c>
    </row>
    <row r="161">
      <c r="A161" s="162">
        <v>430781.0</v>
      </c>
      <c r="B161" s="167" t="s">
        <v>178</v>
      </c>
      <c r="C161" s="164">
        <v>8.0</v>
      </c>
      <c r="D161" s="164">
        <v>27.0</v>
      </c>
      <c r="E161" s="165"/>
      <c r="F161" s="166"/>
      <c r="G161" s="165"/>
      <c r="H161" s="166"/>
      <c r="I161" s="164">
        <v>0.0</v>
      </c>
    </row>
    <row r="162">
      <c r="A162" s="162">
        <v>430783.0</v>
      </c>
      <c r="B162" s="167" t="s">
        <v>179</v>
      </c>
      <c r="C162" s="164">
        <v>12.0</v>
      </c>
      <c r="D162" s="164">
        <v>11.0</v>
      </c>
      <c r="E162" s="165"/>
      <c r="F162" s="166">
        <v>1.0</v>
      </c>
      <c r="G162" s="165"/>
      <c r="H162" s="166"/>
      <c r="I162" s="164">
        <v>1.0</v>
      </c>
    </row>
    <row r="163">
      <c r="A163" s="162">
        <v>430786.0</v>
      </c>
      <c r="B163" s="167" t="s">
        <v>180</v>
      </c>
      <c r="C163" s="164">
        <v>5.0</v>
      </c>
      <c r="D163" s="164">
        <v>25.0</v>
      </c>
      <c r="E163" s="165">
        <v>1.0</v>
      </c>
      <c r="F163" s="166"/>
      <c r="G163" s="165"/>
      <c r="H163" s="166"/>
      <c r="I163" s="164">
        <v>1.0</v>
      </c>
    </row>
    <row r="164">
      <c r="A164" s="162">
        <v>430790.0</v>
      </c>
      <c r="B164" s="167" t="s">
        <v>181</v>
      </c>
      <c r="C164" s="164">
        <v>5.0</v>
      </c>
      <c r="D164" s="164">
        <v>26.0</v>
      </c>
      <c r="E164" s="165"/>
      <c r="F164" s="166">
        <v>2.0</v>
      </c>
      <c r="G164" s="165"/>
      <c r="H164" s="166"/>
      <c r="I164" s="164">
        <v>2.0</v>
      </c>
    </row>
    <row r="165">
      <c r="A165" s="162">
        <v>430800.0</v>
      </c>
      <c r="B165" s="167" t="s">
        <v>182</v>
      </c>
      <c r="C165" s="164">
        <v>4.0</v>
      </c>
      <c r="D165" s="164">
        <v>1.0</v>
      </c>
      <c r="E165" s="165"/>
      <c r="F165" s="166"/>
      <c r="G165" s="165">
        <v>1.0</v>
      </c>
      <c r="H165" s="166">
        <v>1.0</v>
      </c>
      <c r="I165" s="164">
        <v>2.0</v>
      </c>
    </row>
    <row r="166">
      <c r="A166" s="162">
        <v>430805.0</v>
      </c>
      <c r="B166" s="167" t="s">
        <v>183</v>
      </c>
      <c r="C166" s="164">
        <v>11.0</v>
      </c>
      <c r="D166" s="164">
        <v>16.0</v>
      </c>
      <c r="E166" s="165"/>
      <c r="F166" s="166"/>
      <c r="G166" s="165"/>
      <c r="H166" s="166"/>
      <c r="I166" s="164">
        <v>0.0</v>
      </c>
    </row>
    <row r="167">
      <c r="A167" s="162">
        <v>430807.0</v>
      </c>
      <c r="B167" s="167" t="s">
        <v>184</v>
      </c>
      <c r="C167" s="164">
        <v>16.0</v>
      </c>
      <c r="D167" s="164">
        <v>30.0</v>
      </c>
      <c r="E167" s="165">
        <v>1.0</v>
      </c>
      <c r="F167" s="166"/>
      <c r="G167" s="165"/>
      <c r="H167" s="166"/>
      <c r="I167" s="164">
        <v>1.0</v>
      </c>
    </row>
    <row r="168">
      <c r="A168" s="162">
        <v>430810.0</v>
      </c>
      <c r="B168" s="167" t="s">
        <v>185</v>
      </c>
      <c r="C168" s="164">
        <v>5.0</v>
      </c>
      <c r="D168" s="164">
        <v>26.0</v>
      </c>
      <c r="E168" s="165"/>
      <c r="F168" s="166"/>
      <c r="G168" s="165"/>
      <c r="H168" s="166"/>
      <c r="I168" s="164">
        <v>0.0</v>
      </c>
    </row>
    <row r="169">
      <c r="A169" s="162">
        <v>430820.0</v>
      </c>
      <c r="B169" s="167" t="s">
        <v>186</v>
      </c>
      <c r="C169" s="164">
        <v>5.0</v>
      </c>
      <c r="D169" s="164">
        <v>26.0</v>
      </c>
      <c r="E169" s="165">
        <v>1.0</v>
      </c>
      <c r="F169" s="166">
        <v>3.0</v>
      </c>
      <c r="G169" s="165"/>
      <c r="H169" s="166"/>
      <c r="I169" s="164">
        <v>4.0</v>
      </c>
    </row>
    <row r="170">
      <c r="A170" s="162">
        <v>430825.0</v>
      </c>
      <c r="B170" s="167" t="s">
        <v>187</v>
      </c>
      <c r="C170" s="164">
        <v>11.0</v>
      </c>
      <c r="D170" s="164">
        <v>16.0</v>
      </c>
      <c r="E170" s="165"/>
      <c r="F170" s="166"/>
      <c r="G170" s="165"/>
      <c r="H170" s="166"/>
      <c r="I170" s="164">
        <v>0.0</v>
      </c>
    </row>
    <row r="171">
      <c r="A171" s="162">
        <v>430830.0</v>
      </c>
      <c r="B171" s="167" t="s">
        <v>188</v>
      </c>
      <c r="C171" s="164">
        <v>6.0</v>
      </c>
      <c r="D171" s="164">
        <v>19.0</v>
      </c>
      <c r="E171" s="165"/>
      <c r="F171" s="166"/>
      <c r="G171" s="165">
        <v>2.0</v>
      </c>
      <c r="H171" s="166"/>
      <c r="I171" s="164">
        <v>2.0</v>
      </c>
    </row>
    <row r="172">
      <c r="A172" s="162">
        <v>430840.0</v>
      </c>
      <c r="B172" s="167" t="s">
        <v>189</v>
      </c>
      <c r="C172" s="164">
        <v>4.0</v>
      </c>
      <c r="D172" s="164">
        <v>1.0</v>
      </c>
      <c r="E172" s="165">
        <v>2.0</v>
      </c>
      <c r="F172" s="166"/>
      <c r="G172" s="165"/>
      <c r="H172" s="166"/>
      <c r="I172" s="164">
        <v>2.0</v>
      </c>
    </row>
    <row r="173">
      <c r="A173" s="162">
        <v>430843.0</v>
      </c>
      <c r="B173" s="167" t="s">
        <v>190</v>
      </c>
      <c r="C173" s="164">
        <v>16.0</v>
      </c>
      <c r="D173" s="164">
        <v>29.0</v>
      </c>
      <c r="E173" s="165"/>
      <c r="F173" s="166"/>
      <c r="G173" s="165"/>
      <c r="H173" s="166"/>
      <c r="I173" s="164">
        <v>0.0</v>
      </c>
    </row>
    <row r="174">
      <c r="A174" s="162">
        <v>430845.0</v>
      </c>
      <c r="B174" s="167" t="s">
        <v>191</v>
      </c>
      <c r="C174" s="164">
        <v>9.0</v>
      </c>
      <c r="D174" s="164">
        <v>12.0</v>
      </c>
      <c r="E174" s="165"/>
      <c r="F174" s="166">
        <v>1.0</v>
      </c>
      <c r="G174" s="165">
        <v>1.0</v>
      </c>
      <c r="H174" s="166"/>
      <c r="I174" s="164">
        <v>2.0</v>
      </c>
    </row>
    <row r="175">
      <c r="A175" s="162">
        <v>430850.0</v>
      </c>
      <c r="B175" s="167" t="s">
        <v>192</v>
      </c>
      <c r="C175" s="164">
        <v>2.0</v>
      </c>
      <c r="D175" s="164">
        <v>15.0</v>
      </c>
      <c r="E175" s="165">
        <v>3.0</v>
      </c>
      <c r="F175" s="166">
        <v>1.0</v>
      </c>
      <c r="G175" s="165">
        <v>1.0</v>
      </c>
      <c r="H175" s="166"/>
      <c r="I175" s="164">
        <v>5.0</v>
      </c>
    </row>
    <row r="176">
      <c r="A176" s="162">
        <v>430860.0</v>
      </c>
      <c r="B176" s="167" t="s">
        <v>193</v>
      </c>
      <c r="C176" s="164">
        <v>5.0</v>
      </c>
      <c r="D176" s="164">
        <v>25.0</v>
      </c>
      <c r="E176" s="165">
        <v>1.0</v>
      </c>
      <c r="F176" s="166">
        <v>1.0</v>
      </c>
      <c r="G176" s="165">
        <v>1.0</v>
      </c>
      <c r="H176" s="166"/>
      <c r="I176" s="164">
        <v>3.0</v>
      </c>
    </row>
    <row r="177">
      <c r="A177" s="162">
        <v>430865.0</v>
      </c>
      <c r="B177" s="167" t="s">
        <v>194</v>
      </c>
      <c r="C177" s="164">
        <v>12.0</v>
      </c>
      <c r="D177" s="164">
        <v>11.0</v>
      </c>
      <c r="E177" s="165"/>
      <c r="F177" s="166">
        <v>1.0</v>
      </c>
      <c r="G177" s="165"/>
      <c r="H177" s="166"/>
      <c r="I177" s="164">
        <v>1.0</v>
      </c>
    </row>
    <row r="178">
      <c r="A178" s="162">
        <v>430870.0</v>
      </c>
      <c r="B178" s="167" t="s">
        <v>195</v>
      </c>
      <c r="C178" s="164">
        <v>11.0</v>
      </c>
      <c r="D178" s="164">
        <v>16.0</v>
      </c>
      <c r="E178" s="165">
        <v>1.0</v>
      </c>
      <c r="F178" s="166"/>
      <c r="G178" s="165"/>
      <c r="H178" s="166"/>
      <c r="I178" s="164">
        <v>1.0</v>
      </c>
    </row>
    <row r="179">
      <c r="A179" s="162">
        <v>430880.0</v>
      </c>
      <c r="B179" s="167" t="s">
        <v>196</v>
      </c>
      <c r="C179" s="164">
        <v>1.0</v>
      </c>
      <c r="D179" s="164">
        <v>9.0</v>
      </c>
      <c r="E179" s="165"/>
      <c r="F179" s="166">
        <v>1.0</v>
      </c>
      <c r="G179" s="165">
        <v>2.0</v>
      </c>
      <c r="H179" s="166"/>
      <c r="I179" s="164">
        <v>3.0</v>
      </c>
    </row>
    <row r="180">
      <c r="A180" s="162">
        <v>430885.0</v>
      </c>
      <c r="B180" s="167" t="s">
        <v>197</v>
      </c>
      <c r="C180" s="164">
        <v>6.0</v>
      </c>
      <c r="D180" s="164">
        <v>17.0</v>
      </c>
      <c r="E180" s="165"/>
      <c r="F180" s="166"/>
      <c r="G180" s="165"/>
      <c r="H180" s="166"/>
      <c r="I180" s="164">
        <v>0.0</v>
      </c>
    </row>
    <row r="181">
      <c r="A181" s="162">
        <v>430890.0</v>
      </c>
      <c r="B181" s="167" t="s">
        <v>198</v>
      </c>
      <c r="C181" s="164">
        <v>11.0</v>
      </c>
      <c r="D181" s="164">
        <v>16.0</v>
      </c>
      <c r="E181" s="165">
        <v>1.0</v>
      </c>
      <c r="F181" s="166"/>
      <c r="G181" s="165"/>
      <c r="H181" s="166"/>
      <c r="I181" s="164">
        <v>1.0</v>
      </c>
    </row>
    <row r="182">
      <c r="A182" s="162">
        <v>430900.0</v>
      </c>
      <c r="B182" s="167" t="s">
        <v>199</v>
      </c>
      <c r="C182" s="164">
        <v>14.0</v>
      </c>
      <c r="D182" s="164">
        <v>14.0</v>
      </c>
      <c r="E182" s="165"/>
      <c r="F182" s="166"/>
      <c r="G182" s="165"/>
      <c r="H182" s="166"/>
      <c r="I182" s="164">
        <v>0.0</v>
      </c>
    </row>
    <row r="183">
      <c r="A183" s="162">
        <v>430905.0</v>
      </c>
      <c r="B183" s="167" t="s">
        <v>200</v>
      </c>
      <c r="C183" s="164">
        <v>1.0</v>
      </c>
      <c r="D183" s="164">
        <v>10.0</v>
      </c>
      <c r="E183" s="165">
        <v>1.0</v>
      </c>
      <c r="F183" s="166"/>
      <c r="G183" s="165"/>
      <c r="H183" s="166"/>
      <c r="I183" s="164">
        <v>1.0</v>
      </c>
    </row>
    <row r="184">
      <c r="A184" s="162">
        <v>430910.0</v>
      </c>
      <c r="B184" s="167" t="s">
        <v>201</v>
      </c>
      <c r="C184" s="164">
        <v>5.0</v>
      </c>
      <c r="D184" s="164">
        <v>23.0</v>
      </c>
      <c r="E184" s="165"/>
      <c r="F184" s="166"/>
      <c r="G184" s="165"/>
      <c r="H184" s="166">
        <v>1.0</v>
      </c>
      <c r="I184" s="164">
        <v>1.0</v>
      </c>
    </row>
    <row r="185">
      <c r="A185" s="162">
        <v>430912.0</v>
      </c>
      <c r="B185" s="167" t="s">
        <v>202</v>
      </c>
      <c r="C185" s="164">
        <v>15.0</v>
      </c>
      <c r="D185" s="164">
        <v>20.0</v>
      </c>
      <c r="E185" s="165"/>
      <c r="F185" s="166"/>
      <c r="G185" s="165"/>
      <c r="H185" s="166"/>
      <c r="I185" s="164">
        <v>0.0</v>
      </c>
    </row>
    <row r="186">
      <c r="A186" s="162">
        <v>430915.0</v>
      </c>
      <c r="B186" s="167" t="s">
        <v>203</v>
      </c>
      <c r="C186" s="164">
        <v>13.0</v>
      </c>
      <c r="D186" s="164">
        <v>28.0</v>
      </c>
      <c r="E186" s="165">
        <v>1.0</v>
      </c>
      <c r="F186" s="166"/>
      <c r="G186" s="165"/>
      <c r="H186" s="166"/>
      <c r="I186" s="164">
        <v>1.0</v>
      </c>
    </row>
    <row r="187">
      <c r="A187" s="162">
        <v>430920.0</v>
      </c>
      <c r="B187" s="163" t="s">
        <v>204</v>
      </c>
      <c r="C187" s="164">
        <v>1.0</v>
      </c>
      <c r="D187" s="164">
        <v>10.0</v>
      </c>
      <c r="E187" s="165">
        <v>5.0</v>
      </c>
      <c r="F187" s="166">
        <v>15.0</v>
      </c>
      <c r="G187" s="165">
        <v>14.0</v>
      </c>
      <c r="H187" s="166">
        <v>2.0</v>
      </c>
      <c r="I187" s="164">
        <v>36.0</v>
      </c>
    </row>
    <row r="188">
      <c r="A188" s="162">
        <v>430925.0</v>
      </c>
      <c r="B188" s="167" t="s">
        <v>205</v>
      </c>
      <c r="C188" s="164">
        <v>5.0</v>
      </c>
      <c r="D188" s="164">
        <v>25.0</v>
      </c>
      <c r="E188" s="165"/>
      <c r="F188" s="166"/>
      <c r="G188" s="165">
        <v>1.0</v>
      </c>
      <c r="H188" s="166"/>
      <c r="I188" s="164">
        <v>1.0</v>
      </c>
    </row>
    <row r="189">
      <c r="A189" s="162">
        <v>430930.0</v>
      </c>
      <c r="B189" s="167" t="s">
        <v>206</v>
      </c>
      <c r="C189" s="164">
        <v>1.0</v>
      </c>
      <c r="D189" s="164">
        <v>9.0</v>
      </c>
      <c r="E189" s="165">
        <v>1.0</v>
      </c>
      <c r="F189" s="166">
        <v>1.0</v>
      </c>
      <c r="G189" s="165">
        <v>4.0</v>
      </c>
      <c r="H189" s="166">
        <v>1.0</v>
      </c>
      <c r="I189" s="164">
        <v>7.0</v>
      </c>
    </row>
    <row r="190">
      <c r="A190" s="162">
        <v>430940.0</v>
      </c>
      <c r="B190" s="167" t="s">
        <v>207</v>
      </c>
      <c r="C190" s="164">
        <v>5.0</v>
      </c>
      <c r="D190" s="164">
        <v>25.0</v>
      </c>
      <c r="E190" s="165">
        <v>1.0</v>
      </c>
      <c r="F190" s="166"/>
      <c r="G190" s="165"/>
      <c r="H190" s="166"/>
      <c r="I190" s="164">
        <v>1.0</v>
      </c>
    </row>
    <row r="191">
      <c r="A191" s="162">
        <v>430950.0</v>
      </c>
      <c r="B191" s="167" t="s">
        <v>208</v>
      </c>
      <c r="C191" s="164">
        <v>12.0</v>
      </c>
      <c r="D191" s="164">
        <v>11.0</v>
      </c>
      <c r="E191" s="165"/>
      <c r="F191" s="166"/>
      <c r="G191" s="165">
        <v>2.0</v>
      </c>
      <c r="H191" s="166"/>
      <c r="I191" s="164">
        <v>2.0</v>
      </c>
    </row>
    <row r="192">
      <c r="A192" s="162">
        <v>430955.0</v>
      </c>
      <c r="B192" s="167" t="s">
        <v>209</v>
      </c>
      <c r="C192" s="164">
        <v>1.0</v>
      </c>
      <c r="D192" s="164">
        <v>8.0</v>
      </c>
      <c r="E192" s="165">
        <v>1.0</v>
      </c>
      <c r="F192" s="166"/>
      <c r="G192" s="165"/>
      <c r="H192" s="166"/>
      <c r="I192" s="164">
        <v>1.0</v>
      </c>
    </row>
    <row r="193">
      <c r="A193" s="162">
        <v>430710.0</v>
      </c>
      <c r="B193" s="167" t="s">
        <v>210</v>
      </c>
      <c r="C193" s="164">
        <v>3.0</v>
      </c>
      <c r="D193" s="164">
        <v>21.0</v>
      </c>
      <c r="E193" s="165"/>
      <c r="F193" s="166">
        <v>1.0</v>
      </c>
      <c r="G193" s="165"/>
      <c r="H193" s="166"/>
      <c r="I193" s="164">
        <v>1.0</v>
      </c>
    </row>
    <row r="194">
      <c r="A194" s="162">
        <v>430957.0</v>
      </c>
      <c r="B194" s="167" t="s">
        <v>211</v>
      </c>
      <c r="C194" s="164">
        <v>13.0</v>
      </c>
      <c r="D194" s="164">
        <v>28.0</v>
      </c>
      <c r="E194" s="165">
        <v>1.0</v>
      </c>
      <c r="F194" s="166"/>
      <c r="G194" s="165"/>
      <c r="H194" s="166"/>
      <c r="I194" s="164">
        <v>1.0</v>
      </c>
    </row>
    <row r="195">
      <c r="A195" s="162">
        <v>430960.0</v>
      </c>
      <c r="B195" s="167" t="s">
        <v>212</v>
      </c>
      <c r="C195" s="164">
        <v>14.0</v>
      </c>
      <c r="D195" s="164">
        <v>14.0</v>
      </c>
      <c r="E195" s="165">
        <v>1.0</v>
      </c>
      <c r="F195" s="166"/>
      <c r="G195" s="165"/>
      <c r="H195" s="166"/>
      <c r="I195" s="164">
        <v>1.0</v>
      </c>
    </row>
    <row r="196">
      <c r="A196" s="162">
        <v>430965.0</v>
      </c>
      <c r="B196" s="167" t="s">
        <v>213</v>
      </c>
      <c r="C196" s="164">
        <v>7.0</v>
      </c>
      <c r="D196" s="164">
        <v>22.0</v>
      </c>
      <c r="E196" s="165"/>
      <c r="F196" s="166"/>
      <c r="G196" s="165">
        <v>2.0</v>
      </c>
      <c r="H196" s="166"/>
      <c r="I196" s="164">
        <v>2.0</v>
      </c>
    </row>
    <row r="197">
      <c r="A197" s="162">
        <v>430970.0</v>
      </c>
      <c r="B197" s="167" t="s">
        <v>214</v>
      </c>
      <c r="C197" s="164">
        <v>17.0</v>
      </c>
      <c r="D197" s="164">
        <v>13.0</v>
      </c>
      <c r="E197" s="165"/>
      <c r="F197" s="166"/>
      <c r="G197" s="165"/>
      <c r="H197" s="166"/>
      <c r="I197" s="164">
        <v>0.0</v>
      </c>
    </row>
    <row r="198">
      <c r="A198" s="162">
        <v>430975.0</v>
      </c>
      <c r="B198" s="167" t="s">
        <v>215</v>
      </c>
      <c r="C198" s="164">
        <v>8.0</v>
      </c>
      <c r="D198" s="164">
        <v>27.0</v>
      </c>
      <c r="E198" s="165"/>
      <c r="F198" s="166">
        <v>1.0</v>
      </c>
      <c r="G198" s="165"/>
      <c r="H198" s="166"/>
      <c r="I198" s="164">
        <v>1.0</v>
      </c>
    </row>
    <row r="199">
      <c r="A199" s="162">
        <v>430980.0</v>
      </c>
      <c r="B199" s="167" t="s">
        <v>216</v>
      </c>
      <c r="C199" s="164">
        <v>6.0</v>
      </c>
      <c r="D199" s="164">
        <v>18.0</v>
      </c>
      <c r="E199" s="165"/>
      <c r="F199" s="166"/>
      <c r="G199" s="165"/>
      <c r="H199" s="166"/>
      <c r="I199" s="164">
        <v>0.0</v>
      </c>
    </row>
    <row r="200">
      <c r="A200" s="162">
        <v>430990.0</v>
      </c>
      <c r="B200" s="167" t="s">
        <v>217</v>
      </c>
      <c r="C200" s="164">
        <v>6.0</v>
      </c>
      <c r="D200" s="164">
        <v>18.0</v>
      </c>
      <c r="E200" s="165"/>
      <c r="F200" s="166">
        <v>1.0</v>
      </c>
      <c r="G200" s="165"/>
      <c r="H200" s="166"/>
      <c r="I200" s="164">
        <v>1.0</v>
      </c>
    </row>
    <row r="201">
      <c r="A201" s="162">
        <v>430995.0</v>
      </c>
      <c r="B201" s="167" t="s">
        <v>218</v>
      </c>
      <c r="C201" s="164">
        <v>6.0</v>
      </c>
      <c r="D201" s="164">
        <v>19.0</v>
      </c>
      <c r="E201" s="165"/>
      <c r="F201" s="166"/>
      <c r="G201" s="165"/>
      <c r="H201" s="166"/>
      <c r="I201" s="164">
        <v>0.0</v>
      </c>
    </row>
    <row r="202">
      <c r="A202" s="162">
        <v>431000.0</v>
      </c>
      <c r="B202" s="167" t="s">
        <v>219</v>
      </c>
      <c r="C202" s="164">
        <v>9.0</v>
      </c>
      <c r="D202" s="164">
        <v>12.0</v>
      </c>
      <c r="E202" s="165">
        <v>2.0</v>
      </c>
      <c r="F202" s="166">
        <v>1.0</v>
      </c>
      <c r="G202" s="165">
        <v>1.0</v>
      </c>
      <c r="H202" s="166"/>
      <c r="I202" s="164">
        <v>4.0</v>
      </c>
    </row>
    <row r="203">
      <c r="A203" s="162">
        <v>431010.0</v>
      </c>
      <c r="B203" s="167" t="s">
        <v>220</v>
      </c>
      <c r="C203" s="164">
        <v>1.0</v>
      </c>
      <c r="D203" s="164">
        <v>6.0</v>
      </c>
      <c r="E203" s="165">
        <v>3.0</v>
      </c>
      <c r="F203" s="166">
        <v>2.0</v>
      </c>
      <c r="G203" s="165">
        <v>2.0</v>
      </c>
      <c r="H203" s="166"/>
      <c r="I203" s="164">
        <v>7.0</v>
      </c>
    </row>
    <row r="204">
      <c r="A204" s="162">
        <v>431020.0</v>
      </c>
      <c r="B204" s="167" t="s">
        <v>221</v>
      </c>
      <c r="C204" s="164">
        <v>17.0</v>
      </c>
      <c r="D204" s="164">
        <v>13.0</v>
      </c>
      <c r="E204" s="165"/>
      <c r="F204" s="166"/>
      <c r="G204" s="165"/>
      <c r="H204" s="166"/>
      <c r="I204" s="164">
        <v>0.0</v>
      </c>
    </row>
    <row r="205">
      <c r="A205" s="162">
        <v>431030.0</v>
      </c>
      <c r="B205" s="167" t="s">
        <v>222</v>
      </c>
      <c r="C205" s="164">
        <v>16.0</v>
      </c>
      <c r="D205" s="164">
        <v>29.0</v>
      </c>
      <c r="E205" s="165">
        <v>1.0</v>
      </c>
      <c r="F205" s="166">
        <v>1.0</v>
      </c>
      <c r="G205" s="165"/>
      <c r="H205" s="166"/>
      <c r="I205" s="164">
        <v>2.0</v>
      </c>
    </row>
    <row r="206">
      <c r="A206" s="162">
        <v>431033.0</v>
      </c>
      <c r="B206" s="167" t="s">
        <v>223</v>
      </c>
      <c r="C206" s="164">
        <v>18.0</v>
      </c>
      <c r="D206" s="164">
        <v>5.0</v>
      </c>
      <c r="E206" s="165">
        <v>1.0</v>
      </c>
      <c r="F206" s="166"/>
      <c r="G206" s="165"/>
      <c r="H206" s="166"/>
      <c r="I206" s="164">
        <v>1.0</v>
      </c>
    </row>
    <row r="207">
      <c r="A207" s="162">
        <v>431036.0</v>
      </c>
      <c r="B207" s="167" t="s">
        <v>224</v>
      </c>
      <c r="C207" s="164">
        <v>16.0</v>
      </c>
      <c r="D207" s="164">
        <v>30.0</v>
      </c>
      <c r="E207" s="165">
        <v>1.0</v>
      </c>
      <c r="F207" s="166"/>
      <c r="G207" s="165"/>
      <c r="H207" s="166"/>
      <c r="I207" s="164">
        <v>1.0</v>
      </c>
    </row>
    <row r="208">
      <c r="A208" s="162">
        <v>431040.0</v>
      </c>
      <c r="B208" s="167" t="s">
        <v>225</v>
      </c>
      <c r="C208" s="164">
        <v>14.0</v>
      </c>
      <c r="D208" s="164">
        <v>14.0</v>
      </c>
      <c r="E208" s="165">
        <v>1.0</v>
      </c>
      <c r="F208" s="166"/>
      <c r="G208" s="165"/>
      <c r="H208" s="166"/>
      <c r="I208" s="164">
        <v>1.0</v>
      </c>
    </row>
    <row r="209">
      <c r="A209" s="162">
        <v>431041.0</v>
      </c>
      <c r="B209" s="167" t="s">
        <v>226</v>
      </c>
      <c r="C209" s="164">
        <v>17.0</v>
      </c>
      <c r="D209" s="164">
        <v>13.0</v>
      </c>
      <c r="E209" s="165"/>
      <c r="F209" s="166"/>
      <c r="G209" s="165">
        <v>1.0</v>
      </c>
      <c r="H209" s="166"/>
      <c r="I209" s="164">
        <v>1.0</v>
      </c>
    </row>
    <row r="210">
      <c r="A210" s="162">
        <v>431043.0</v>
      </c>
      <c r="B210" s="167" t="s">
        <v>227</v>
      </c>
      <c r="C210" s="164">
        <v>5.0</v>
      </c>
      <c r="D210" s="164">
        <v>26.0</v>
      </c>
      <c r="E210" s="165"/>
      <c r="F210" s="166"/>
      <c r="G210" s="165">
        <v>1.0</v>
      </c>
      <c r="H210" s="166">
        <v>1.0</v>
      </c>
      <c r="I210" s="164">
        <v>2.0</v>
      </c>
    </row>
    <row r="211">
      <c r="A211" s="162">
        <v>431046.0</v>
      </c>
      <c r="B211" s="167" t="s">
        <v>228</v>
      </c>
      <c r="C211" s="164">
        <v>11.0</v>
      </c>
      <c r="D211" s="164">
        <v>16.0</v>
      </c>
      <c r="E211" s="165"/>
      <c r="F211" s="166"/>
      <c r="G211" s="165"/>
      <c r="H211" s="166"/>
      <c r="I211" s="164">
        <v>0.0</v>
      </c>
    </row>
    <row r="212">
      <c r="A212" s="162">
        <v>431050.0</v>
      </c>
      <c r="B212" s="167" t="s">
        <v>229</v>
      </c>
      <c r="C212" s="164">
        <v>2.0</v>
      </c>
      <c r="D212" s="164">
        <v>15.0</v>
      </c>
      <c r="E212" s="165"/>
      <c r="F212" s="166">
        <v>1.0</v>
      </c>
      <c r="G212" s="165"/>
      <c r="H212" s="166"/>
      <c r="I212" s="164">
        <v>1.0</v>
      </c>
    </row>
    <row r="213">
      <c r="A213" s="162">
        <v>431053.0</v>
      </c>
      <c r="B213" s="167" t="s">
        <v>230</v>
      </c>
      <c r="C213" s="164">
        <v>4.0</v>
      </c>
      <c r="D213" s="164">
        <v>1.0</v>
      </c>
      <c r="E213" s="165"/>
      <c r="F213" s="166"/>
      <c r="G213" s="165">
        <v>2.0</v>
      </c>
      <c r="H213" s="166"/>
      <c r="I213" s="164">
        <v>2.0</v>
      </c>
    </row>
    <row r="214">
      <c r="A214" s="162">
        <v>431055.0</v>
      </c>
      <c r="B214" s="167" t="s">
        <v>231</v>
      </c>
      <c r="C214" s="164">
        <v>4.0</v>
      </c>
      <c r="D214" s="164">
        <v>2.0</v>
      </c>
      <c r="E214" s="165"/>
      <c r="F214" s="166"/>
      <c r="G214" s="165">
        <v>2.0</v>
      </c>
      <c r="H214" s="166"/>
      <c r="I214" s="164">
        <v>2.0</v>
      </c>
    </row>
    <row r="215">
      <c r="A215" s="162">
        <v>431057.0</v>
      </c>
      <c r="B215" s="167" t="s">
        <v>232</v>
      </c>
      <c r="C215" s="164">
        <v>6.0</v>
      </c>
      <c r="D215" s="164">
        <v>19.0</v>
      </c>
      <c r="E215" s="165"/>
      <c r="F215" s="166"/>
      <c r="G215" s="165"/>
      <c r="H215" s="166">
        <v>1.0</v>
      </c>
      <c r="I215" s="164">
        <v>1.0</v>
      </c>
    </row>
    <row r="216">
      <c r="A216" s="162">
        <v>431060.0</v>
      </c>
      <c r="B216" s="167" t="s">
        <v>233</v>
      </c>
      <c r="C216" s="164">
        <v>10.0</v>
      </c>
      <c r="D216" s="164">
        <v>3.0</v>
      </c>
      <c r="E216" s="165">
        <v>2.0</v>
      </c>
      <c r="F216" s="166"/>
      <c r="G216" s="165">
        <v>3.0</v>
      </c>
      <c r="H216" s="166"/>
      <c r="I216" s="164">
        <v>5.0</v>
      </c>
    </row>
    <row r="217">
      <c r="A217" s="162">
        <v>431065.0</v>
      </c>
      <c r="B217" s="167" t="s">
        <v>234</v>
      </c>
      <c r="C217" s="164">
        <v>18.0</v>
      </c>
      <c r="D217" s="164">
        <v>4.0</v>
      </c>
      <c r="E217" s="165"/>
      <c r="F217" s="166"/>
      <c r="G217" s="165"/>
      <c r="H217" s="166"/>
      <c r="I217" s="164">
        <v>0.0</v>
      </c>
    </row>
    <row r="218">
      <c r="A218" s="162">
        <v>431070.0</v>
      </c>
      <c r="B218" s="167" t="s">
        <v>235</v>
      </c>
      <c r="C218" s="164">
        <v>11.0</v>
      </c>
      <c r="D218" s="164">
        <v>16.0</v>
      </c>
      <c r="E218" s="165"/>
      <c r="F218" s="166"/>
      <c r="G218" s="165">
        <v>1.0</v>
      </c>
      <c r="H218" s="166"/>
      <c r="I218" s="164">
        <v>1.0</v>
      </c>
    </row>
    <row r="219">
      <c r="A219" s="162">
        <v>431075.0</v>
      </c>
      <c r="B219" s="167" t="s">
        <v>236</v>
      </c>
      <c r="C219" s="164">
        <v>4.0</v>
      </c>
      <c r="D219" s="164">
        <v>1.0</v>
      </c>
      <c r="E219" s="165"/>
      <c r="F219" s="166"/>
      <c r="G219" s="165">
        <v>1.0</v>
      </c>
      <c r="H219" s="166"/>
      <c r="I219" s="164">
        <v>1.0</v>
      </c>
    </row>
    <row r="220">
      <c r="A220" s="162">
        <v>431080.0</v>
      </c>
      <c r="B220" s="167" t="s">
        <v>237</v>
      </c>
      <c r="C220" s="164">
        <v>1.0</v>
      </c>
      <c r="D220" s="164">
        <v>7.0</v>
      </c>
      <c r="E220" s="165">
        <v>2.0</v>
      </c>
      <c r="F220" s="166">
        <v>1.0</v>
      </c>
      <c r="G220" s="165">
        <v>2.0</v>
      </c>
      <c r="H220" s="166"/>
      <c r="I220" s="164">
        <v>5.0</v>
      </c>
    </row>
    <row r="221">
      <c r="A221" s="162">
        <v>431085.0</v>
      </c>
      <c r="B221" s="167" t="s">
        <v>238</v>
      </c>
      <c r="C221" s="164">
        <v>15.0</v>
      </c>
      <c r="D221" s="164">
        <v>20.0</v>
      </c>
      <c r="E221" s="165"/>
      <c r="F221" s="166">
        <v>1.0</v>
      </c>
      <c r="G221" s="165"/>
      <c r="H221" s="166"/>
      <c r="I221" s="164">
        <v>1.0</v>
      </c>
    </row>
    <row r="222">
      <c r="A222" s="162">
        <v>431087.0</v>
      </c>
      <c r="B222" s="167" t="s">
        <v>239</v>
      </c>
      <c r="C222" s="164">
        <v>9.0</v>
      </c>
      <c r="D222" s="164">
        <v>12.0</v>
      </c>
      <c r="E222" s="165"/>
      <c r="F222" s="166">
        <v>1.0</v>
      </c>
      <c r="G222" s="165"/>
      <c r="H222" s="166"/>
      <c r="I222" s="164">
        <v>1.0</v>
      </c>
    </row>
    <row r="223">
      <c r="A223" s="162">
        <v>431090.0</v>
      </c>
      <c r="B223" s="167" t="s">
        <v>240</v>
      </c>
      <c r="C223" s="164">
        <v>11.0</v>
      </c>
      <c r="D223" s="164">
        <v>16.0</v>
      </c>
      <c r="E223" s="165"/>
      <c r="F223" s="166"/>
      <c r="G223" s="165"/>
      <c r="H223" s="166"/>
      <c r="I223" s="164">
        <v>0.0</v>
      </c>
    </row>
    <row r="224">
      <c r="A224" s="162">
        <v>431100.0</v>
      </c>
      <c r="B224" s="167" t="s">
        <v>241</v>
      </c>
      <c r="C224" s="164">
        <v>3.0</v>
      </c>
      <c r="D224" s="164">
        <v>21.0</v>
      </c>
      <c r="E224" s="165">
        <v>2.0</v>
      </c>
      <c r="F224" s="166">
        <v>1.0</v>
      </c>
      <c r="G224" s="165">
        <v>2.0</v>
      </c>
      <c r="H224" s="166"/>
      <c r="I224" s="164">
        <v>5.0</v>
      </c>
    </row>
    <row r="225">
      <c r="A225" s="162">
        <v>431110.0</v>
      </c>
      <c r="B225" s="167" t="s">
        <v>242</v>
      </c>
      <c r="C225" s="164">
        <v>4.0</v>
      </c>
      <c r="D225" s="164">
        <v>2.0</v>
      </c>
      <c r="E225" s="165"/>
      <c r="F225" s="166"/>
      <c r="G225" s="165"/>
      <c r="H225" s="166">
        <v>1.0</v>
      </c>
      <c r="I225" s="164">
        <v>1.0</v>
      </c>
    </row>
    <row r="226">
      <c r="A226" s="162">
        <v>431112.0</v>
      </c>
      <c r="B226" s="167" t="s">
        <v>243</v>
      </c>
      <c r="C226" s="164">
        <v>5.0</v>
      </c>
      <c r="D226" s="164">
        <v>24.0</v>
      </c>
      <c r="E226" s="165"/>
      <c r="F226" s="166"/>
      <c r="G226" s="165"/>
      <c r="H226" s="166"/>
      <c r="I226" s="164">
        <v>0.0</v>
      </c>
    </row>
    <row r="227">
      <c r="A227" s="162">
        <v>431113.0</v>
      </c>
      <c r="B227" s="167" t="s">
        <v>244</v>
      </c>
      <c r="C227" s="164">
        <v>4.0</v>
      </c>
      <c r="D227" s="164">
        <v>2.0</v>
      </c>
      <c r="E227" s="165"/>
      <c r="F227" s="166"/>
      <c r="G227" s="165">
        <v>1.0</v>
      </c>
      <c r="H227" s="166"/>
      <c r="I227" s="164">
        <v>1.0</v>
      </c>
    </row>
    <row r="228">
      <c r="A228" s="162">
        <v>431115.0</v>
      </c>
      <c r="B228" s="167" t="s">
        <v>245</v>
      </c>
      <c r="C228" s="164">
        <v>17.0</v>
      </c>
      <c r="D228" s="164">
        <v>13.0</v>
      </c>
      <c r="E228" s="165"/>
      <c r="F228" s="166"/>
      <c r="G228" s="165"/>
      <c r="H228" s="166">
        <v>1.0</v>
      </c>
      <c r="I228" s="164">
        <v>1.0</v>
      </c>
    </row>
    <row r="229">
      <c r="A229" s="162">
        <v>431120.0</v>
      </c>
      <c r="B229" s="167" t="s">
        <v>246</v>
      </c>
      <c r="C229" s="164">
        <v>4.0</v>
      </c>
      <c r="D229" s="164">
        <v>1.0</v>
      </c>
      <c r="E229" s="165">
        <v>2.0</v>
      </c>
      <c r="F229" s="166"/>
      <c r="G229" s="165"/>
      <c r="H229" s="166"/>
      <c r="I229" s="164">
        <v>2.0</v>
      </c>
    </row>
    <row r="230">
      <c r="A230" s="162">
        <v>431123.0</v>
      </c>
      <c r="B230" s="167" t="s">
        <v>247</v>
      </c>
      <c r="C230" s="164">
        <v>8.0</v>
      </c>
      <c r="D230" s="164">
        <v>27.0</v>
      </c>
      <c r="E230" s="165"/>
      <c r="F230" s="166">
        <v>1.0</v>
      </c>
      <c r="G230" s="165"/>
      <c r="H230" s="166"/>
      <c r="I230" s="164">
        <v>1.0</v>
      </c>
    </row>
    <row r="231">
      <c r="A231" s="162">
        <v>431127.0</v>
      </c>
      <c r="B231" s="167" t="s">
        <v>248</v>
      </c>
      <c r="C231" s="164">
        <v>6.0</v>
      </c>
      <c r="D231" s="164">
        <v>17.0</v>
      </c>
      <c r="E231" s="165"/>
      <c r="F231" s="166"/>
      <c r="G231" s="165"/>
      <c r="H231" s="166"/>
      <c r="I231" s="164">
        <v>0.0</v>
      </c>
    </row>
    <row r="232">
      <c r="A232" s="162">
        <v>431130.0</v>
      </c>
      <c r="B232" s="167" t="s">
        <v>249</v>
      </c>
      <c r="C232" s="164">
        <v>6.0</v>
      </c>
      <c r="D232" s="164">
        <v>18.0</v>
      </c>
      <c r="E232" s="165">
        <v>2.0</v>
      </c>
      <c r="F232" s="166"/>
      <c r="G232" s="165">
        <v>3.0</v>
      </c>
      <c r="H232" s="166"/>
      <c r="I232" s="164">
        <v>5.0</v>
      </c>
    </row>
    <row r="233">
      <c r="A233" s="162">
        <v>431125.0</v>
      </c>
      <c r="B233" s="167" t="s">
        <v>250</v>
      </c>
      <c r="C233" s="164">
        <v>6.0</v>
      </c>
      <c r="D233" s="164">
        <v>19.0</v>
      </c>
      <c r="E233" s="165"/>
      <c r="F233" s="166">
        <v>1.0</v>
      </c>
      <c r="G233" s="165"/>
      <c r="H233" s="166"/>
      <c r="I233" s="164">
        <v>1.0</v>
      </c>
    </row>
    <row r="234">
      <c r="A234" s="162">
        <v>431140.0</v>
      </c>
      <c r="B234" s="167" t="s">
        <v>251</v>
      </c>
      <c r="C234" s="164">
        <v>16.0</v>
      </c>
      <c r="D234" s="164">
        <v>29.0</v>
      </c>
      <c r="E234" s="165"/>
      <c r="F234" s="166">
        <v>3.0</v>
      </c>
      <c r="G234" s="165">
        <v>8.0</v>
      </c>
      <c r="H234" s="166"/>
      <c r="I234" s="164">
        <v>11.0</v>
      </c>
    </row>
    <row r="235">
      <c r="A235" s="162">
        <v>431142.0</v>
      </c>
      <c r="B235" s="167" t="s">
        <v>252</v>
      </c>
      <c r="C235" s="164">
        <v>15.0</v>
      </c>
      <c r="D235" s="164">
        <v>20.0</v>
      </c>
      <c r="E235" s="165">
        <v>1.0</v>
      </c>
      <c r="F235" s="166"/>
      <c r="G235" s="165"/>
      <c r="H235" s="166"/>
      <c r="I235" s="164">
        <v>1.0</v>
      </c>
    </row>
    <row r="236">
      <c r="A236" s="162">
        <v>431150.0</v>
      </c>
      <c r="B236" s="167" t="s">
        <v>253</v>
      </c>
      <c r="C236" s="164">
        <v>7.0</v>
      </c>
      <c r="D236" s="164">
        <v>22.0</v>
      </c>
      <c r="E236" s="165">
        <v>1.0</v>
      </c>
      <c r="F236" s="166">
        <v>1.0</v>
      </c>
      <c r="G236" s="165"/>
      <c r="H236" s="166"/>
      <c r="I236" s="164">
        <v>2.0</v>
      </c>
    </row>
    <row r="237">
      <c r="A237" s="162">
        <v>431160.0</v>
      </c>
      <c r="B237" s="167" t="s">
        <v>254</v>
      </c>
      <c r="C237" s="164">
        <v>2.0</v>
      </c>
      <c r="D237" s="164">
        <v>15.0</v>
      </c>
      <c r="E237" s="165"/>
      <c r="F237" s="166">
        <v>1.0</v>
      </c>
      <c r="G237" s="165"/>
      <c r="H237" s="166"/>
      <c r="I237" s="164">
        <v>1.0</v>
      </c>
    </row>
    <row r="238">
      <c r="A238" s="162">
        <v>431162.0</v>
      </c>
      <c r="B238" s="167" t="s">
        <v>255</v>
      </c>
      <c r="C238" s="164">
        <v>1.0</v>
      </c>
      <c r="D238" s="164">
        <v>7.0</v>
      </c>
      <c r="E238" s="165"/>
      <c r="F238" s="166">
        <v>1.0</v>
      </c>
      <c r="G238" s="165">
        <v>1.0</v>
      </c>
      <c r="H238" s="166"/>
      <c r="I238" s="164">
        <v>2.0</v>
      </c>
    </row>
    <row r="239">
      <c r="A239" s="162">
        <v>431164.0</v>
      </c>
      <c r="B239" s="167" t="s">
        <v>256</v>
      </c>
      <c r="C239" s="164">
        <v>5.0</v>
      </c>
      <c r="D239" s="164">
        <v>23.0</v>
      </c>
      <c r="E239" s="165"/>
      <c r="F239" s="166"/>
      <c r="G239" s="165"/>
      <c r="H239" s="166"/>
      <c r="I239" s="164">
        <v>0.0</v>
      </c>
    </row>
    <row r="240">
      <c r="A240" s="162">
        <v>431171.0</v>
      </c>
      <c r="B240" s="167" t="s">
        <v>257</v>
      </c>
      <c r="C240" s="164">
        <v>10.0</v>
      </c>
      <c r="D240" s="164">
        <v>3.0</v>
      </c>
      <c r="E240" s="165"/>
      <c r="F240" s="166">
        <v>2.0</v>
      </c>
      <c r="G240" s="165"/>
      <c r="H240" s="166"/>
      <c r="I240" s="164">
        <v>2.0</v>
      </c>
    </row>
    <row r="241">
      <c r="A241" s="162">
        <v>431170.0</v>
      </c>
      <c r="B241" s="167" t="s">
        <v>258</v>
      </c>
      <c r="C241" s="164">
        <v>6.0</v>
      </c>
      <c r="D241" s="164">
        <v>18.0</v>
      </c>
      <c r="E241" s="165"/>
      <c r="F241" s="166"/>
      <c r="G241" s="165">
        <v>1.0</v>
      </c>
      <c r="H241" s="166"/>
      <c r="I241" s="164">
        <v>1.0</v>
      </c>
    </row>
    <row r="242">
      <c r="A242" s="162">
        <v>431173.0</v>
      </c>
      <c r="B242" s="167" t="s">
        <v>259</v>
      </c>
      <c r="C242" s="164">
        <v>18.0</v>
      </c>
      <c r="D242" s="164">
        <v>4.0</v>
      </c>
      <c r="E242" s="165">
        <v>1.0</v>
      </c>
      <c r="F242" s="166"/>
      <c r="G242" s="165"/>
      <c r="H242" s="166"/>
      <c r="I242" s="164">
        <v>1.0</v>
      </c>
    </row>
    <row r="243">
      <c r="A243" s="162">
        <v>431175.0</v>
      </c>
      <c r="B243" s="167" t="s">
        <v>260</v>
      </c>
      <c r="C243" s="164">
        <v>10.0</v>
      </c>
      <c r="D243" s="164">
        <v>3.0</v>
      </c>
      <c r="E243" s="165"/>
      <c r="F243" s="166"/>
      <c r="G243" s="165">
        <v>1.0</v>
      </c>
      <c r="H243" s="166"/>
      <c r="I243" s="164">
        <v>1.0</v>
      </c>
    </row>
    <row r="244">
      <c r="A244" s="162">
        <v>431177.0</v>
      </c>
      <c r="B244" s="167" t="s">
        <v>261</v>
      </c>
      <c r="C244" s="164">
        <v>18.0</v>
      </c>
      <c r="D244" s="164">
        <v>4.0</v>
      </c>
      <c r="E244" s="165">
        <v>2.0</v>
      </c>
      <c r="F244" s="166"/>
      <c r="G244" s="165">
        <v>1.0</v>
      </c>
      <c r="H244" s="166"/>
      <c r="I244" s="164">
        <v>3.0</v>
      </c>
    </row>
    <row r="245">
      <c r="A245" s="162">
        <v>431179.0</v>
      </c>
      <c r="B245" s="167" t="s">
        <v>262</v>
      </c>
      <c r="C245" s="164">
        <v>1.0</v>
      </c>
      <c r="D245" s="164">
        <v>8.0</v>
      </c>
      <c r="E245" s="165"/>
      <c r="F245" s="166">
        <v>1.0</v>
      </c>
      <c r="G245" s="165"/>
      <c r="H245" s="166"/>
      <c r="I245" s="164">
        <v>1.0</v>
      </c>
    </row>
    <row r="246">
      <c r="A246" s="162">
        <v>431180.0</v>
      </c>
      <c r="B246" s="167" t="s">
        <v>263</v>
      </c>
      <c r="C246" s="164">
        <v>6.0</v>
      </c>
      <c r="D246" s="164">
        <v>17.0</v>
      </c>
      <c r="E246" s="165">
        <v>2.0</v>
      </c>
      <c r="F246" s="166">
        <v>1.0</v>
      </c>
      <c r="G246" s="165">
        <v>2.0</v>
      </c>
      <c r="H246" s="166">
        <v>1.0</v>
      </c>
      <c r="I246" s="164">
        <v>6.0</v>
      </c>
    </row>
    <row r="247">
      <c r="A247" s="162">
        <v>431190.0</v>
      </c>
      <c r="B247" s="167" t="s">
        <v>264</v>
      </c>
      <c r="C247" s="164">
        <v>11.0</v>
      </c>
      <c r="D247" s="164">
        <v>16.0</v>
      </c>
      <c r="E247" s="165">
        <v>1.0</v>
      </c>
      <c r="F247" s="166"/>
      <c r="G247" s="165"/>
      <c r="H247" s="166"/>
      <c r="I247" s="164">
        <v>1.0</v>
      </c>
    </row>
    <row r="248">
      <c r="A248" s="162">
        <v>431198.0</v>
      </c>
      <c r="B248" s="167" t="s">
        <v>265</v>
      </c>
      <c r="C248" s="164">
        <v>1.0</v>
      </c>
      <c r="D248" s="164">
        <v>9.0</v>
      </c>
      <c r="E248" s="165">
        <v>1.0</v>
      </c>
      <c r="F248" s="166"/>
      <c r="G248" s="165"/>
      <c r="H248" s="166"/>
      <c r="I248" s="164">
        <v>1.0</v>
      </c>
    </row>
    <row r="249">
      <c r="A249" s="162">
        <v>431200.0</v>
      </c>
      <c r="B249" s="167" t="s">
        <v>266</v>
      </c>
      <c r="C249" s="164">
        <v>11.0</v>
      </c>
      <c r="D249" s="164">
        <v>16.0</v>
      </c>
      <c r="E249" s="165"/>
      <c r="F249" s="166"/>
      <c r="G249" s="165"/>
      <c r="H249" s="166"/>
      <c r="I249" s="164">
        <v>0.0</v>
      </c>
    </row>
    <row r="250">
      <c r="A250" s="162">
        <v>431205.0</v>
      </c>
      <c r="B250" s="167" t="s">
        <v>267</v>
      </c>
      <c r="C250" s="164">
        <v>16.0</v>
      </c>
      <c r="D250" s="164">
        <v>29.0</v>
      </c>
      <c r="E250" s="165"/>
      <c r="F250" s="166"/>
      <c r="G250" s="165"/>
      <c r="H250" s="166"/>
      <c r="I250" s="164">
        <v>0.0</v>
      </c>
    </row>
    <row r="251">
      <c r="A251" s="162">
        <v>431210.0</v>
      </c>
      <c r="B251" s="167" t="s">
        <v>268</v>
      </c>
      <c r="C251" s="164">
        <v>4.0</v>
      </c>
      <c r="D251" s="164">
        <v>2.0</v>
      </c>
      <c r="E251" s="165"/>
      <c r="F251" s="166"/>
      <c r="G251" s="165">
        <v>1.0</v>
      </c>
      <c r="H251" s="166"/>
      <c r="I251" s="164">
        <v>1.0</v>
      </c>
    </row>
    <row r="252">
      <c r="A252" s="162">
        <v>431213.0</v>
      </c>
      <c r="B252" s="167" t="s">
        <v>269</v>
      </c>
      <c r="C252" s="164">
        <v>6.0</v>
      </c>
      <c r="D252" s="164">
        <v>17.0</v>
      </c>
      <c r="E252" s="165">
        <v>1.0</v>
      </c>
      <c r="F252" s="166"/>
      <c r="G252" s="165"/>
      <c r="H252" s="166"/>
      <c r="I252" s="164">
        <v>1.0</v>
      </c>
    </row>
    <row r="253">
      <c r="A253" s="162">
        <v>431215.0</v>
      </c>
      <c r="B253" s="167" t="s">
        <v>270</v>
      </c>
      <c r="C253" s="164">
        <v>13.0</v>
      </c>
      <c r="D253" s="164">
        <v>28.0</v>
      </c>
      <c r="E253" s="165"/>
      <c r="F253" s="166"/>
      <c r="G253" s="165">
        <v>1.0</v>
      </c>
      <c r="H253" s="166"/>
      <c r="I253" s="164">
        <v>1.0</v>
      </c>
    </row>
    <row r="254">
      <c r="A254" s="162">
        <v>431217.0</v>
      </c>
      <c r="B254" s="167" t="s">
        <v>271</v>
      </c>
      <c r="C254" s="164">
        <v>12.0</v>
      </c>
      <c r="D254" s="164">
        <v>11.0</v>
      </c>
      <c r="E254" s="165">
        <v>1.0</v>
      </c>
      <c r="F254" s="166"/>
      <c r="G254" s="165"/>
      <c r="H254" s="166"/>
      <c r="I254" s="164">
        <v>1.0</v>
      </c>
    </row>
    <row r="255">
      <c r="A255" s="162">
        <v>431220.0</v>
      </c>
      <c r="B255" s="167" t="s">
        <v>272</v>
      </c>
      <c r="C255" s="164">
        <v>6.0</v>
      </c>
      <c r="D255" s="164">
        <v>18.0</v>
      </c>
      <c r="E255" s="165"/>
      <c r="F255" s="166"/>
      <c r="G255" s="165">
        <v>1.0</v>
      </c>
      <c r="H255" s="166"/>
      <c r="I255" s="164">
        <v>1.0</v>
      </c>
    </row>
    <row r="256">
      <c r="A256" s="162">
        <v>431225.0</v>
      </c>
      <c r="B256" s="167" t="s">
        <v>273</v>
      </c>
      <c r="C256" s="164">
        <v>1.0</v>
      </c>
      <c r="D256" s="164">
        <v>9.0</v>
      </c>
      <c r="E256" s="165"/>
      <c r="F256" s="166">
        <v>1.0</v>
      </c>
      <c r="G256" s="165">
        <v>1.0</v>
      </c>
      <c r="H256" s="166"/>
      <c r="I256" s="164">
        <v>2.0</v>
      </c>
    </row>
    <row r="257">
      <c r="A257" s="162">
        <v>431230.0</v>
      </c>
      <c r="B257" s="167" t="s">
        <v>274</v>
      </c>
      <c r="C257" s="164">
        <v>15.0</v>
      </c>
      <c r="D257" s="164">
        <v>20.0</v>
      </c>
      <c r="E257" s="165"/>
      <c r="F257" s="166"/>
      <c r="G257" s="165"/>
      <c r="H257" s="166"/>
      <c r="I257" s="164">
        <v>0.0</v>
      </c>
    </row>
    <row r="258">
      <c r="A258" s="162">
        <v>431235.0</v>
      </c>
      <c r="B258" s="167" t="s">
        <v>275</v>
      </c>
      <c r="C258" s="164">
        <v>6.0</v>
      </c>
      <c r="D258" s="164">
        <v>17.0</v>
      </c>
      <c r="E258" s="165"/>
      <c r="F258" s="166"/>
      <c r="G258" s="165"/>
      <c r="H258" s="166"/>
      <c r="I258" s="164">
        <v>0.0</v>
      </c>
    </row>
    <row r="259">
      <c r="A259" s="162">
        <v>431237.0</v>
      </c>
      <c r="B259" s="167" t="s">
        <v>276</v>
      </c>
      <c r="C259" s="164">
        <v>5.0</v>
      </c>
      <c r="D259" s="164">
        <v>24.0</v>
      </c>
      <c r="E259" s="165">
        <v>1.0</v>
      </c>
      <c r="F259" s="166">
        <v>1.0</v>
      </c>
      <c r="G259" s="165"/>
      <c r="H259" s="166"/>
      <c r="I259" s="164">
        <v>2.0</v>
      </c>
    </row>
    <row r="260">
      <c r="A260" s="162">
        <v>431238.0</v>
      </c>
      <c r="B260" s="167" t="s">
        <v>277</v>
      </c>
      <c r="C260" s="164">
        <v>5.0</v>
      </c>
      <c r="D260" s="164">
        <v>25.0</v>
      </c>
      <c r="E260" s="165">
        <v>1.0</v>
      </c>
      <c r="F260" s="166"/>
      <c r="G260" s="165"/>
      <c r="H260" s="166"/>
      <c r="I260" s="164">
        <v>1.0</v>
      </c>
    </row>
    <row r="261">
      <c r="A261" s="162">
        <v>431240.0</v>
      </c>
      <c r="B261" s="167" t="s">
        <v>278</v>
      </c>
      <c r="C261" s="164">
        <v>1.0</v>
      </c>
      <c r="D261" s="164">
        <v>8.0</v>
      </c>
      <c r="E261" s="165"/>
      <c r="F261" s="166"/>
      <c r="G261" s="165"/>
      <c r="H261" s="166"/>
      <c r="I261" s="164">
        <v>0.0</v>
      </c>
    </row>
    <row r="262">
      <c r="A262" s="162">
        <v>431242.0</v>
      </c>
      <c r="B262" s="167" t="s">
        <v>279</v>
      </c>
      <c r="C262" s="164">
        <v>6.0</v>
      </c>
      <c r="D262" s="164">
        <v>19.0</v>
      </c>
      <c r="E262" s="165"/>
      <c r="F262" s="166"/>
      <c r="G262" s="165"/>
      <c r="H262" s="166">
        <v>1.0</v>
      </c>
      <c r="I262" s="164">
        <v>1.0</v>
      </c>
    </row>
    <row r="263">
      <c r="A263" s="162">
        <v>431244.0</v>
      </c>
      <c r="B263" s="167" t="s">
        <v>280</v>
      </c>
      <c r="C263" s="164">
        <v>18.0</v>
      </c>
      <c r="D263" s="164">
        <v>4.0</v>
      </c>
      <c r="E263" s="165"/>
      <c r="F263" s="166"/>
      <c r="G263" s="165">
        <v>1.0</v>
      </c>
      <c r="H263" s="166"/>
      <c r="I263" s="164">
        <v>1.0</v>
      </c>
    </row>
    <row r="264">
      <c r="A264" s="162">
        <v>431245.0</v>
      </c>
      <c r="B264" s="167" t="s">
        <v>281</v>
      </c>
      <c r="C264" s="164">
        <v>3.0</v>
      </c>
      <c r="D264" s="164">
        <v>21.0</v>
      </c>
      <c r="E264" s="165"/>
      <c r="F264" s="166">
        <v>1.0</v>
      </c>
      <c r="G264" s="165"/>
      <c r="H264" s="166"/>
      <c r="I264" s="164">
        <v>1.0</v>
      </c>
    </row>
    <row r="265">
      <c r="A265" s="162">
        <v>431247.0</v>
      </c>
      <c r="B265" s="167" t="s">
        <v>282</v>
      </c>
      <c r="C265" s="164">
        <v>1.0</v>
      </c>
      <c r="D265" s="164">
        <v>7.0</v>
      </c>
      <c r="E265" s="165"/>
      <c r="F265" s="166"/>
      <c r="G265" s="165"/>
      <c r="H265" s="166"/>
      <c r="I265" s="164">
        <v>0.0</v>
      </c>
    </row>
    <row r="266">
      <c r="A266" s="162">
        <v>431250.0</v>
      </c>
      <c r="B266" s="167" t="s">
        <v>283</v>
      </c>
      <c r="C266" s="164">
        <v>18.0</v>
      </c>
      <c r="D266" s="164">
        <v>5.0</v>
      </c>
      <c r="E266" s="165">
        <v>1.0</v>
      </c>
      <c r="F266" s="166"/>
      <c r="G266" s="165"/>
      <c r="H266" s="166"/>
      <c r="I266" s="164">
        <v>1.0</v>
      </c>
    </row>
    <row r="267">
      <c r="A267" s="162">
        <v>431260.0</v>
      </c>
      <c r="B267" s="167" t="s">
        <v>284</v>
      </c>
      <c r="C267" s="164">
        <v>16.0</v>
      </c>
      <c r="D267" s="164">
        <v>29.0</v>
      </c>
      <c r="E267" s="165">
        <v>1.0</v>
      </c>
      <c r="F267" s="166"/>
      <c r="G267" s="165"/>
      <c r="H267" s="166"/>
      <c r="I267" s="164">
        <v>1.0</v>
      </c>
    </row>
    <row r="268">
      <c r="A268" s="162">
        <v>431261.0</v>
      </c>
      <c r="B268" s="167" t="s">
        <v>285</v>
      </c>
      <c r="C268" s="164">
        <v>5.0</v>
      </c>
      <c r="D268" s="164">
        <v>24.0</v>
      </c>
      <c r="E268" s="165"/>
      <c r="F268" s="166"/>
      <c r="G268" s="165"/>
      <c r="H268" s="166"/>
      <c r="I268" s="164">
        <v>0.0</v>
      </c>
    </row>
    <row r="269">
      <c r="A269" s="162">
        <v>431262.0</v>
      </c>
      <c r="B269" s="167" t="s">
        <v>286</v>
      </c>
      <c r="C269" s="164">
        <v>6.0</v>
      </c>
      <c r="D269" s="164">
        <v>17.0</v>
      </c>
      <c r="E269" s="165">
        <v>1.0</v>
      </c>
      <c r="F269" s="166"/>
      <c r="G269" s="165"/>
      <c r="H269" s="166"/>
      <c r="I269" s="164">
        <v>1.0</v>
      </c>
    </row>
    <row r="270">
      <c r="A270" s="162">
        <v>431265.0</v>
      </c>
      <c r="B270" s="167" t="s">
        <v>287</v>
      </c>
      <c r="C270" s="164">
        <v>6.0</v>
      </c>
      <c r="D270" s="164">
        <v>17.0</v>
      </c>
      <c r="E270" s="165">
        <v>1.0</v>
      </c>
      <c r="F270" s="166">
        <v>1.0</v>
      </c>
      <c r="G270" s="165"/>
      <c r="H270" s="166"/>
      <c r="I270" s="164">
        <v>2.0</v>
      </c>
    </row>
    <row r="271">
      <c r="A271" s="162">
        <v>431267.0</v>
      </c>
      <c r="B271" s="167" t="s">
        <v>288</v>
      </c>
      <c r="C271" s="164">
        <v>6.0</v>
      </c>
      <c r="D271" s="164">
        <v>17.0</v>
      </c>
      <c r="E271" s="165"/>
      <c r="F271" s="166"/>
      <c r="G271" s="165"/>
      <c r="H271" s="166"/>
      <c r="I271" s="164">
        <v>0.0</v>
      </c>
    </row>
    <row r="272">
      <c r="A272" s="162">
        <v>431270.0</v>
      </c>
      <c r="B272" s="167" t="s">
        <v>289</v>
      </c>
      <c r="C272" s="164">
        <v>11.0</v>
      </c>
      <c r="D272" s="164">
        <v>16.0</v>
      </c>
      <c r="E272" s="165">
        <v>1.0</v>
      </c>
      <c r="F272" s="166"/>
      <c r="G272" s="165">
        <v>1.0</v>
      </c>
      <c r="H272" s="166"/>
      <c r="I272" s="164">
        <v>2.0</v>
      </c>
    </row>
    <row r="273">
      <c r="A273" s="162">
        <v>431275.0</v>
      </c>
      <c r="B273" s="167" t="s">
        <v>290</v>
      </c>
      <c r="C273" s="164">
        <v>6.0</v>
      </c>
      <c r="D273" s="164">
        <v>17.0</v>
      </c>
      <c r="E273" s="165"/>
      <c r="F273" s="166"/>
      <c r="G273" s="165"/>
      <c r="H273" s="166"/>
      <c r="I273" s="164">
        <v>0.0</v>
      </c>
    </row>
    <row r="274">
      <c r="A274" s="162">
        <v>431280.0</v>
      </c>
      <c r="B274" s="167" t="s">
        <v>291</v>
      </c>
      <c r="C274" s="164">
        <v>5.0</v>
      </c>
      <c r="D274" s="164">
        <v>25.0</v>
      </c>
      <c r="E274" s="165">
        <v>1.0</v>
      </c>
      <c r="F274" s="166"/>
      <c r="G274" s="165"/>
      <c r="H274" s="166"/>
      <c r="I274" s="164">
        <v>1.0</v>
      </c>
    </row>
    <row r="275">
      <c r="A275" s="162">
        <v>431290.0</v>
      </c>
      <c r="B275" s="167" t="s">
        <v>292</v>
      </c>
      <c r="C275" s="164">
        <v>5.0</v>
      </c>
      <c r="D275" s="164">
        <v>25.0</v>
      </c>
      <c r="E275" s="165"/>
      <c r="F275" s="166"/>
      <c r="G275" s="165"/>
      <c r="H275" s="166"/>
      <c r="I275" s="164">
        <v>0.0</v>
      </c>
    </row>
    <row r="276">
      <c r="A276" s="162">
        <v>431295.0</v>
      </c>
      <c r="B276" s="167" t="s">
        <v>293</v>
      </c>
      <c r="C276" s="164">
        <v>15.0</v>
      </c>
      <c r="D276" s="164">
        <v>20.0</v>
      </c>
      <c r="E276" s="165"/>
      <c r="F276" s="166"/>
      <c r="G276" s="165"/>
      <c r="H276" s="166"/>
      <c r="I276" s="164">
        <v>0.0</v>
      </c>
    </row>
    <row r="277">
      <c r="A277" s="162">
        <v>431300.0</v>
      </c>
      <c r="B277" s="167" t="s">
        <v>294</v>
      </c>
      <c r="C277" s="164">
        <v>16.0</v>
      </c>
      <c r="D277" s="164">
        <v>29.0</v>
      </c>
      <c r="E277" s="165"/>
      <c r="F277" s="166"/>
      <c r="G277" s="165"/>
      <c r="H277" s="166"/>
      <c r="I277" s="164">
        <v>0.0</v>
      </c>
    </row>
    <row r="278">
      <c r="A278" s="162">
        <v>431301.0</v>
      </c>
      <c r="B278" s="167" t="s">
        <v>295</v>
      </c>
      <c r="C278" s="164">
        <v>14.0</v>
      </c>
      <c r="D278" s="164">
        <v>14.0</v>
      </c>
      <c r="E278" s="165"/>
      <c r="F278" s="166"/>
      <c r="G278" s="165"/>
      <c r="H278" s="166"/>
      <c r="I278" s="164">
        <v>0.0</v>
      </c>
    </row>
    <row r="279">
      <c r="A279" s="162">
        <v>431303.0</v>
      </c>
      <c r="B279" s="167" t="s">
        <v>296</v>
      </c>
      <c r="C279" s="164">
        <v>4.0</v>
      </c>
      <c r="D279" s="164">
        <v>2.0</v>
      </c>
      <c r="E279" s="165"/>
      <c r="F279" s="166">
        <v>1.0</v>
      </c>
      <c r="G279" s="165"/>
      <c r="H279" s="166"/>
      <c r="I279" s="164">
        <v>1.0</v>
      </c>
    </row>
    <row r="280">
      <c r="A280" s="162">
        <v>431306.0</v>
      </c>
      <c r="B280" s="167" t="s">
        <v>297</v>
      </c>
      <c r="C280" s="164">
        <v>1.0</v>
      </c>
      <c r="D280" s="164">
        <v>7.0</v>
      </c>
      <c r="E280" s="165">
        <v>2.0</v>
      </c>
      <c r="F280" s="166">
        <v>1.0</v>
      </c>
      <c r="G280" s="165">
        <v>1.0</v>
      </c>
      <c r="H280" s="166"/>
      <c r="I280" s="164">
        <v>4.0</v>
      </c>
    </row>
    <row r="281">
      <c r="A281" s="162">
        <v>431308.0</v>
      </c>
      <c r="B281" s="167" t="s">
        <v>298</v>
      </c>
      <c r="C281" s="164">
        <v>5.0</v>
      </c>
      <c r="D281" s="164">
        <v>26.0</v>
      </c>
      <c r="E281" s="165"/>
      <c r="F281" s="166"/>
      <c r="G281" s="165"/>
      <c r="H281" s="166"/>
      <c r="I281" s="164">
        <v>0.0</v>
      </c>
    </row>
    <row r="282">
      <c r="A282" s="162">
        <v>431310.0</v>
      </c>
      <c r="B282" s="167" t="s">
        <v>299</v>
      </c>
      <c r="C282" s="164">
        <v>4.0</v>
      </c>
      <c r="D282" s="164">
        <v>1.0</v>
      </c>
      <c r="E282" s="165">
        <v>1.0</v>
      </c>
      <c r="F282" s="166"/>
      <c r="G282" s="165">
        <v>2.0</v>
      </c>
      <c r="H282" s="166"/>
      <c r="I282" s="164">
        <v>3.0</v>
      </c>
    </row>
    <row r="283">
      <c r="A283" s="162">
        <v>431320.0</v>
      </c>
      <c r="B283" s="167" t="s">
        <v>300</v>
      </c>
      <c r="C283" s="164">
        <v>5.0</v>
      </c>
      <c r="D283" s="164">
        <v>23.0</v>
      </c>
      <c r="E283" s="165">
        <v>1.0</v>
      </c>
      <c r="F283" s="166"/>
      <c r="G283" s="165"/>
      <c r="H283" s="166"/>
      <c r="I283" s="164">
        <v>1.0</v>
      </c>
    </row>
    <row r="284">
      <c r="A284" s="162">
        <v>431330.0</v>
      </c>
      <c r="B284" s="167" t="s">
        <v>301</v>
      </c>
      <c r="C284" s="164">
        <v>5.0</v>
      </c>
      <c r="D284" s="164">
        <v>25.0</v>
      </c>
      <c r="E284" s="165"/>
      <c r="F284" s="166"/>
      <c r="G284" s="165"/>
      <c r="H284" s="166"/>
      <c r="I284" s="164">
        <v>0.0</v>
      </c>
    </row>
    <row r="285">
      <c r="A285" s="162">
        <v>431333.0</v>
      </c>
      <c r="B285" s="167" t="s">
        <v>302</v>
      </c>
      <c r="C285" s="164">
        <v>17.0</v>
      </c>
      <c r="D285" s="164">
        <v>13.0</v>
      </c>
      <c r="E285" s="165"/>
      <c r="F285" s="166">
        <v>1.0</v>
      </c>
      <c r="G285" s="165"/>
      <c r="H285" s="166"/>
      <c r="I285" s="164">
        <v>1.0</v>
      </c>
    </row>
    <row r="286">
      <c r="A286" s="162">
        <v>431335.0</v>
      </c>
      <c r="B286" s="167" t="s">
        <v>303</v>
      </c>
      <c r="C286" s="164">
        <v>5.0</v>
      </c>
      <c r="D286" s="164">
        <v>26.0</v>
      </c>
      <c r="E286" s="165"/>
      <c r="F286" s="166"/>
      <c r="G286" s="165"/>
      <c r="H286" s="166"/>
      <c r="I286" s="164">
        <v>0.0</v>
      </c>
    </row>
    <row r="287">
      <c r="A287" s="162">
        <v>431337.0</v>
      </c>
      <c r="B287" s="167" t="s">
        <v>304</v>
      </c>
      <c r="C287" s="164">
        <v>1.0</v>
      </c>
      <c r="D287" s="164">
        <v>8.0</v>
      </c>
      <c r="E287" s="165">
        <v>3.0</v>
      </c>
      <c r="F287" s="166"/>
      <c r="G287" s="165">
        <v>4.0</v>
      </c>
      <c r="H287" s="166"/>
      <c r="I287" s="164">
        <v>7.0</v>
      </c>
    </row>
    <row r="288">
      <c r="A288" s="162">
        <v>431349.0</v>
      </c>
      <c r="B288" s="167" t="s">
        <v>305</v>
      </c>
      <c r="C288" s="164">
        <v>15.0</v>
      </c>
      <c r="D288" s="164">
        <v>20.0</v>
      </c>
      <c r="E288" s="165"/>
      <c r="F288" s="166"/>
      <c r="G288" s="165">
        <v>1.0</v>
      </c>
      <c r="H288" s="166"/>
      <c r="I288" s="164">
        <v>1.0</v>
      </c>
    </row>
    <row r="289">
      <c r="A289" s="162">
        <v>431339.0</v>
      </c>
      <c r="B289" s="167" t="s">
        <v>306</v>
      </c>
      <c r="C289" s="164">
        <v>8.0</v>
      </c>
      <c r="D289" s="164">
        <v>27.0</v>
      </c>
      <c r="E289" s="165"/>
      <c r="F289" s="166"/>
      <c r="G289" s="165">
        <v>1.0</v>
      </c>
      <c r="H289" s="166"/>
      <c r="I289" s="164">
        <v>1.0</v>
      </c>
    </row>
    <row r="290">
      <c r="A290" s="162">
        <v>431340.0</v>
      </c>
      <c r="B290" s="167" t="s">
        <v>307</v>
      </c>
      <c r="C290" s="164">
        <v>1.0</v>
      </c>
      <c r="D290" s="164">
        <v>7.0</v>
      </c>
      <c r="E290" s="165">
        <v>8.0</v>
      </c>
      <c r="F290" s="166">
        <v>5.0</v>
      </c>
      <c r="G290" s="165">
        <v>23.0</v>
      </c>
      <c r="H290" s="166">
        <v>5.0</v>
      </c>
      <c r="I290" s="164">
        <v>41.0</v>
      </c>
    </row>
    <row r="291">
      <c r="A291" s="162">
        <v>431342.0</v>
      </c>
      <c r="B291" s="167" t="s">
        <v>308</v>
      </c>
      <c r="C291" s="164">
        <v>14.0</v>
      </c>
      <c r="D291" s="164">
        <v>14.0</v>
      </c>
      <c r="E291" s="165"/>
      <c r="F291" s="166"/>
      <c r="G291" s="165"/>
      <c r="H291" s="166"/>
      <c r="I291" s="164">
        <v>0.0</v>
      </c>
    </row>
    <row r="292">
      <c r="A292" s="162">
        <v>431344.0</v>
      </c>
      <c r="B292" s="167" t="s">
        <v>309</v>
      </c>
      <c r="C292" s="164">
        <v>2.0</v>
      </c>
      <c r="D292" s="164">
        <v>15.0</v>
      </c>
      <c r="E292" s="165"/>
      <c r="F292" s="166"/>
      <c r="G292" s="165"/>
      <c r="H292" s="166"/>
      <c r="I292" s="164">
        <v>0.0</v>
      </c>
    </row>
    <row r="293">
      <c r="A293" s="162">
        <v>431346.0</v>
      </c>
      <c r="B293" s="167" t="s">
        <v>310</v>
      </c>
      <c r="C293" s="164">
        <v>15.0</v>
      </c>
      <c r="D293" s="164">
        <v>20.0</v>
      </c>
      <c r="E293" s="165"/>
      <c r="F293" s="166"/>
      <c r="G293" s="165"/>
      <c r="H293" s="166"/>
      <c r="I293" s="164">
        <v>0.0</v>
      </c>
    </row>
    <row r="294">
      <c r="A294" s="162">
        <v>431350.0</v>
      </c>
      <c r="B294" s="167" t="s">
        <v>311</v>
      </c>
      <c r="C294" s="164">
        <v>18.0</v>
      </c>
      <c r="D294" s="164">
        <v>5.0</v>
      </c>
      <c r="E294" s="165"/>
      <c r="F294" s="166">
        <v>1.0</v>
      </c>
      <c r="G294" s="165">
        <v>3.0</v>
      </c>
      <c r="H294" s="166"/>
      <c r="I294" s="164">
        <v>4.0</v>
      </c>
    </row>
    <row r="295">
      <c r="A295" s="162">
        <v>431360.0</v>
      </c>
      <c r="B295" s="167" t="s">
        <v>312</v>
      </c>
      <c r="C295" s="164">
        <v>6.0</v>
      </c>
      <c r="D295" s="164">
        <v>18.0</v>
      </c>
      <c r="E295" s="165"/>
      <c r="F295" s="166"/>
      <c r="G295" s="165"/>
      <c r="H295" s="166">
        <v>1.0</v>
      </c>
      <c r="I295" s="164">
        <v>1.0</v>
      </c>
    </row>
    <row r="296">
      <c r="A296" s="162">
        <v>431365.0</v>
      </c>
      <c r="B296" s="167" t="s">
        <v>313</v>
      </c>
      <c r="C296" s="164">
        <v>18.0</v>
      </c>
      <c r="D296" s="164">
        <v>5.0</v>
      </c>
      <c r="E296" s="165"/>
      <c r="F296" s="166">
        <v>2.0</v>
      </c>
      <c r="G296" s="165">
        <v>1.0</v>
      </c>
      <c r="H296" s="166"/>
      <c r="I296" s="164">
        <v>3.0</v>
      </c>
    </row>
    <row r="297">
      <c r="A297" s="162">
        <v>431370.0</v>
      </c>
      <c r="B297" s="167" t="s">
        <v>314</v>
      </c>
      <c r="C297" s="164">
        <v>15.0</v>
      </c>
      <c r="D297" s="164">
        <v>20.0</v>
      </c>
      <c r="E297" s="165"/>
      <c r="F297" s="166">
        <v>1.0</v>
      </c>
      <c r="G297" s="165">
        <v>3.0</v>
      </c>
      <c r="H297" s="166"/>
      <c r="I297" s="164">
        <v>4.0</v>
      </c>
    </row>
    <row r="298">
      <c r="A298" s="162">
        <v>431380.0</v>
      </c>
      <c r="B298" s="167" t="s">
        <v>315</v>
      </c>
      <c r="C298" s="164">
        <v>2.0</v>
      </c>
      <c r="D298" s="164">
        <v>15.0</v>
      </c>
      <c r="E298" s="165"/>
      <c r="F298" s="166"/>
      <c r="G298" s="165"/>
      <c r="H298" s="166"/>
      <c r="I298" s="164">
        <v>0.0</v>
      </c>
    </row>
    <row r="299">
      <c r="A299" s="162">
        <v>431390.0</v>
      </c>
      <c r="B299" s="167" t="s">
        <v>316</v>
      </c>
      <c r="C299" s="164">
        <v>17.0</v>
      </c>
      <c r="D299" s="164">
        <v>13.0</v>
      </c>
      <c r="E299" s="165"/>
      <c r="F299" s="166"/>
      <c r="G299" s="165"/>
      <c r="H299" s="166"/>
      <c r="I299" s="164">
        <v>0.0</v>
      </c>
    </row>
    <row r="300">
      <c r="A300" s="162">
        <v>431395.0</v>
      </c>
      <c r="B300" s="167" t="s">
        <v>317</v>
      </c>
      <c r="C300" s="164">
        <v>13.0</v>
      </c>
      <c r="D300" s="164">
        <v>28.0</v>
      </c>
      <c r="E300" s="165">
        <v>1.0</v>
      </c>
      <c r="F300" s="166"/>
      <c r="G300" s="165">
        <v>2.0</v>
      </c>
      <c r="H300" s="166"/>
      <c r="I300" s="164">
        <v>3.0</v>
      </c>
    </row>
    <row r="301">
      <c r="A301" s="162">
        <v>431400.0</v>
      </c>
      <c r="B301" s="167" t="s">
        <v>318</v>
      </c>
      <c r="C301" s="164">
        <v>5.0</v>
      </c>
      <c r="D301" s="164">
        <v>25.0</v>
      </c>
      <c r="E301" s="165"/>
      <c r="F301" s="166">
        <v>1.0</v>
      </c>
      <c r="G301" s="165">
        <v>1.0</v>
      </c>
      <c r="H301" s="166"/>
      <c r="I301" s="164">
        <v>2.0</v>
      </c>
    </row>
    <row r="302">
      <c r="A302" s="162">
        <v>431402.0</v>
      </c>
      <c r="B302" s="167" t="s">
        <v>319</v>
      </c>
      <c r="C302" s="164">
        <v>4.0</v>
      </c>
      <c r="D302" s="164">
        <v>1.0</v>
      </c>
      <c r="E302" s="165"/>
      <c r="F302" s="166"/>
      <c r="G302" s="165">
        <v>1.0</v>
      </c>
      <c r="H302" s="166"/>
      <c r="I302" s="164">
        <v>1.0</v>
      </c>
    </row>
    <row r="303">
      <c r="A303" s="162">
        <v>431403.0</v>
      </c>
      <c r="B303" s="167" t="s">
        <v>320</v>
      </c>
      <c r="C303" s="164">
        <v>1.0</v>
      </c>
      <c r="D303" s="164">
        <v>8.0</v>
      </c>
      <c r="E303" s="165"/>
      <c r="F303" s="166">
        <v>1.0</v>
      </c>
      <c r="G303" s="165"/>
      <c r="H303" s="166"/>
      <c r="I303" s="164">
        <v>1.0</v>
      </c>
    </row>
    <row r="304">
      <c r="A304" s="162">
        <v>431405.0</v>
      </c>
      <c r="B304" s="167" t="s">
        <v>321</v>
      </c>
      <c r="C304" s="164">
        <v>1.0</v>
      </c>
      <c r="D304" s="164">
        <v>6.0</v>
      </c>
      <c r="E304" s="165">
        <v>2.0</v>
      </c>
      <c r="F304" s="166">
        <v>4.0</v>
      </c>
      <c r="G304" s="165">
        <v>5.0</v>
      </c>
      <c r="H304" s="166"/>
      <c r="I304" s="164">
        <v>11.0</v>
      </c>
    </row>
    <row r="305">
      <c r="A305" s="162">
        <v>431406.0</v>
      </c>
      <c r="B305" s="167" t="s">
        <v>322</v>
      </c>
      <c r="C305" s="164">
        <v>8.0</v>
      </c>
      <c r="D305" s="164">
        <v>27.0</v>
      </c>
      <c r="E305" s="165"/>
      <c r="F305" s="166"/>
      <c r="G305" s="165">
        <v>1.0</v>
      </c>
      <c r="H305" s="166"/>
      <c r="I305" s="164">
        <v>1.0</v>
      </c>
    </row>
    <row r="306">
      <c r="A306" s="162">
        <v>431407.0</v>
      </c>
      <c r="B306" s="167" t="s">
        <v>323</v>
      </c>
      <c r="C306" s="164">
        <v>13.0</v>
      </c>
      <c r="D306" s="164">
        <v>28.0</v>
      </c>
      <c r="E306" s="165"/>
      <c r="F306" s="166">
        <v>1.0</v>
      </c>
      <c r="G306" s="165"/>
      <c r="H306" s="166"/>
      <c r="I306" s="164">
        <v>1.0</v>
      </c>
    </row>
    <row r="307">
      <c r="A307" s="162">
        <v>431410.0</v>
      </c>
      <c r="B307" s="167" t="s">
        <v>324</v>
      </c>
      <c r="C307" s="164">
        <v>6.0</v>
      </c>
      <c r="D307" s="164">
        <v>17.0</v>
      </c>
      <c r="E307" s="165">
        <v>2.0</v>
      </c>
      <c r="F307" s="166">
        <v>4.0</v>
      </c>
      <c r="G307" s="165">
        <v>1.0</v>
      </c>
      <c r="H307" s="166">
        <v>3.0</v>
      </c>
      <c r="I307" s="164">
        <v>10.0</v>
      </c>
    </row>
    <row r="308">
      <c r="A308" s="162">
        <v>431413.0</v>
      </c>
      <c r="B308" s="167" t="s">
        <v>325</v>
      </c>
      <c r="C308" s="164">
        <v>11.0</v>
      </c>
      <c r="D308" s="164">
        <v>16.0</v>
      </c>
      <c r="E308" s="165"/>
      <c r="F308" s="166"/>
      <c r="G308" s="165"/>
      <c r="H308" s="166">
        <v>1.0</v>
      </c>
      <c r="I308" s="164">
        <v>1.0</v>
      </c>
    </row>
    <row r="309">
      <c r="A309" s="162">
        <v>431415.0</v>
      </c>
      <c r="B309" s="167" t="s">
        <v>326</v>
      </c>
      <c r="C309" s="164">
        <v>16.0</v>
      </c>
      <c r="D309" s="164">
        <v>30.0</v>
      </c>
      <c r="E309" s="165">
        <v>1.0</v>
      </c>
      <c r="F309" s="166"/>
      <c r="G309" s="165"/>
      <c r="H309" s="166"/>
      <c r="I309" s="164">
        <v>1.0</v>
      </c>
    </row>
    <row r="310">
      <c r="A310" s="162">
        <v>431417.0</v>
      </c>
      <c r="B310" s="167" t="s">
        <v>327</v>
      </c>
      <c r="C310" s="164">
        <v>3.0</v>
      </c>
      <c r="D310" s="164">
        <v>21.0</v>
      </c>
      <c r="E310" s="165"/>
      <c r="F310" s="166"/>
      <c r="G310" s="165"/>
      <c r="H310" s="166"/>
      <c r="I310" s="164">
        <v>0.0</v>
      </c>
    </row>
    <row r="311">
      <c r="A311" s="162">
        <v>431420.0</v>
      </c>
      <c r="B311" s="167" t="s">
        <v>328</v>
      </c>
      <c r="C311" s="164">
        <v>3.0</v>
      </c>
      <c r="D311" s="164">
        <v>21.0</v>
      </c>
      <c r="E311" s="165">
        <v>1.0</v>
      </c>
      <c r="F311" s="166"/>
      <c r="G311" s="165">
        <v>1.0</v>
      </c>
      <c r="H311" s="166"/>
      <c r="I311" s="164">
        <v>2.0</v>
      </c>
    </row>
    <row r="312">
      <c r="A312" s="162">
        <v>431430.0</v>
      </c>
      <c r="B312" s="167" t="s">
        <v>329</v>
      </c>
      <c r="C312" s="164">
        <v>17.0</v>
      </c>
      <c r="D312" s="164">
        <v>13.0</v>
      </c>
      <c r="E312" s="165"/>
      <c r="F312" s="166"/>
      <c r="G312" s="165">
        <v>1.0</v>
      </c>
      <c r="H312" s="166"/>
      <c r="I312" s="164">
        <v>1.0</v>
      </c>
    </row>
    <row r="313">
      <c r="A313" s="162">
        <v>431440.0</v>
      </c>
      <c r="B313" s="167" t="s">
        <v>330</v>
      </c>
      <c r="C313" s="164">
        <v>3.0</v>
      </c>
      <c r="D313" s="164">
        <v>21.0</v>
      </c>
      <c r="E313" s="165">
        <v>16.0</v>
      </c>
      <c r="F313" s="166">
        <v>7.0</v>
      </c>
      <c r="G313" s="165">
        <v>21.0</v>
      </c>
      <c r="H313" s="166"/>
      <c r="I313" s="164">
        <v>44.0</v>
      </c>
    </row>
    <row r="314">
      <c r="A314" s="162">
        <v>431442.0</v>
      </c>
      <c r="B314" s="167" t="s">
        <v>331</v>
      </c>
      <c r="C314" s="164">
        <v>5.0</v>
      </c>
      <c r="D314" s="164">
        <v>23.0</v>
      </c>
      <c r="E314" s="165"/>
      <c r="F314" s="166">
        <v>1.0</v>
      </c>
      <c r="G314" s="165"/>
      <c r="H314" s="166"/>
      <c r="I314" s="164">
        <v>1.0</v>
      </c>
    </row>
    <row r="315">
      <c r="A315" s="162">
        <v>431445.0</v>
      </c>
      <c r="B315" s="167" t="s">
        <v>332</v>
      </c>
      <c r="C315" s="164">
        <v>2.0</v>
      </c>
      <c r="D315" s="164">
        <v>15.0</v>
      </c>
      <c r="E315" s="165"/>
      <c r="F315" s="166"/>
      <c r="G315" s="165"/>
      <c r="H315" s="166"/>
      <c r="I315" s="164">
        <v>0.0</v>
      </c>
    </row>
    <row r="316">
      <c r="A316" s="162">
        <v>431446.0</v>
      </c>
      <c r="B316" s="167" t="s">
        <v>333</v>
      </c>
      <c r="C316" s="164">
        <v>5.0</v>
      </c>
      <c r="D316" s="164">
        <v>24.0</v>
      </c>
      <c r="E316" s="165"/>
      <c r="F316" s="166">
        <v>1.0</v>
      </c>
      <c r="G316" s="165"/>
      <c r="H316" s="166"/>
      <c r="I316" s="164">
        <v>1.0</v>
      </c>
    </row>
    <row r="317">
      <c r="A317" s="162">
        <v>431447.0</v>
      </c>
      <c r="B317" s="167" t="s">
        <v>334</v>
      </c>
      <c r="C317" s="164">
        <v>4.0</v>
      </c>
      <c r="D317" s="164">
        <v>1.0</v>
      </c>
      <c r="E317" s="165"/>
      <c r="F317" s="166">
        <v>1.0</v>
      </c>
      <c r="G317" s="165"/>
      <c r="H317" s="166"/>
      <c r="I317" s="164">
        <v>1.0</v>
      </c>
    </row>
    <row r="318">
      <c r="A318" s="162">
        <v>431449.0</v>
      </c>
      <c r="B318" s="167" t="s">
        <v>335</v>
      </c>
      <c r="C318" s="164">
        <v>2.0</v>
      </c>
      <c r="D318" s="164">
        <v>15.0</v>
      </c>
      <c r="E318" s="165"/>
      <c r="F318" s="166"/>
      <c r="G318" s="165">
        <v>1.0</v>
      </c>
      <c r="H318" s="166"/>
      <c r="I318" s="164">
        <v>1.0</v>
      </c>
    </row>
    <row r="319">
      <c r="A319" s="162">
        <v>431450.0</v>
      </c>
      <c r="B319" s="167" t="s">
        <v>336</v>
      </c>
      <c r="C319" s="164">
        <v>3.0</v>
      </c>
      <c r="D319" s="164">
        <v>21.0</v>
      </c>
      <c r="E319" s="165">
        <v>1.0</v>
      </c>
      <c r="F319" s="166">
        <v>1.0</v>
      </c>
      <c r="G319" s="165">
        <v>1.0</v>
      </c>
      <c r="H319" s="166"/>
      <c r="I319" s="164">
        <v>3.0</v>
      </c>
    </row>
    <row r="320">
      <c r="A320" s="162">
        <v>431454.0</v>
      </c>
      <c r="B320" s="167" t="s">
        <v>337</v>
      </c>
      <c r="C320" s="164">
        <v>5.0</v>
      </c>
      <c r="D320" s="164">
        <v>25.0</v>
      </c>
      <c r="E320" s="165"/>
      <c r="F320" s="166"/>
      <c r="G320" s="165"/>
      <c r="H320" s="166"/>
      <c r="I320" s="164">
        <v>0.0</v>
      </c>
    </row>
    <row r="321">
      <c r="A321" s="162">
        <v>431455.0</v>
      </c>
      <c r="B321" s="167" t="s">
        <v>338</v>
      </c>
      <c r="C321" s="164">
        <v>12.0</v>
      </c>
      <c r="D321" s="164">
        <v>11.0</v>
      </c>
      <c r="E321" s="165"/>
      <c r="F321" s="166">
        <v>1.0</v>
      </c>
      <c r="G321" s="165"/>
      <c r="H321" s="166"/>
      <c r="I321" s="164">
        <v>1.0</v>
      </c>
    </row>
    <row r="322">
      <c r="A322" s="162">
        <v>431460.0</v>
      </c>
      <c r="B322" s="167" t="s">
        <v>339</v>
      </c>
      <c r="C322" s="164">
        <v>3.0</v>
      </c>
      <c r="D322" s="164">
        <v>21.0</v>
      </c>
      <c r="E322" s="165">
        <v>1.0</v>
      </c>
      <c r="F322" s="166">
        <v>1.0</v>
      </c>
      <c r="G322" s="165">
        <v>1.0</v>
      </c>
      <c r="H322" s="166">
        <v>1.0</v>
      </c>
      <c r="I322" s="164">
        <v>4.0</v>
      </c>
    </row>
    <row r="323">
      <c r="A323" s="162">
        <v>431470.0</v>
      </c>
      <c r="B323" s="167" t="s">
        <v>340</v>
      </c>
      <c r="C323" s="164">
        <v>2.0</v>
      </c>
      <c r="D323" s="164">
        <v>15.0</v>
      </c>
      <c r="E323" s="165">
        <v>1.0</v>
      </c>
      <c r="F323" s="166"/>
      <c r="G323" s="165">
        <v>1.0</v>
      </c>
      <c r="H323" s="166"/>
      <c r="I323" s="164">
        <v>2.0</v>
      </c>
    </row>
    <row r="324">
      <c r="A324" s="162">
        <v>431475.0</v>
      </c>
      <c r="B324" s="167" t="s">
        <v>341</v>
      </c>
      <c r="C324" s="164">
        <v>16.0</v>
      </c>
      <c r="D324" s="164">
        <v>30.0</v>
      </c>
      <c r="E324" s="165">
        <v>1.0</v>
      </c>
      <c r="F324" s="166"/>
      <c r="G324" s="165"/>
      <c r="H324" s="166"/>
      <c r="I324" s="164">
        <v>1.0</v>
      </c>
    </row>
    <row r="325">
      <c r="A325" s="162">
        <v>431477.0</v>
      </c>
      <c r="B325" s="167" t="s">
        <v>342</v>
      </c>
      <c r="C325" s="164">
        <v>6.0</v>
      </c>
      <c r="D325" s="164">
        <v>17.0</v>
      </c>
      <c r="E325" s="165"/>
      <c r="F325" s="166">
        <v>1.0</v>
      </c>
      <c r="G325" s="165"/>
      <c r="H325" s="166"/>
      <c r="I325" s="164">
        <v>1.0</v>
      </c>
    </row>
    <row r="326">
      <c r="A326" s="162">
        <v>431478.0</v>
      </c>
      <c r="B326" s="167" t="s">
        <v>343</v>
      </c>
      <c r="C326" s="164">
        <v>11.0</v>
      </c>
      <c r="D326" s="164">
        <v>16.0</v>
      </c>
      <c r="E326" s="165"/>
      <c r="F326" s="166"/>
      <c r="G326" s="165"/>
      <c r="H326" s="166"/>
      <c r="I326" s="164">
        <v>0.0</v>
      </c>
    </row>
    <row r="327">
      <c r="A327" s="162">
        <v>431480.0</v>
      </c>
      <c r="B327" s="167" t="s">
        <v>344</v>
      </c>
      <c r="C327" s="164">
        <v>1.0</v>
      </c>
      <c r="D327" s="164">
        <v>7.0</v>
      </c>
      <c r="E327" s="165">
        <v>2.0</v>
      </c>
      <c r="F327" s="166"/>
      <c r="G327" s="165">
        <v>1.0</v>
      </c>
      <c r="H327" s="166"/>
      <c r="I327" s="164">
        <v>3.0</v>
      </c>
    </row>
    <row r="328">
      <c r="A328" s="162">
        <v>431490.0</v>
      </c>
      <c r="B328" s="167" t="s">
        <v>345</v>
      </c>
      <c r="C328" s="164">
        <v>1.0</v>
      </c>
      <c r="D328" s="164">
        <v>10.0</v>
      </c>
      <c r="E328" s="165">
        <v>41.0</v>
      </c>
      <c r="F328" s="166">
        <v>35.0</v>
      </c>
      <c r="G328" s="165">
        <v>34.0</v>
      </c>
      <c r="H328" s="166">
        <v>12.0</v>
      </c>
      <c r="I328" s="164">
        <v>122.0</v>
      </c>
    </row>
    <row r="329">
      <c r="A329" s="162">
        <v>431500.0</v>
      </c>
      <c r="B329" s="167" t="s">
        <v>346</v>
      </c>
      <c r="C329" s="164">
        <v>14.0</v>
      </c>
      <c r="D329" s="164">
        <v>14.0</v>
      </c>
      <c r="E329" s="165"/>
      <c r="F329" s="166"/>
      <c r="G329" s="165">
        <v>1.0</v>
      </c>
      <c r="H329" s="166"/>
      <c r="I329" s="164">
        <v>1.0</v>
      </c>
    </row>
    <row r="330">
      <c r="A330" s="162">
        <v>431505.0</v>
      </c>
      <c r="B330" s="167" t="s">
        <v>347</v>
      </c>
      <c r="C330" s="164">
        <v>14.0</v>
      </c>
      <c r="D330" s="164">
        <v>14.0</v>
      </c>
      <c r="E330" s="165">
        <v>1.0</v>
      </c>
      <c r="F330" s="166"/>
      <c r="G330" s="165"/>
      <c r="H330" s="166"/>
      <c r="I330" s="164">
        <v>1.0</v>
      </c>
    </row>
    <row r="331">
      <c r="A331" s="162">
        <v>431507.0</v>
      </c>
      <c r="B331" s="167" t="s">
        <v>348</v>
      </c>
      <c r="C331" s="164">
        <v>14.0</v>
      </c>
      <c r="D331" s="164">
        <v>14.0</v>
      </c>
      <c r="E331" s="165">
        <v>1.0</v>
      </c>
      <c r="F331" s="166"/>
      <c r="G331" s="165"/>
      <c r="H331" s="166"/>
      <c r="I331" s="164">
        <v>1.0</v>
      </c>
    </row>
    <row r="332">
      <c r="A332" s="162">
        <v>431510.0</v>
      </c>
      <c r="B332" s="167" t="s">
        <v>349</v>
      </c>
      <c r="C332" s="164">
        <v>12.0</v>
      </c>
      <c r="D332" s="164">
        <v>11.0</v>
      </c>
      <c r="E332" s="165">
        <v>1.0</v>
      </c>
      <c r="F332" s="166"/>
      <c r="G332" s="165"/>
      <c r="H332" s="166"/>
      <c r="I332" s="164">
        <v>1.0</v>
      </c>
    </row>
    <row r="333">
      <c r="A333" s="162">
        <v>431513.0</v>
      </c>
      <c r="B333" s="167" t="s">
        <v>350</v>
      </c>
      <c r="C333" s="164">
        <v>16.0</v>
      </c>
      <c r="D333" s="164">
        <v>29.0</v>
      </c>
      <c r="E333" s="165">
        <v>1.0</v>
      </c>
      <c r="F333" s="166"/>
      <c r="G333" s="165"/>
      <c r="H333" s="166"/>
      <c r="I333" s="164">
        <v>1.0</v>
      </c>
    </row>
    <row r="334">
      <c r="A334" s="162">
        <v>431514.0</v>
      </c>
      <c r="B334" s="167" t="s">
        <v>351</v>
      </c>
      <c r="C334" s="164">
        <v>1.0</v>
      </c>
      <c r="D334" s="164">
        <v>7.0</v>
      </c>
      <c r="E334" s="165"/>
      <c r="F334" s="166"/>
      <c r="G334" s="165"/>
      <c r="H334" s="166"/>
      <c r="I334" s="164">
        <v>0.0</v>
      </c>
    </row>
    <row r="335">
      <c r="A335" s="162">
        <v>431515.0</v>
      </c>
      <c r="B335" s="167" t="s">
        <v>352</v>
      </c>
      <c r="C335" s="164">
        <v>16.0</v>
      </c>
      <c r="D335" s="164">
        <v>29.0</v>
      </c>
      <c r="E335" s="165">
        <v>1.0</v>
      </c>
      <c r="F335" s="166"/>
      <c r="G335" s="165"/>
      <c r="H335" s="166"/>
      <c r="I335" s="164">
        <v>1.0</v>
      </c>
    </row>
    <row r="336">
      <c r="A336" s="162">
        <v>431517.0</v>
      </c>
      <c r="B336" s="167" t="s">
        <v>353</v>
      </c>
      <c r="C336" s="164">
        <v>5.0</v>
      </c>
      <c r="D336" s="164">
        <v>25.0</v>
      </c>
      <c r="E336" s="165">
        <v>1.0</v>
      </c>
      <c r="F336" s="166"/>
      <c r="G336" s="165"/>
      <c r="H336" s="166"/>
      <c r="I336" s="164">
        <v>1.0</v>
      </c>
    </row>
    <row r="337">
      <c r="A337" s="162">
        <v>431520.0</v>
      </c>
      <c r="B337" s="167" t="s">
        <v>354</v>
      </c>
      <c r="C337" s="164">
        <v>16.0</v>
      </c>
      <c r="D337" s="164">
        <v>29.0</v>
      </c>
      <c r="E337" s="165"/>
      <c r="F337" s="166"/>
      <c r="G337" s="165">
        <v>1.0</v>
      </c>
      <c r="H337" s="166"/>
      <c r="I337" s="164">
        <v>1.0</v>
      </c>
    </row>
    <row r="338">
      <c r="A338" s="162">
        <v>431530.0</v>
      </c>
      <c r="B338" s="167" t="s">
        <v>355</v>
      </c>
      <c r="C338" s="164">
        <v>10.0</v>
      </c>
      <c r="D338" s="164">
        <v>3.0</v>
      </c>
      <c r="E338" s="165"/>
      <c r="F338" s="166"/>
      <c r="G338" s="165">
        <v>3.0</v>
      </c>
      <c r="H338" s="166"/>
      <c r="I338" s="164">
        <v>3.0</v>
      </c>
    </row>
    <row r="339">
      <c r="A339" s="162">
        <v>431531.0</v>
      </c>
      <c r="B339" s="167" t="s">
        <v>356</v>
      </c>
      <c r="C339" s="164">
        <v>11.0</v>
      </c>
      <c r="D339" s="164">
        <v>16.0</v>
      </c>
      <c r="E339" s="165">
        <v>1.0</v>
      </c>
      <c r="F339" s="166"/>
      <c r="G339" s="165"/>
      <c r="H339" s="166"/>
      <c r="I339" s="164">
        <v>1.0</v>
      </c>
    </row>
    <row r="340">
      <c r="A340" s="162">
        <v>431532.0</v>
      </c>
      <c r="B340" s="167" t="s">
        <v>357</v>
      </c>
      <c r="C340" s="164">
        <v>4.0</v>
      </c>
      <c r="D340" s="164">
        <v>1.0</v>
      </c>
      <c r="E340" s="165"/>
      <c r="F340" s="166"/>
      <c r="G340" s="165">
        <v>1.0</v>
      </c>
      <c r="H340" s="166"/>
      <c r="I340" s="164">
        <v>1.0</v>
      </c>
    </row>
    <row r="341">
      <c r="A341" s="162">
        <v>431535.0</v>
      </c>
      <c r="B341" s="167" t="s">
        <v>358</v>
      </c>
      <c r="C341" s="164">
        <v>9.0</v>
      </c>
      <c r="D341" s="164">
        <v>12.0</v>
      </c>
      <c r="E341" s="165"/>
      <c r="F341" s="166"/>
      <c r="G341" s="165">
        <v>1.0</v>
      </c>
      <c r="H341" s="166"/>
      <c r="I341" s="164">
        <v>1.0</v>
      </c>
    </row>
    <row r="342">
      <c r="A342" s="162">
        <v>431540.0</v>
      </c>
      <c r="B342" s="167" t="s">
        <v>359</v>
      </c>
      <c r="C342" s="164">
        <v>15.0</v>
      </c>
      <c r="D342" s="164">
        <v>20.0</v>
      </c>
      <c r="E342" s="165">
        <v>1.0</v>
      </c>
      <c r="F342" s="166">
        <v>1.0</v>
      </c>
      <c r="G342" s="165">
        <v>2.0</v>
      </c>
      <c r="H342" s="166"/>
      <c r="I342" s="164">
        <v>4.0</v>
      </c>
    </row>
    <row r="343">
      <c r="A343" s="162">
        <v>431545.0</v>
      </c>
      <c r="B343" s="167" t="s">
        <v>360</v>
      </c>
      <c r="C343" s="164">
        <v>16.0</v>
      </c>
      <c r="D343" s="164">
        <v>29.0</v>
      </c>
      <c r="E343" s="165"/>
      <c r="F343" s="166">
        <v>1.0</v>
      </c>
      <c r="G343" s="165"/>
      <c r="H343" s="166"/>
      <c r="I343" s="164">
        <v>1.0</v>
      </c>
    </row>
    <row r="344">
      <c r="A344" s="162">
        <v>431550.0</v>
      </c>
      <c r="B344" s="167" t="s">
        <v>361</v>
      </c>
      <c r="C344" s="164">
        <v>4.0</v>
      </c>
      <c r="D344" s="164">
        <v>1.0</v>
      </c>
      <c r="E344" s="165"/>
      <c r="F344" s="166">
        <v>2.0</v>
      </c>
      <c r="G344" s="165">
        <v>1.0</v>
      </c>
      <c r="H344" s="166"/>
      <c r="I344" s="164">
        <v>3.0</v>
      </c>
    </row>
    <row r="345">
      <c r="A345" s="162">
        <v>431555.0</v>
      </c>
      <c r="B345" s="167" t="s">
        <v>362</v>
      </c>
      <c r="C345" s="164">
        <v>11.0</v>
      </c>
      <c r="D345" s="164">
        <v>16.0</v>
      </c>
      <c r="E345" s="165"/>
      <c r="F345" s="166"/>
      <c r="G345" s="165">
        <v>1.0</v>
      </c>
      <c r="H345" s="166"/>
      <c r="I345" s="164">
        <v>1.0</v>
      </c>
    </row>
    <row r="346">
      <c r="A346" s="162">
        <v>431560.0</v>
      </c>
      <c r="B346" s="167" t="s">
        <v>363</v>
      </c>
      <c r="C346" s="164">
        <v>3.0</v>
      </c>
      <c r="D346" s="164">
        <v>21.0</v>
      </c>
      <c r="E346" s="165">
        <v>8.0</v>
      </c>
      <c r="F346" s="166">
        <v>4.0</v>
      </c>
      <c r="G346" s="165">
        <v>6.0</v>
      </c>
      <c r="H346" s="166"/>
      <c r="I346" s="164">
        <v>18.0</v>
      </c>
    </row>
    <row r="347">
      <c r="A347" s="162">
        <v>431570.0</v>
      </c>
      <c r="B347" s="167" t="s">
        <v>364</v>
      </c>
      <c r="C347" s="164">
        <v>13.0</v>
      </c>
      <c r="D347" s="164">
        <v>28.0</v>
      </c>
      <c r="E347" s="165">
        <v>1.0</v>
      </c>
      <c r="F347" s="166">
        <v>2.0</v>
      </c>
      <c r="G347" s="165">
        <v>2.0</v>
      </c>
      <c r="H347" s="166"/>
      <c r="I347" s="164">
        <v>5.0</v>
      </c>
    </row>
    <row r="348">
      <c r="A348" s="162">
        <v>431575.0</v>
      </c>
      <c r="B348" s="167" t="s">
        <v>365</v>
      </c>
      <c r="C348" s="164">
        <v>1.0</v>
      </c>
      <c r="D348" s="164">
        <v>6.0</v>
      </c>
      <c r="E348" s="165"/>
      <c r="F348" s="166"/>
      <c r="G348" s="165"/>
      <c r="H348" s="166"/>
      <c r="I348" s="164">
        <v>0.0</v>
      </c>
    </row>
    <row r="349">
      <c r="A349" s="162">
        <v>431580.0</v>
      </c>
      <c r="B349" s="167" t="s">
        <v>366</v>
      </c>
      <c r="C349" s="164">
        <v>16.0</v>
      </c>
      <c r="D349" s="164">
        <v>29.0</v>
      </c>
      <c r="E349" s="165"/>
      <c r="F349" s="166">
        <v>1.0</v>
      </c>
      <c r="G349" s="165">
        <v>1.0</v>
      </c>
      <c r="H349" s="166"/>
      <c r="I349" s="164">
        <v>2.0</v>
      </c>
    </row>
    <row r="350">
      <c r="A350" s="162">
        <v>431590.0</v>
      </c>
      <c r="B350" s="167" t="s">
        <v>367</v>
      </c>
      <c r="C350" s="164">
        <v>2.0</v>
      </c>
      <c r="D350" s="164">
        <v>15.0</v>
      </c>
      <c r="E350" s="165"/>
      <c r="F350" s="166"/>
      <c r="G350" s="165">
        <v>1.0</v>
      </c>
      <c r="H350" s="166"/>
      <c r="I350" s="164">
        <v>1.0</v>
      </c>
    </row>
    <row r="351">
      <c r="A351" s="162">
        <v>431595.0</v>
      </c>
      <c r="B351" s="167" t="s">
        <v>368</v>
      </c>
      <c r="C351" s="164">
        <v>12.0</v>
      </c>
      <c r="D351" s="164">
        <v>11.0</v>
      </c>
      <c r="E351" s="165"/>
      <c r="F351" s="166"/>
      <c r="G351" s="165"/>
      <c r="H351" s="166"/>
      <c r="I351" s="164">
        <v>0.0</v>
      </c>
    </row>
    <row r="352">
      <c r="A352" s="162">
        <v>431600.0</v>
      </c>
      <c r="B352" s="167" t="s">
        <v>369</v>
      </c>
      <c r="C352" s="164">
        <v>1.0</v>
      </c>
      <c r="D352" s="164">
        <v>6.0</v>
      </c>
      <c r="E352" s="165"/>
      <c r="F352" s="166"/>
      <c r="G352" s="165"/>
      <c r="H352" s="166"/>
      <c r="I352" s="164">
        <v>0.0</v>
      </c>
    </row>
    <row r="353">
      <c r="A353" s="162">
        <v>431610.0</v>
      </c>
      <c r="B353" s="167" t="s">
        <v>370</v>
      </c>
      <c r="C353" s="164">
        <v>15.0</v>
      </c>
      <c r="D353" s="164">
        <v>20.0</v>
      </c>
      <c r="E353" s="165"/>
      <c r="F353" s="166">
        <v>1.0</v>
      </c>
      <c r="G353" s="165"/>
      <c r="H353" s="166"/>
      <c r="I353" s="164">
        <v>1.0</v>
      </c>
    </row>
    <row r="354">
      <c r="A354" s="162">
        <v>431620.0</v>
      </c>
      <c r="B354" s="167" t="s">
        <v>371</v>
      </c>
      <c r="C354" s="164">
        <v>15.0</v>
      </c>
      <c r="D354" s="164">
        <v>20.0</v>
      </c>
      <c r="E354" s="165">
        <v>1.0</v>
      </c>
      <c r="F354" s="166"/>
      <c r="G354" s="165"/>
      <c r="H354" s="166"/>
      <c r="I354" s="164">
        <v>1.0</v>
      </c>
    </row>
    <row r="355">
      <c r="A355" s="162">
        <v>431630.0</v>
      </c>
      <c r="B355" s="167" t="s">
        <v>372</v>
      </c>
      <c r="C355" s="164">
        <v>12.0</v>
      </c>
      <c r="D355" s="164">
        <v>11.0</v>
      </c>
      <c r="E355" s="165"/>
      <c r="F355" s="166"/>
      <c r="G355" s="165"/>
      <c r="H355" s="166"/>
      <c r="I355" s="164">
        <v>0.0</v>
      </c>
    </row>
    <row r="356">
      <c r="A356" s="162">
        <v>431640.0</v>
      </c>
      <c r="B356" s="167" t="s">
        <v>373</v>
      </c>
      <c r="C356" s="164">
        <v>10.0</v>
      </c>
      <c r="D356" s="164">
        <v>3.0</v>
      </c>
      <c r="E356" s="165">
        <v>5.0</v>
      </c>
      <c r="F356" s="166"/>
      <c r="G356" s="165"/>
      <c r="H356" s="166"/>
      <c r="I356" s="164">
        <v>5.0</v>
      </c>
    </row>
    <row r="357">
      <c r="A357" s="162">
        <v>431642.0</v>
      </c>
      <c r="B357" s="167" t="s">
        <v>374</v>
      </c>
      <c r="C357" s="164">
        <v>15.0</v>
      </c>
      <c r="D357" s="164">
        <v>20.0</v>
      </c>
      <c r="E357" s="165"/>
      <c r="F357" s="166">
        <v>1.0</v>
      </c>
      <c r="G357" s="165"/>
      <c r="H357" s="166"/>
      <c r="I357" s="164">
        <v>1.0</v>
      </c>
    </row>
    <row r="358">
      <c r="A358" s="162">
        <v>431643.0</v>
      </c>
      <c r="B358" s="167" t="s">
        <v>375</v>
      </c>
      <c r="C358" s="164">
        <v>9.0</v>
      </c>
      <c r="D358" s="164">
        <v>12.0</v>
      </c>
      <c r="E358" s="165"/>
      <c r="F358" s="166"/>
      <c r="G358" s="165">
        <v>1.0</v>
      </c>
      <c r="H358" s="166"/>
      <c r="I358" s="164">
        <v>1.0</v>
      </c>
    </row>
    <row r="359">
      <c r="A359" s="162">
        <v>431645.0</v>
      </c>
      <c r="B359" s="167" t="s">
        <v>376</v>
      </c>
      <c r="C359" s="164">
        <v>9.0</v>
      </c>
      <c r="D359" s="164">
        <v>12.0</v>
      </c>
      <c r="E359" s="165">
        <v>1.0</v>
      </c>
      <c r="F359" s="166">
        <v>2.0</v>
      </c>
      <c r="G359" s="165"/>
      <c r="H359" s="166"/>
      <c r="I359" s="164">
        <v>3.0</v>
      </c>
    </row>
    <row r="360">
      <c r="A360" s="162">
        <v>431647.0</v>
      </c>
      <c r="B360" s="167" t="s">
        <v>377</v>
      </c>
      <c r="C360" s="164">
        <v>12.0</v>
      </c>
      <c r="D360" s="164">
        <v>11.0</v>
      </c>
      <c r="E360" s="165"/>
      <c r="F360" s="166"/>
      <c r="G360" s="165"/>
      <c r="H360" s="166"/>
      <c r="I360" s="164">
        <v>0.0</v>
      </c>
    </row>
    <row r="361">
      <c r="A361" s="162">
        <v>431650.0</v>
      </c>
      <c r="B361" s="167" t="s">
        <v>378</v>
      </c>
      <c r="C361" s="164">
        <v>1.0</v>
      </c>
      <c r="D361" s="164">
        <v>8.0</v>
      </c>
      <c r="E361" s="165">
        <v>1.0</v>
      </c>
      <c r="F361" s="166"/>
      <c r="G361" s="165"/>
      <c r="H361" s="166"/>
      <c r="I361" s="164">
        <v>1.0</v>
      </c>
    </row>
    <row r="362">
      <c r="A362" s="162">
        <v>431660.0</v>
      </c>
      <c r="B362" s="167" t="s">
        <v>379</v>
      </c>
      <c r="C362" s="164">
        <v>6.0</v>
      </c>
      <c r="D362" s="164">
        <v>18.0</v>
      </c>
      <c r="E362" s="165"/>
      <c r="F362" s="166"/>
      <c r="G362" s="165"/>
      <c r="H362" s="166"/>
      <c r="I362" s="164">
        <v>0.0</v>
      </c>
    </row>
    <row r="363">
      <c r="A363" s="162">
        <v>431670.0</v>
      </c>
      <c r="B363" s="167" t="s">
        <v>380</v>
      </c>
      <c r="C363" s="164">
        <v>9.0</v>
      </c>
      <c r="D363" s="164">
        <v>12.0</v>
      </c>
      <c r="E363" s="165"/>
      <c r="F363" s="166"/>
      <c r="G363" s="165">
        <v>1.0</v>
      </c>
      <c r="H363" s="166"/>
      <c r="I363" s="164">
        <v>1.0</v>
      </c>
    </row>
    <row r="364">
      <c r="A364" s="162">
        <v>431673.0</v>
      </c>
      <c r="B364" s="167" t="s">
        <v>381</v>
      </c>
      <c r="C364" s="164">
        <v>6.0</v>
      </c>
      <c r="D364" s="164">
        <v>18.0</v>
      </c>
      <c r="E364" s="165"/>
      <c r="F364" s="166"/>
      <c r="G364" s="165">
        <v>1.0</v>
      </c>
      <c r="H364" s="166"/>
      <c r="I364" s="164">
        <v>1.0</v>
      </c>
    </row>
    <row r="365">
      <c r="A365" s="162">
        <v>431675.0</v>
      </c>
      <c r="B365" s="167" t="s">
        <v>382</v>
      </c>
      <c r="C365" s="164">
        <v>16.0</v>
      </c>
      <c r="D365" s="164">
        <v>29.0</v>
      </c>
      <c r="E365" s="165"/>
      <c r="F365" s="166"/>
      <c r="G365" s="165"/>
      <c r="H365" s="166"/>
      <c r="I365" s="164">
        <v>0.0</v>
      </c>
    </row>
    <row r="366">
      <c r="A366" s="162">
        <v>431680.0</v>
      </c>
      <c r="B366" s="167" t="s">
        <v>383</v>
      </c>
      <c r="C366" s="164">
        <v>13.0</v>
      </c>
      <c r="D366" s="164">
        <v>28.0</v>
      </c>
      <c r="E366" s="165">
        <v>3.0</v>
      </c>
      <c r="F366" s="166">
        <v>1.0</v>
      </c>
      <c r="G366" s="165">
        <v>7.0</v>
      </c>
      <c r="H366" s="166">
        <v>2.0</v>
      </c>
      <c r="I366" s="164">
        <v>13.0</v>
      </c>
    </row>
    <row r="367">
      <c r="A367" s="162">
        <v>431697.0</v>
      </c>
      <c r="B367" s="167" t="s">
        <v>384</v>
      </c>
      <c r="C367" s="164">
        <v>10.0</v>
      </c>
      <c r="D367" s="164">
        <v>3.0</v>
      </c>
      <c r="E367" s="165"/>
      <c r="F367" s="166"/>
      <c r="G367" s="165">
        <v>1.0</v>
      </c>
      <c r="H367" s="166"/>
      <c r="I367" s="164">
        <v>1.0</v>
      </c>
    </row>
    <row r="368">
      <c r="A368" s="162">
        <v>431690.0</v>
      </c>
      <c r="B368" s="167" t="s">
        <v>385</v>
      </c>
      <c r="C368" s="164">
        <v>4.0</v>
      </c>
      <c r="D368" s="164">
        <v>1.0</v>
      </c>
      <c r="E368" s="165">
        <v>4.0</v>
      </c>
      <c r="F368" s="166">
        <v>2.0</v>
      </c>
      <c r="G368" s="165">
        <v>4.0</v>
      </c>
      <c r="H368" s="166">
        <v>9.0</v>
      </c>
      <c r="I368" s="164">
        <v>19.0</v>
      </c>
    </row>
    <row r="369">
      <c r="A369" s="162">
        <v>431695.0</v>
      </c>
      <c r="B369" s="167" t="s">
        <v>386</v>
      </c>
      <c r="C369" s="164">
        <v>1.0</v>
      </c>
      <c r="D369" s="164">
        <v>7.0</v>
      </c>
      <c r="E369" s="165"/>
      <c r="F369" s="166"/>
      <c r="G369" s="165"/>
      <c r="H369" s="166"/>
      <c r="I369" s="164">
        <v>0.0</v>
      </c>
    </row>
    <row r="370">
      <c r="A370" s="162">
        <v>431720.0</v>
      </c>
      <c r="B370" s="167" t="s">
        <v>387</v>
      </c>
      <c r="C370" s="164">
        <v>14.0</v>
      </c>
      <c r="D370" s="164">
        <v>14.0</v>
      </c>
      <c r="E370" s="165">
        <v>4.0</v>
      </c>
      <c r="F370" s="166">
        <v>1.0</v>
      </c>
      <c r="G370" s="165"/>
      <c r="H370" s="166"/>
      <c r="I370" s="164">
        <v>5.0</v>
      </c>
    </row>
    <row r="371">
      <c r="A371" s="162">
        <v>431725.0</v>
      </c>
      <c r="B371" s="167" t="s">
        <v>388</v>
      </c>
      <c r="C371" s="164">
        <v>5.0</v>
      </c>
      <c r="D371" s="164">
        <v>25.0</v>
      </c>
      <c r="E371" s="165"/>
      <c r="F371" s="166">
        <v>1.0</v>
      </c>
      <c r="G371" s="165"/>
      <c r="H371" s="166"/>
      <c r="I371" s="164">
        <v>1.0</v>
      </c>
    </row>
    <row r="372">
      <c r="A372" s="162">
        <v>431730.0</v>
      </c>
      <c r="B372" s="167" t="s">
        <v>389</v>
      </c>
      <c r="C372" s="164">
        <v>3.0</v>
      </c>
      <c r="D372" s="164">
        <v>21.0</v>
      </c>
      <c r="E372" s="165">
        <v>8.0</v>
      </c>
      <c r="F372" s="166"/>
      <c r="G372" s="165">
        <v>3.0</v>
      </c>
      <c r="H372" s="166"/>
      <c r="I372" s="164">
        <v>11.0</v>
      </c>
    </row>
    <row r="373">
      <c r="A373" s="162">
        <v>431700.0</v>
      </c>
      <c r="B373" s="167" t="s">
        <v>390</v>
      </c>
      <c r="C373" s="164">
        <v>3.0</v>
      </c>
      <c r="D373" s="164">
        <v>21.0</v>
      </c>
      <c r="E373" s="165"/>
      <c r="F373" s="166"/>
      <c r="G373" s="165">
        <v>1.0</v>
      </c>
      <c r="H373" s="166"/>
      <c r="I373" s="164">
        <v>1.0</v>
      </c>
    </row>
    <row r="374">
      <c r="A374" s="162">
        <v>431710.0</v>
      </c>
      <c r="B374" s="167" t="s">
        <v>391</v>
      </c>
      <c r="C374" s="164">
        <v>10.0</v>
      </c>
      <c r="D374" s="164">
        <v>3.0</v>
      </c>
      <c r="E374" s="165">
        <v>6.0</v>
      </c>
      <c r="F374" s="166"/>
      <c r="G374" s="165">
        <v>10.0</v>
      </c>
      <c r="H374" s="166">
        <v>1.0</v>
      </c>
      <c r="I374" s="164">
        <v>17.0</v>
      </c>
    </row>
    <row r="375">
      <c r="A375" s="162">
        <v>431740.0</v>
      </c>
      <c r="B375" s="167" t="s">
        <v>392</v>
      </c>
      <c r="C375" s="164">
        <v>4.0</v>
      </c>
      <c r="D375" s="164">
        <v>2.0</v>
      </c>
      <c r="E375" s="165">
        <v>2.0</v>
      </c>
      <c r="F375" s="166"/>
      <c r="G375" s="165">
        <v>1.0</v>
      </c>
      <c r="H375" s="166"/>
      <c r="I375" s="164">
        <v>3.0</v>
      </c>
    </row>
    <row r="376">
      <c r="A376" s="162">
        <v>431750.0</v>
      </c>
      <c r="B376" s="167" t="s">
        <v>393</v>
      </c>
      <c r="C376" s="164">
        <v>12.0</v>
      </c>
      <c r="D376" s="164">
        <v>11.0</v>
      </c>
      <c r="E376" s="165">
        <v>1.0</v>
      </c>
      <c r="F376" s="166">
        <v>6.0</v>
      </c>
      <c r="G376" s="165">
        <v>10.0</v>
      </c>
      <c r="H376" s="166"/>
      <c r="I376" s="164">
        <v>17.0</v>
      </c>
    </row>
    <row r="377">
      <c r="A377" s="162">
        <v>431760.0</v>
      </c>
      <c r="B377" s="167" t="s">
        <v>394</v>
      </c>
      <c r="C377" s="164">
        <v>18.0</v>
      </c>
      <c r="D377" s="164">
        <v>5.0</v>
      </c>
      <c r="E377" s="165">
        <v>2.0</v>
      </c>
      <c r="F377" s="166">
        <v>1.0</v>
      </c>
      <c r="G377" s="165"/>
      <c r="H377" s="166">
        <v>5.0</v>
      </c>
      <c r="I377" s="164">
        <v>8.0</v>
      </c>
    </row>
    <row r="378">
      <c r="A378" s="162">
        <v>431770.0</v>
      </c>
      <c r="B378" s="167" t="s">
        <v>395</v>
      </c>
      <c r="C378" s="164">
        <v>12.0</v>
      </c>
      <c r="D378" s="164">
        <v>11.0</v>
      </c>
      <c r="E378" s="165">
        <v>1.0</v>
      </c>
      <c r="F378" s="166"/>
      <c r="G378" s="165"/>
      <c r="H378" s="166"/>
      <c r="I378" s="164">
        <v>1.0</v>
      </c>
    </row>
    <row r="379">
      <c r="A379" s="162">
        <v>431755.0</v>
      </c>
      <c r="B379" s="167" t="s">
        <v>396</v>
      </c>
      <c r="C379" s="164">
        <v>6.0</v>
      </c>
      <c r="D379" s="164">
        <v>17.0</v>
      </c>
      <c r="E379" s="165"/>
      <c r="F379" s="166"/>
      <c r="G379" s="165"/>
      <c r="H379" s="166"/>
      <c r="I379" s="164">
        <v>0.0</v>
      </c>
    </row>
    <row r="380">
      <c r="A380" s="162">
        <v>431775.0</v>
      </c>
      <c r="B380" s="167" t="s">
        <v>397</v>
      </c>
      <c r="C380" s="164">
        <v>6.0</v>
      </c>
      <c r="D380" s="164">
        <v>17.0</v>
      </c>
      <c r="E380" s="165"/>
      <c r="F380" s="166"/>
      <c r="G380" s="165"/>
      <c r="H380" s="166"/>
      <c r="I380" s="164">
        <v>0.0</v>
      </c>
    </row>
    <row r="381">
      <c r="A381" s="162">
        <v>431780.0</v>
      </c>
      <c r="B381" s="167" t="s">
        <v>398</v>
      </c>
      <c r="C381" s="164">
        <v>17.0</v>
      </c>
      <c r="D381" s="164">
        <v>13.0</v>
      </c>
      <c r="E381" s="165">
        <v>1.0</v>
      </c>
      <c r="F381" s="166">
        <v>1.0</v>
      </c>
      <c r="G381" s="165">
        <v>2.0</v>
      </c>
      <c r="H381" s="166"/>
      <c r="I381" s="164">
        <v>4.0</v>
      </c>
    </row>
    <row r="382">
      <c r="A382" s="162">
        <v>431790.0</v>
      </c>
      <c r="B382" s="167" t="s">
        <v>399</v>
      </c>
      <c r="C382" s="164">
        <v>14.0</v>
      </c>
      <c r="D382" s="164">
        <v>14.0</v>
      </c>
      <c r="E382" s="165">
        <v>1.0</v>
      </c>
      <c r="F382" s="166"/>
      <c r="G382" s="165">
        <v>1.0</v>
      </c>
      <c r="H382" s="166"/>
      <c r="I382" s="164">
        <v>2.0</v>
      </c>
    </row>
    <row r="383">
      <c r="A383" s="162">
        <v>431795.0</v>
      </c>
      <c r="B383" s="167" t="s">
        <v>400</v>
      </c>
      <c r="C383" s="164">
        <v>6.0</v>
      </c>
      <c r="D383" s="164">
        <v>18.0</v>
      </c>
      <c r="E383" s="165"/>
      <c r="F383" s="166"/>
      <c r="G383" s="165"/>
      <c r="H383" s="166"/>
      <c r="I383" s="164">
        <v>0.0</v>
      </c>
    </row>
    <row r="384">
      <c r="A384" s="162">
        <v>431800.0</v>
      </c>
      <c r="B384" s="167" t="s">
        <v>401</v>
      </c>
      <c r="C384" s="164">
        <v>12.0</v>
      </c>
      <c r="D384" s="164">
        <v>11.0</v>
      </c>
      <c r="E384" s="165">
        <v>1.0</v>
      </c>
      <c r="F384" s="166">
        <v>3.0</v>
      </c>
      <c r="G384" s="165">
        <v>5.0</v>
      </c>
      <c r="H384" s="166">
        <v>2.0</v>
      </c>
      <c r="I384" s="164">
        <v>11.0</v>
      </c>
    </row>
    <row r="385">
      <c r="A385" s="162">
        <v>431805.0</v>
      </c>
      <c r="B385" s="167" t="s">
        <v>402</v>
      </c>
      <c r="C385" s="164">
        <v>6.0</v>
      </c>
      <c r="D385" s="164">
        <v>17.0</v>
      </c>
      <c r="E385" s="165"/>
      <c r="F385" s="166"/>
      <c r="G385" s="165"/>
      <c r="H385" s="166"/>
      <c r="I385" s="164">
        <v>0.0</v>
      </c>
    </row>
    <row r="386">
      <c r="A386" s="162">
        <v>431810.0</v>
      </c>
      <c r="B386" s="167" t="s">
        <v>403</v>
      </c>
      <c r="C386" s="164">
        <v>4.0</v>
      </c>
      <c r="D386" s="164">
        <v>2.0</v>
      </c>
      <c r="E386" s="165">
        <v>1.0</v>
      </c>
      <c r="F386" s="166"/>
      <c r="G386" s="165">
        <v>2.0</v>
      </c>
      <c r="H386" s="166"/>
      <c r="I386" s="164">
        <v>3.0</v>
      </c>
    </row>
    <row r="387">
      <c r="A387" s="162">
        <v>431820.0</v>
      </c>
      <c r="B387" s="167" t="s">
        <v>404</v>
      </c>
      <c r="C387" s="164">
        <v>1.0</v>
      </c>
      <c r="D387" s="164">
        <v>6.0</v>
      </c>
      <c r="E387" s="165"/>
      <c r="F387" s="166"/>
      <c r="G387" s="165">
        <v>1.0</v>
      </c>
      <c r="H387" s="166">
        <v>2.0</v>
      </c>
      <c r="I387" s="164">
        <v>3.0</v>
      </c>
    </row>
    <row r="388">
      <c r="A388" s="162">
        <v>431830.0</v>
      </c>
      <c r="B388" s="167" t="s">
        <v>405</v>
      </c>
      <c r="C388" s="164">
        <v>10.0</v>
      </c>
      <c r="D388" s="164">
        <v>3.0</v>
      </c>
      <c r="E388" s="165">
        <v>3.0</v>
      </c>
      <c r="F388" s="166">
        <v>2.0</v>
      </c>
      <c r="G388" s="165">
        <v>9.0</v>
      </c>
      <c r="H388" s="166">
        <v>4.0</v>
      </c>
      <c r="I388" s="164">
        <v>18.0</v>
      </c>
    </row>
    <row r="389">
      <c r="A389" s="162">
        <v>431840.0</v>
      </c>
      <c r="B389" s="167" t="s">
        <v>406</v>
      </c>
      <c r="C389" s="164">
        <v>1.0</v>
      </c>
      <c r="D389" s="164">
        <v>9.0</v>
      </c>
      <c r="E389" s="165">
        <v>2.0</v>
      </c>
      <c r="F389" s="166"/>
      <c r="G389" s="165">
        <v>1.0</v>
      </c>
      <c r="H389" s="166"/>
      <c r="I389" s="164">
        <v>3.0</v>
      </c>
    </row>
    <row r="390">
      <c r="A390" s="162">
        <v>431842.0</v>
      </c>
      <c r="B390" s="167" t="s">
        <v>407</v>
      </c>
      <c r="C390" s="164">
        <v>6.0</v>
      </c>
      <c r="D390" s="164">
        <v>18.0</v>
      </c>
      <c r="E390" s="165"/>
      <c r="F390" s="166"/>
      <c r="G390" s="165"/>
      <c r="H390" s="166">
        <v>1.0</v>
      </c>
      <c r="I390" s="164">
        <v>1.0</v>
      </c>
    </row>
    <row r="391">
      <c r="A391" s="162">
        <v>431843.0</v>
      </c>
      <c r="B391" s="163" t="s">
        <v>408</v>
      </c>
      <c r="C391" s="164">
        <v>4.0</v>
      </c>
      <c r="D391" s="164">
        <v>1.0</v>
      </c>
      <c r="E391" s="165"/>
      <c r="F391" s="166"/>
      <c r="G391" s="165"/>
      <c r="H391" s="166">
        <v>1.0</v>
      </c>
      <c r="I391" s="164">
        <v>1.0</v>
      </c>
    </row>
    <row r="392">
      <c r="A392" s="162">
        <v>431844.0</v>
      </c>
      <c r="B392" s="167" t="s">
        <v>409</v>
      </c>
      <c r="C392" s="164">
        <v>5.0</v>
      </c>
      <c r="D392" s="164">
        <v>25.0</v>
      </c>
      <c r="E392" s="165">
        <v>1.0</v>
      </c>
      <c r="F392" s="166"/>
      <c r="G392" s="165"/>
      <c r="H392" s="166"/>
      <c r="I392" s="164">
        <v>1.0</v>
      </c>
    </row>
    <row r="393">
      <c r="A393" s="162">
        <v>431845.0</v>
      </c>
      <c r="B393" s="167" t="s">
        <v>410</v>
      </c>
      <c r="C393" s="164">
        <v>15.0</v>
      </c>
      <c r="D393" s="164">
        <v>20.0</v>
      </c>
      <c r="E393" s="165"/>
      <c r="F393" s="166"/>
      <c r="G393" s="165"/>
      <c r="H393" s="166"/>
      <c r="I393" s="164">
        <v>0.0</v>
      </c>
    </row>
    <row r="394">
      <c r="A394" s="162">
        <v>431846.0</v>
      </c>
      <c r="B394" s="167" t="s">
        <v>411</v>
      </c>
      <c r="C394" s="164">
        <v>16.0</v>
      </c>
      <c r="D394" s="164">
        <v>29.0</v>
      </c>
      <c r="E394" s="165"/>
      <c r="F394" s="166"/>
      <c r="G394" s="165"/>
      <c r="H394" s="166"/>
      <c r="I394" s="164">
        <v>0.0</v>
      </c>
    </row>
    <row r="395">
      <c r="A395" s="162">
        <v>431848.0</v>
      </c>
      <c r="B395" s="167" t="s">
        <v>412</v>
      </c>
      <c r="C395" s="164">
        <v>1.0</v>
      </c>
      <c r="D395" s="164">
        <v>7.0</v>
      </c>
      <c r="E395" s="165"/>
      <c r="F395" s="166"/>
      <c r="G395" s="165">
        <v>1.0</v>
      </c>
      <c r="H395" s="166"/>
      <c r="I395" s="164">
        <v>1.0</v>
      </c>
    </row>
    <row r="396">
      <c r="A396" s="162">
        <v>431849.0</v>
      </c>
      <c r="B396" s="167" t="s">
        <v>413</v>
      </c>
      <c r="C396" s="164">
        <v>14.0</v>
      </c>
      <c r="D396" s="164">
        <v>14.0</v>
      </c>
      <c r="E396" s="165"/>
      <c r="F396" s="166"/>
      <c r="G396" s="165"/>
      <c r="H396" s="166"/>
      <c r="I396" s="164">
        <v>0.0</v>
      </c>
    </row>
    <row r="397">
      <c r="A397" s="162">
        <v>431850.0</v>
      </c>
      <c r="B397" s="167" t="s">
        <v>414</v>
      </c>
      <c r="C397" s="164">
        <v>3.0</v>
      </c>
      <c r="D397" s="164">
        <v>21.0</v>
      </c>
      <c r="E397" s="165">
        <v>3.0</v>
      </c>
      <c r="F397" s="166">
        <v>1.0</v>
      </c>
      <c r="G397" s="165"/>
      <c r="H397" s="166"/>
      <c r="I397" s="164">
        <v>4.0</v>
      </c>
    </row>
    <row r="398">
      <c r="A398" s="162">
        <v>431860.0</v>
      </c>
      <c r="B398" s="167" t="s">
        <v>415</v>
      </c>
      <c r="C398" s="164">
        <v>6.0</v>
      </c>
      <c r="D398" s="164">
        <v>18.0</v>
      </c>
      <c r="E398" s="165"/>
      <c r="F398" s="166">
        <v>1.0</v>
      </c>
      <c r="G398" s="165"/>
      <c r="H398" s="166"/>
      <c r="I398" s="164">
        <v>1.0</v>
      </c>
    </row>
    <row r="399">
      <c r="A399" s="162">
        <v>431861.0</v>
      </c>
      <c r="B399" s="167" t="s">
        <v>416</v>
      </c>
      <c r="C399" s="164">
        <v>1.0</v>
      </c>
      <c r="D399" s="164">
        <v>8.0</v>
      </c>
      <c r="E399" s="165"/>
      <c r="F399" s="166">
        <v>1.0</v>
      </c>
      <c r="G399" s="165"/>
      <c r="H399" s="166"/>
      <c r="I399" s="164">
        <v>1.0</v>
      </c>
    </row>
    <row r="400">
      <c r="A400" s="162">
        <v>431862.0</v>
      </c>
      <c r="B400" s="167" t="s">
        <v>417</v>
      </c>
      <c r="C400" s="164">
        <v>5.0</v>
      </c>
      <c r="D400" s="164">
        <v>24.0</v>
      </c>
      <c r="E400" s="165">
        <v>1.0</v>
      </c>
      <c r="F400" s="166"/>
      <c r="G400" s="165"/>
      <c r="H400" s="166"/>
      <c r="I400" s="164">
        <v>1.0</v>
      </c>
    </row>
    <row r="401">
      <c r="A401" s="162">
        <v>431870.0</v>
      </c>
      <c r="B401" s="167" t="s">
        <v>418</v>
      </c>
      <c r="C401" s="164">
        <v>1.0</v>
      </c>
      <c r="D401" s="164">
        <v>7.0</v>
      </c>
      <c r="E401" s="165">
        <v>7.0</v>
      </c>
      <c r="F401" s="166">
        <v>1.0</v>
      </c>
      <c r="G401" s="165">
        <v>3.0</v>
      </c>
      <c r="H401" s="166">
        <v>2.0</v>
      </c>
      <c r="I401" s="164">
        <v>13.0</v>
      </c>
    </row>
    <row r="402">
      <c r="A402" s="162">
        <v>431880.0</v>
      </c>
      <c r="B402" s="167" t="s">
        <v>419</v>
      </c>
      <c r="C402" s="164">
        <v>3.0</v>
      </c>
      <c r="D402" s="164">
        <v>21.0</v>
      </c>
      <c r="E402" s="165">
        <v>1.0</v>
      </c>
      <c r="F402" s="166">
        <v>3.0</v>
      </c>
      <c r="G402" s="165">
        <v>2.0</v>
      </c>
      <c r="H402" s="166">
        <v>2.0</v>
      </c>
      <c r="I402" s="164">
        <v>8.0</v>
      </c>
    </row>
    <row r="403">
      <c r="A403" s="162">
        <v>431890.0</v>
      </c>
      <c r="B403" s="167" t="s">
        <v>420</v>
      </c>
      <c r="C403" s="164">
        <v>12.0</v>
      </c>
      <c r="D403" s="164">
        <v>11.0</v>
      </c>
      <c r="E403" s="165">
        <v>3.0</v>
      </c>
      <c r="F403" s="166">
        <v>1.0</v>
      </c>
      <c r="G403" s="165"/>
      <c r="H403" s="166"/>
      <c r="I403" s="164">
        <v>4.0</v>
      </c>
    </row>
    <row r="404">
      <c r="A404" s="162">
        <v>431900.0</v>
      </c>
      <c r="B404" s="167" t="s">
        <v>421</v>
      </c>
      <c r="C404" s="164">
        <v>5.0</v>
      </c>
      <c r="D404" s="164">
        <v>26.0</v>
      </c>
      <c r="E404" s="165">
        <v>1.0</v>
      </c>
      <c r="F404" s="166">
        <v>1.0</v>
      </c>
      <c r="G404" s="165">
        <v>1.0</v>
      </c>
      <c r="H404" s="166"/>
      <c r="I404" s="164">
        <v>3.0</v>
      </c>
    </row>
    <row r="405">
      <c r="A405" s="162">
        <v>431910.0</v>
      </c>
      <c r="B405" s="167" t="s">
        <v>422</v>
      </c>
      <c r="C405" s="164">
        <v>17.0</v>
      </c>
      <c r="D405" s="164">
        <v>13.0</v>
      </c>
      <c r="E405" s="165"/>
      <c r="F405" s="166">
        <v>1.0</v>
      </c>
      <c r="G405" s="165"/>
      <c r="H405" s="166"/>
      <c r="I405" s="164">
        <v>1.0</v>
      </c>
    </row>
    <row r="406">
      <c r="A406" s="162">
        <v>431912.0</v>
      </c>
      <c r="B406" s="167" t="s">
        <v>423</v>
      </c>
      <c r="C406" s="164">
        <v>4.0</v>
      </c>
      <c r="D406" s="164">
        <v>1.0</v>
      </c>
      <c r="E406" s="165"/>
      <c r="F406" s="166"/>
      <c r="G406" s="165">
        <v>1.0</v>
      </c>
      <c r="H406" s="166"/>
      <c r="I406" s="164">
        <v>1.0</v>
      </c>
    </row>
    <row r="407">
      <c r="A407" s="162">
        <v>431915.0</v>
      </c>
      <c r="B407" s="167" t="s">
        <v>424</v>
      </c>
      <c r="C407" s="164">
        <v>12.0</v>
      </c>
      <c r="D407" s="164">
        <v>11.0</v>
      </c>
      <c r="E407" s="165"/>
      <c r="F407" s="166"/>
      <c r="G407" s="165">
        <v>1.0</v>
      </c>
      <c r="H407" s="166"/>
      <c r="I407" s="164">
        <v>1.0</v>
      </c>
    </row>
    <row r="408">
      <c r="A408" s="162">
        <v>431920.0</v>
      </c>
      <c r="B408" s="167" t="s">
        <v>425</v>
      </c>
      <c r="C408" s="164">
        <v>12.0</v>
      </c>
      <c r="D408" s="164">
        <v>11.0</v>
      </c>
      <c r="E408" s="165"/>
      <c r="F408" s="166"/>
      <c r="G408" s="165"/>
      <c r="H408" s="166"/>
      <c r="I408" s="164">
        <v>0.0</v>
      </c>
    </row>
    <row r="409">
      <c r="A409" s="162">
        <v>431930.0</v>
      </c>
      <c r="B409" s="167" t="s">
        <v>426</v>
      </c>
      <c r="C409" s="164">
        <v>14.0</v>
      </c>
      <c r="D409" s="164">
        <v>14.0</v>
      </c>
      <c r="E409" s="165"/>
      <c r="F409" s="166"/>
      <c r="G409" s="165">
        <v>1.0</v>
      </c>
      <c r="H409" s="166">
        <v>1.0</v>
      </c>
      <c r="I409" s="164">
        <v>2.0</v>
      </c>
    </row>
    <row r="410">
      <c r="A410" s="162">
        <v>431935.0</v>
      </c>
      <c r="B410" s="167" t="s">
        <v>427</v>
      </c>
      <c r="C410" s="164">
        <v>1.0</v>
      </c>
      <c r="D410" s="164">
        <v>8.0</v>
      </c>
      <c r="E410" s="165"/>
      <c r="F410" s="166"/>
      <c r="G410" s="165"/>
      <c r="H410" s="166"/>
      <c r="I410" s="164">
        <v>0.0</v>
      </c>
    </row>
    <row r="411">
      <c r="A411" s="162">
        <v>431936.0</v>
      </c>
      <c r="B411" s="167" t="s">
        <v>428</v>
      </c>
      <c r="C411" s="164">
        <v>15.0</v>
      </c>
      <c r="D411" s="164">
        <v>20.0</v>
      </c>
      <c r="E411" s="165"/>
      <c r="F411" s="166"/>
      <c r="G411" s="165">
        <v>1.0</v>
      </c>
      <c r="H411" s="166"/>
      <c r="I411" s="164">
        <v>1.0</v>
      </c>
    </row>
    <row r="412">
      <c r="A412" s="162">
        <v>431937.0</v>
      </c>
      <c r="B412" s="167" t="s">
        <v>429</v>
      </c>
      <c r="C412" s="164">
        <v>12.0</v>
      </c>
      <c r="D412" s="164">
        <v>11.0</v>
      </c>
      <c r="E412" s="165"/>
      <c r="F412" s="166"/>
      <c r="G412" s="165"/>
      <c r="H412" s="166"/>
      <c r="I412" s="164">
        <v>0.0</v>
      </c>
    </row>
    <row r="413">
      <c r="A413" s="162">
        <v>431940.0</v>
      </c>
      <c r="B413" s="167" t="s">
        <v>430</v>
      </c>
      <c r="C413" s="164">
        <v>4.0</v>
      </c>
      <c r="D413" s="164">
        <v>1.0</v>
      </c>
      <c r="E413" s="165">
        <v>1.0</v>
      </c>
      <c r="F413" s="166">
        <v>1.0</v>
      </c>
      <c r="G413" s="165"/>
      <c r="H413" s="166">
        <v>1.0</v>
      </c>
      <c r="I413" s="164">
        <v>3.0</v>
      </c>
    </row>
    <row r="414">
      <c r="A414" s="162">
        <v>431950.0</v>
      </c>
      <c r="B414" s="167" t="s">
        <v>431</v>
      </c>
      <c r="C414" s="164">
        <v>1.0</v>
      </c>
      <c r="D414" s="164">
        <v>8.0</v>
      </c>
      <c r="E414" s="165">
        <v>2.0</v>
      </c>
      <c r="F414" s="166">
        <v>1.0</v>
      </c>
      <c r="G414" s="165">
        <v>2.0</v>
      </c>
      <c r="H414" s="166">
        <v>1.0</v>
      </c>
      <c r="I414" s="164">
        <v>6.0</v>
      </c>
    </row>
    <row r="415">
      <c r="A415" s="162">
        <v>431960.0</v>
      </c>
      <c r="B415" s="167" t="s">
        <v>432</v>
      </c>
      <c r="C415" s="164">
        <v>4.0</v>
      </c>
      <c r="D415" s="164">
        <v>1.0</v>
      </c>
      <c r="E415" s="165"/>
      <c r="F415" s="166">
        <v>3.0</v>
      </c>
      <c r="G415" s="165">
        <v>1.0</v>
      </c>
      <c r="H415" s="166"/>
      <c r="I415" s="164">
        <v>4.0</v>
      </c>
    </row>
    <row r="416">
      <c r="A416" s="162">
        <v>431970.0</v>
      </c>
      <c r="B416" s="167" t="s">
        <v>433</v>
      </c>
      <c r="C416" s="164">
        <v>11.0</v>
      </c>
      <c r="D416" s="164">
        <v>16.0</v>
      </c>
      <c r="E416" s="165"/>
      <c r="F416" s="166"/>
      <c r="G416" s="165"/>
      <c r="H416" s="166"/>
      <c r="I416" s="164">
        <v>0.0</v>
      </c>
    </row>
    <row r="417">
      <c r="A417" s="162">
        <v>431971.0</v>
      </c>
      <c r="B417" s="167" t="s">
        <v>434</v>
      </c>
      <c r="C417" s="164">
        <v>16.0</v>
      </c>
      <c r="D417" s="164">
        <v>29.0</v>
      </c>
      <c r="E417" s="165">
        <v>1.0</v>
      </c>
      <c r="F417" s="166"/>
      <c r="G417" s="165"/>
      <c r="H417" s="166"/>
      <c r="I417" s="164">
        <v>1.0</v>
      </c>
    </row>
    <row r="418">
      <c r="A418" s="162">
        <v>431973.0</v>
      </c>
      <c r="B418" s="167" t="s">
        <v>435</v>
      </c>
      <c r="C418" s="164">
        <v>17.0</v>
      </c>
      <c r="D418" s="164">
        <v>13.0</v>
      </c>
      <c r="E418" s="165"/>
      <c r="F418" s="166"/>
      <c r="G418" s="165"/>
      <c r="H418" s="166"/>
      <c r="I418" s="164">
        <v>0.0</v>
      </c>
    </row>
    <row r="419">
      <c r="A419" s="162">
        <v>431975.0</v>
      </c>
      <c r="B419" s="167" t="s">
        <v>436</v>
      </c>
      <c r="C419" s="164">
        <v>5.0</v>
      </c>
      <c r="D419" s="164">
        <v>26.0</v>
      </c>
      <c r="E419" s="165"/>
      <c r="F419" s="166"/>
      <c r="G419" s="165">
        <v>1.0</v>
      </c>
      <c r="H419" s="166"/>
      <c r="I419" s="164">
        <v>1.0</v>
      </c>
    </row>
    <row r="420">
      <c r="A420" s="162">
        <v>431980.0</v>
      </c>
      <c r="B420" s="167" t="s">
        <v>437</v>
      </c>
      <c r="C420" s="164">
        <v>4.0</v>
      </c>
      <c r="D420" s="164">
        <v>2.0</v>
      </c>
      <c r="E420" s="165">
        <v>1.0</v>
      </c>
      <c r="F420" s="166"/>
      <c r="G420" s="165">
        <v>1.0</v>
      </c>
      <c r="H420" s="166"/>
      <c r="I420" s="164">
        <v>2.0</v>
      </c>
    </row>
    <row r="421">
      <c r="A421" s="162">
        <v>431990.0</v>
      </c>
      <c r="B421" s="167" t="s">
        <v>438</v>
      </c>
      <c r="C421" s="164">
        <v>1.0</v>
      </c>
      <c r="D421" s="164">
        <v>7.0</v>
      </c>
      <c r="E421" s="165">
        <v>5.0</v>
      </c>
      <c r="F421" s="166">
        <v>1.0</v>
      </c>
      <c r="G421" s="165">
        <v>2.0</v>
      </c>
      <c r="H421" s="166"/>
      <c r="I421" s="164">
        <v>8.0</v>
      </c>
    </row>
    <row r="422">
      <c r="A422" s="162">
        <v>432000.0</v>
      </c>
      <c r="B422" s="167" t="s">
        <v>439</v>
      </c>
      <c r="C422" s="164">
        <v>1.0</v>
      </c>
      <c r="D422" s="164">
        <v>8.0</v>
      </c>
      <c r="E422" s="165">
        <v>8.0</v>
      </c>
      <c r="F422" s="166"/>
      <c r="G422" s="165">
        <v>3.0</v>
      </c>
      <c r="H422" s="166">
        <v>2.0</v>
      </c>
      <c r="I422" s="164">
        <v>13.0</v>
      </c>
    </row>
    <row r="423">
      <c r="A423" s="162">
        <v>432010.0</v>
      </c>
      <c r="B423" s="167" t="s">
        <v>440</v>
      </c>
      <c r="C423" s="164">
        <v>15.0</v>
      </c>
      <c r="D423" s="164">
        <v>20.0</v>
      </c>
      <c r="E423" s="165">
        <v>1.0</v>
      </c>
      <c r="F423" s="166"/>
      <c r="G423" s="165"/>
      <c r="H423" s="166"/>
      <c r="I423" s="164">
        <v>1.0</v>
      </c>
    </row>
    <row r="424">
      <c r="A424" s="162">
        <v>432020.0</v>
      </c>
      <c r="B424" s="167" t="s">
        <v>441</v>
      </c>
      <c r="C424" s="164">
        <v>2.0</v>
      </c>
      <c r="D424" s="164">
        <v>15.0</v>
      </c>
      <c r="E424" s="165">
        <v>1.0</v>
      </c>
      <c r="F424" s="166"/>
      <c r="G424" s="165">
        <v>1.0</v>
      </c>
      <c r="H424" s="166">
        <v>1.0</v>
      </c>
      <c r="I424" s="164">
        <v>3.0</v>
      </c>
    </row>
    <row r="425">
      <c r="A425" s="162">
        <v>432023.0</v>
      </c>
      <c r="B425" s="167" t="s">
        <v>442</v>
      </c>
      <c r="C425" s="164">
        <v>17.0</v>
      </c>
      <c r="D425" s="164">
        <v>13.0</v>
      </c>
      <c r="E425" s="165"/>
      <c r="F425" s="166"/>
      <c r="G425" s="165"/>
      <c r="H425" s="166"/>
      <c r="I425" s="164">
        <v>0.0</v>
      </c>
    </row>
    <row r="426">
      <c r="A426" s="162">
        <v>432026.0</v>
      </c>
      <c r="B426" s="167" t="s">
        <v>443</v>
      </c>
      <c r="C426" s="164">
        <v>8.0</v>
      </c>
      <c r="D426" s="164">
        <v>27.0</v>
      </c>
      <c r="E426" s="165">
        <v>1.0</v>
      </c>
      <c r="F426" s="166"/>
      <c r="G426" s="165"/>
      <c r="H426" s="166"/>
      <c r="I426" s="164">
        <v>1.0</v>
      </c>
    </row>
    <row r="427">
      <c r="A427" s="162">
        <v>432030.0</v>
      </c>
      <c r="B427" s="167" t="s">
        <v>444</v>
      </c>
      <c r="C427" s="164">
        <v>9.0</v>
      </c>
      <c r="D427" s="164">
        <v>12.0</v>
      </c>
      <c r="E427" s="165"/>
      <c r="F427" s="166"/>
      <c r="G427" s="165">
        <v>1.0</v>
      </c>
      <c r="H427" s="166"/>
      <c r="I427" s="164">
        <v>1.0</v>
      </c>
    </row>
    <row r="428">
      <c r="A428" s="162">
        <v>432032.0</v>
      </c>
      <c r="B428" s="167" t="s">
        <v>445</v>
      </c>
      <c r="C428" s="164">
        <v>14.0</v>
      </c>
      <c r="D428" s="164">
        <v>14.0</v>
      </c>
      <c r="E428" s="165"/>
      <c r="F428" s="166"/>
      <c r="G428" s="165"/>
      <c r="H428" s="166"/>
      <c r="I428" s="164">
        <v>0.0</v>
      </c>
    </row>
    <row r="429">
      <c r="A429" s="162">
        <v>432035.0</v>
      </c>
      <c r="B429" s="167" t="s">
        <v>446</v>
      </c>
      <c r="C429" s="164">
        <v>1.0</v>
      </c>
      <c r="D429" s="164">
        <v>9.0</v>
      </c>
      <c r="E429" s="165"/>
      <c r="F429" s="166">
        <v>1.0</v>
      </c>
      <c r="G429" s="165"/>
      <c r="H429" s="166"/>
      <c r="I429" s="164">
        <v>1.0</v>
      </c>
    </row>
    <row r="430">
      <c r="A430" s="162">
        <v>432040.0</v>
      </c>
      <c r="B430" s="167" t="s">
        <v>447</v>
      </c>
      <c r="C430" s="164">
        <v>6.0</v>
      </c>
      <c r="D430" s="164">
        <v>17.0</v>
      </c>
      <c r="E430" s="165">
        <v>3.0</v>
      </c>
      <c r="F430" s="166"/>
      <c r="G430" s="165"/>
      <c r="H430" s="166"/>
      <c r="I430" s="164">
        <v>3.0</v>
      </c>
    </row>
    <row r="431">
      <c r="A431" s="162">
        <v>432045.0</v>
      </c>
      <c r="B431" s="167" t="s">
        <v>448</v>
      </c>
      <c r="C431" s="164">
        <v>16.0</v>
      </c>
      <c r="D431" s="164">
        <v>29.0</v>
      </c>
      <c r="E431" s="165">
        <v>1.0</v>
      </c>
      <c r="F431" s="166"/>
      <c r="G431" s="165"/>
      <c r="H431" s="166"/>
      <c r="I431" s="164">
        <v>1.0</v>
      </c>
    </row>
    <row r="432">
      <c r="A432" s="162">
        <v>432050.0</v>
      </c>
      <c r="B432" s="167" t="s">
        <v>449</v>
      </c>
      <c r="C432" s="164">
        <v>6.0</v>
      </c>
      <c r="D432" s="164">
        <v>17.0</v>
      </c>
      <c r="E432" s="165"/>
      <c r="F432" s="166"/>
      <c r="G432" s="165"/>
      <c r="H432" s="166">
        <v>1.0</v>
      </c>
      <c r="I432" s="164">
        <v>1.0</v>
      </c>
    </row>
    <row r="433">
      <c r="A433" s="162">
        <v>432055.0</v>
      </c>
      <c r="B433" s="167" t="s">
        <v>450</v>
      </c>
      <c r="C433" s="164">
        <v>1.0</v>
      </c>
      <c r="D433" s="164">
        <v>9.0</v>
      </c>
      <c r="E433" s="165"/>
      <c r="F433" s="166"/>
      <c r="G433" s="165">
        <v>1.0</v>
      </c>
      <c r="H433" s="166"/>
      <c r="I433" s="164">
        <v>1.0</v>
      </c>
    </row>
    <row r="434">
      <c r="A434" s="162">
        <v>432057.0</v>
      </c>
      <c r="B434" s="167" t="s">
        <v>451</v>
      </c>
      <c r="C434" s="164">
        <v>12.0</v>
      </c>
      <c r="D434" s="164">
        <v>11.0</v>
      </c>
      <c r="E434" s="165"/>
      <c r="F434" s="166"/>
      <c r="G434" s="165"/>
      <c r="H434" s="166"/>
      <c r="I434" s="164">
        <v>0.0</v>
      </c>
    </row>
    <row r="435">
      <c r="A435" s="162">
        <v>432060.0</v>
      </c>
      <c r="B435" s="167" t="s">
        <v>452</v>
      </c>
      <c r="C435" s="164">
        <v>11.0</v>
      </c>
      <c r="D435" s="164">
        <v>16.0</v>
      </c>
      <c r="E435" s="165"/>
      <c r="F435" s="166"/>
      <c r="G435" s="165">
        <v>1.0</v>
      </c>
      <c r="H435" s="166"/>
      <c r="I435" s="164">
        <v>1.0</v>
      </c>
    </row>
    <row r="436">
      <c r="A436" s="162">
        <v>432065.0</v>
      </c>
      <c r="B436" s="167" t="s">
        <v>453</v>
      </c>
      <c r="C436" s="164">
        <v>4.0</v>
      </c>
      <c r="D436" s="164">
        <v>1.0</v>
      </c>
      <c r="E436" s="165"/>
      <c r="F436" s="166"/>
      <c r="G436" s="165">
        <v>1.0</v>
      </c>
      <c r="H436" s="166"/>
      <c r="I436" s="164">
        <v>1.0</v>
      </c>
    </row>
    <row r="437">
      <c r="A437" s="162">
        <v>432067.0</v>
      </c>
      <c r="B437" s="167" t="s">
        <v>454</v>
      </c>
      <c r="C437" s="164">
        <v>13.0</v>
      </c>
      <c r="D437" s="164">
        <v>28.0</v>
      </c>
      <c r="E437" s="165"/>
      <c r="F437" s="166">
        <v>1.0</v>
      </c>
      <c r="G437" s="165"/>
      <c r="H437" s="166">
        <v>1.0</v>
      </c>
      <c r="I437" s="164">
        <v>2.0</v>
      </c>
    </row>
    <row r="438">
      <c r="A438" s="162">
        <v>432070.0</v>
      </c>
      <c r="B438" s="167" t="s">
        <v>455</v>
      </c>
      <c r="C438" s="164">
        <v>8.0</v>
      </c>
      <c r="D438" s="164">
        <v>27.0</v>
      </c>
      <c r="E438" s="165"/>
      <c r="F438" s="166"/>
      <c r="G438" s="165">
        <v>1.0</v>
      </c>
      <c r="H438" s="166">
        <v>1.0</v>
      </c>
      <c r="I438" s="164">
        <v>2.0</v>
      </c>
    </row>
    <row r="439">
      <c r="A439" s="162">
        <v>432080.0</v>
      </c>
      <c r="B439" s="167" t="s">
        <v>456</v>
      </c>
      <c r="C439" s="164">
        <v>6.0</v>
      </c>
      <c r="D439" s="164">
        <v>19.0</v>
      </c>
      <c r="E439" s="165"/>
      <c r="F439" s="166">
        <v>1.0</v>
      </c>
      <c r="G439" s="165">
        <v>3.0</v>
      </c>
      <c r="H439" s="166">
        <v>1.0</v>
      </c>
      <c r="I439" s="164">
        <v>5.0</v>
      </c>
    </row>
    <row r="440">
      <c r="A440" s="162">
        <v>432085.0</v>
      </c>
      <c r="B440" s="167" t="s">
        <v>457</v>
      </c>
      <c r="C440" s="164">
        <v>1.0</v>
      </c>
      <c r="D440" s="164">
        <v>8.0</v>
      </c>
      <c r="E440" s="165">
        <v>1.0</v>
      </c>
      <c r="F440" s="166"/>
      <c r="G440" s="165"/>
      <c r="H440" s="166"/>
      <c r="I440" s="164">
        <v>1.0</v>
      </c>
    </row>
    <row r="441">
      <c r="A441" s="162">
        <v>432090.0</v>
      </c>
      <c r="B441" s="167" t="s">
        <v>458</v>
      </c>
      <c r="C441" s="164">
        <v>6.0</v>
      </c>
      <c r="D441" s="164">
        <v>18.0</v>
      </c>
      <c r="E441" s="165">
        <v>2.0</v>
      </c>
      <c r="F441" s="166"/>
      <c r="G441" s="165"/>
      <c r="H441" s="166"/>
      <c r="I441" s="164">
        <v>2.0</v>
      </c>
    </row>
    <row r="442">
      <c r="A442" s="162">
        <v>432100.0</v>
      </c>
      <c r="B442" s="167" t="s">
        <v>459</v>
      </c>
      <c r="C442" s="164">
        <v>6.0</v>
      </c>
      <c r="D442" s="164">
        <v>19.0</v>
      </c>
      <c r="E442" s="165">
        <v>1.0</v>
      </c>
      <c r="F442" s="166"/>
      <c r="G442" s="165"/>
      <c r="H442" s="166"/>
      <c r="I442" s="164">
        <v>1.0</v>
      </c>
    </row>
    <row r="443">
      <c r="A443" s="162">
        <v>432110.0</v>
      </c>
      <c r="B443" s="167" t="s">
        <v>460</v>
      </c>
      <c r="C443" s="164">
        <v>1.0</v>
      </c>
      <c r="D443" s="164">
        <v>9.0</v>
      </c>
      <c r="E443" s="165">
        <v>2.0</v>
      </c>
      <c r="F443" s="166">
        <v>1.0</v>
      </c>
      <c r="G443" s="165"/>
      <c r="H443" s="166"/>
      <c r="I443" s="164">
        <v>3.0</v>
      </c>
    </row>
    <row r="444">
      <c r="A444" s="162">
        <v>432120.0</v>
      </c>
      <c r="B444" s="167" t="s">
        <v>461</v>
      </c>
      <c r="C444" s="164">
        <v>1.0</v>
      </c>
      <c r="D444" s="164">
        <v>6.0</v>
      </c>
      <c r="E444" s="165">
        <v>7.0</v>
      </c>
      <c r="F444" s="166">
        <v>3.0</v>
      </c>
      <c r="G444" s="165">
        <v>8.0</v>
      </c>
      <c r="H444" s="166"/>
      <c r="I444" s="164">
        <v>18.0</v>
      </c>
    </row>
    <row r="445">
      <c r="A445" s="162">
        <v>432130.0</v>
      </c>
      <c r="B445" s="167" t="s">
        <v>462</v>
      </c>
      <c r="C445" s="164">
        <v>16.0</v>
      </c>
      <c r="D445" s="164">
        <v>30.0</v>
      </c>
      <c r="E445" s="165">
        <v>1.0</v>
      </c>
      <c r="F445" s="166"/>
      <c r="G445" s="165">
        <v>2.0</v>
      </c>
      <c r="H445" s="166"/>
      <c r="I445" s="164">
        <v>3.0</v>
      </c>
    </row>
    <row r="446">
      <c r="A446" s="162">
        <v>432132.0</v>
      </c>
      <c r="B446" s="167" t="s">
        <v>463</v>
      </c>
      <c r="C446" s="164">
        <v>2.0</v>
      </c>
      <c r="D446" s="164">
        <v>15.0</v>
      </c>
      <c r="E446" s="165"/>
      <c r="F446" s="166"/>
      <c r="G446" s="165"/>
      <c r="H446" s="166"/>
      <c r="I446" s="164">
        <v>0.0</v>
      </c>
    </row>
    <row r="447">
      <c r="A447" s="162">
        <v>432135.0</v>
      </c>
      <c r="B447" s="167" t="s">
        <v>464</v>
      </c>
      <c r="C447" s="164">
        <v>18.0</v>
      </c>
      <c r="D447" s="164">
        <v>5.0</v>
      </c>
      <c r="E447" s="165"/>
      <c r="F447" s="166"/>
      <c r="G447" s="165">
        <v>1.0</v>
      </c>
      <c r="H447" s="166"/>
      <c r="I447" s="164">
        <v>1.0</v>
      </c>
    </row>
    <row r="448">
      <c r="A448" s="162">
        <v>432140.0</v>
      </c>
      <c r="B448" s="167" t="s">
        <v>465</v>
      </c>
      <c r="C448" s="164">
        <v>2.0</v>
      </c>
      <c r="D448" s="164">
        <v>15.0</v>
      </c>
      <c r="E448" s="165">
        <v>1.0</v>
      </c>
      <c r="F448" s="166"/>
      <c r="G448" s="165"/>
      <c r="H448" s="166"/>
      <c r="I448" s="164">
        <v>1.0</v>
      </c>
    </row>
    <row r="449">
      <c r="A449" s="162">
        <v>432143.0</v>
      </c>
      <c r="B449" s="167" t="s">
        <v>466</v>
      </c>
      <c r="C449" s="164">
        <v>18.0</v>
      </c>
      <c r="D449" s="164">
        <v>4.0</v>
      </c>
      <c r="E449" s="165">
        <v>1.0</v>
      </c>
      <c r="F449" s="166">
        <v>1.0</v>
      </c>
      <c r="G449" s="165"/>
      <c r="H449" s="166"/>
      <c r="I449" s="164">
        <v>2.0</v>
      </c>
    </row>
    <row r="450">
      <c r="A450" s="162">
        <v>432145.0</v>
      </c>
      <c r="B450" s="167" t="s">
        <v>467</v>
      </c>
      <c r="C450" s="164">
        <v>16.0</v>
      </c>
      <c r="D450" s="164">
        <v>30.0</v>
      </c>
      <c r="E450" s="165">
        <v>1.0</v>
      </c>
      <c r="F450" s="166">
        <v>1.0</v>
      </c>
      <c r="G450" s="165">
        <v>1.0</v>
      </c>
      <c r="H450" s="166"/>
      <c r="I450" s="164">
        <v>3.0</v>
      </c>
    </row>
    <row r="451">
      <c r="A451" s="162">
        <v>432146.0</v>
      </c>
      <c r="B451" s="167" t="s">
        <v>468</v>
      </c>
      <c r="C451" s="164">
        <v>6.0</v>
      </c>
      <c r="D451" s="164">
        <v>19.0</v>
      </c>
      <c r="E451" s="165">
        <v>1.0</v>
      </c>
      <c r="F451" s="166"/>
      <c r="G451" s="165"/>
      <c r="H451" s="166"/>
      <c r="I451" s="164">
        <v>1.0</v>
      </c>
    </row>
    <row r="452">
      <c r="A452" s="162">
        <v>432147.0</v>
      </c>
      <c r="B452" s="167" t="s">
        <v>469</v>
      </c>
      <c r="C452" s="164">
        <v>2.0</v>
      </c>
      <c r="D452" s="164">
        <v>15.0</v>
      </c>
      <c r="E452" s="165"/>
      <c r="F452" s="166"/>
      <c r="G452" s="165">
        <v>1.0</v>
      </c>
      <c r="H452" s="166"/>
      <c r="I452" s="164">
        <v>1.0</v>
      </c>
    </row>
    <row r="453">
      <c r="A453" s="162">
        <v>432149.0</v>
      </c>
      <c r="B453" s="167" t="s">
        <v>470</v>
      </c>
      <c r="C453" s="164">
        <v>4.0</v>
      </c>
      <c r="D453" s="164">
        <v>1.0</v>
      </c>
      <c r="E453" s="165"/>
      <c r="F453" s="166"/>
      <c r="G453" s="165"/>
      <c r="H453" s="166"/>
      <c r="I453" s="164">
        <v>0.0</v>
      </c>
    </row>
    <row r="454">
      <c r="A454" s="162">
        <v>432150.0</v>
      </c>
      <c r="B454" s="167" t="s">
        <v>471</v>
      </c>
      <c r="C454" s="164">
        <v>18.0</v>
      </c>
      <c r="D454" s="164">
        <v>4.0</v>
      </c>
      <c r="E454" s="165">
        <v>2.0</v>
      </c>
      <c r="F454" s="166">
        <v>1.0</v>
      </c>
      <c r="G454" s="165">
        <v>1.0</v>
      </c>
      <c r="H454" s="166"/>
      <c r="I454" s="164">
        <v>4.0</v>
      </c>
    </row>
    <row r="455">
      <c r="A455" s="162">
        <v>432160.0</v>
      </c>
      <c r="B455" s="167" t="s">
        <v>472</v>
      </c>
      <c r="C455" s="164">
        <v>18.0</v>
      </c>
      <c r="D455" s="164">
        <v>5.0</v>
      </c>
      <c r="E455" s="165"/>
      <c r="F455" s="166">
        <v>1.0</v>
      </c>
      <c r="G455" s="165">
        <v>3.0</v>
      </c>
      <c r="H455" s="166"/>
      <c r="I455" s="164">
        <v>4.0</v>
      </c>
    </row>
    <row r="456">
      <c r="A456" s="162">
        <v>432162.0</v>
      </c>
      <c r="B456" s="167" t="s">
        <v>473</v>
      </c>
      <c r="C456" s="164">
        <v>16.0</v>
      </c>
      <c r="D456" s="164">
        <v>29.0</v>
      </c>
      <c r="E456" s="165"/>
      <c r="F456" s="166"/>
      <c r="G456" s="165"/>
      <c r="H456" s="166"/>
      <c r="I456" s="164">
        <v>0.0</v>
      </c>
    </row>
    <row r="457">
      <c r="A457" s="162">
        <v>432163.0</v>
      </c>
      <c r="B457" s="167" t="s">
        <v>474</v>
      </c>
      <c r="C457" s="164">
        <v>11.0</v>
      </c>
      <c r="D457" s="164">
        <v>16.0</v>
      </c>
      <c r="E457" s="165"/>
      <c r="F457" s="166"/>
      <c r="G457" s="165"/>
      <c r="H457" s="166"/>
      <c r="I457" s="164">
        <v>0.0</v>
      </c>
    </row>
    <row r="458">
      <c r="A458" s="162">
        <v>432166.0</v>
      </c>
      <c r="B458" s="167" t="s">
        <v>475</v>
      </c>
      <c r="C458" s="164">
        <v>18.0</v>
      </c>
      <c r="D458" s="164">
        <v>4.0</v>
      </c>
      <c r="E458" s="165"/>
      <c r="F458" s="166"/>
      <c r="G458" s="165"/>
      <c r="H458" s="166"/>
      <c r="I458" s="164">
        <v>0.0</v>
      </c>
    </row>
    <row r="459">
      <c r="A459" s="162">
        <v>432170.0</v>
      </c>
      <c r="B459" s="167" t="s">
        <v>476</v>
      </c>
      <c r="C459" s="164">
        <v>1.0</v>
      </c>
      <c r="D459" s="164">
        <v>6.0</v>
      </c>
      <c r="E459" s="165"/>
      <c r="F459" s="166">
        <v>1.0</v>
      </c>
      <c r="G459" s="165">
        <v>1.0</v>
      </c>
      <c r="H459" s="166"/>
      <c r="I459" s="164">
        <v>2.0</v>
      </c>
    </row>
    <row r="460">
      <c r="A460" s="162">
        <v>432180.0</v>
      </c>
      <c r="B460" s="167" t="s">
        <v>477</v>
      </c>
      <c r="C460" s="164">
        <v>14.0</v>
      </c>
      <c r="D460" s="164">
        <v>14.0</v>
      </c>
      <c r="E460" s="165">
        <v>1.0</v>
      </c>
      <c r="F460" s="166"/>
      <c r="G460" s="165"/>
      <c r="H460" s="166"/>
      <c r="I460" s="164">
        <v>1.0</v>
      </c>
    </row>
    <row r="461">
      <c r="A461" s="162">
        <v>432183.0</v>
      </c>
      <c r="B461" s="167" t="s">
        <v>478</v>
      </c>
      <c r="C461" s="164">
        <v>18.0</v>
      </c>
      <c r="D461" s="164">
        <v>4.0</v>
      </c>
      <c r="E461" s="165"/>
      <c r="F461" s="166"/>
      <c r="G461" s="165"/>
      <c r="H461" s="166"/>
      <c r="I461" s="164">
        <v>0.0</v>
      </c>
    </row>
    <row r="462">
      <c r="A462" s="162">
        <v>432185.0</v>
      </c>
      <c r="B462" s="167" t="s">
        <v>479</v>
      </c>
      <c r="C462" s="164">
        <v>15.0</v>
      </c>
      <c r="D462" s="164">
        <v>20.0</v>
      </c>
      <c r="E462" s="165">
        <v>1.0</v>
      </c>
      <c r="F462" s="166"/>
      <c r="G462" s="165"/>
      <c r="H462" s="166"/>
      <c r="I462" s="164">
        <v>1.0</v>
      </c>
    </row>
    <row r="463">
      <c r="A463" s="162">
        <v>432190.0</v>
      </c>
      <c r="B463" s="167" t="s">
        <v>480</v>
      </c>
      <c r="C463" s="164">
        <v>2.0</v>
      </c>
      <c r="D463" s="164">
        <v>15.0</v>
      </c>
      <c r="E463" s="165">
        <v>2.0</v>
      </c>
      <c r="F463" s="166"/>
      <c r="G463" s="165">
        <v>1.0</v>
      </c>
      <c r="H463" s="166"/>
      <c r="I463" s="164">
        <v>3.0</v>
      </c>
    </row>
    <row r="464">
      <c r="A464" s="162">
        <v>432195.0</v>
      </c>
      <c r="B464" s="167" t="s">
        <v>481</v>
      </c>
      <c r="C464" s="164">
        <v>15.0</v>
      </c>
      <c r="D464" s="164">
        <v>20.0</v>
      </c>
      <c r="E464" s="165"/>
      <c r="F464" s="166"/>
      <c r="G464" s="165">
        <v>1.0</v>
      </c>
      <c r="H464" s="166"/>
      <c r="I464" s="164">
        <v>1.0</v>
      </c>
    </row>
    <row r="465">
      <c r="A465" s="162">
        <v>432200.0</v>
      </c>
      <c r="B465" s="167" t="s">
        <v>482</v>
      </c>
      <c r="C465" s="164">
        <v>1.0</v>
      </c>
      <c r="D465" s="164">
        <v>8.0</v>
      </c>
      <c r="E465" s="165"/>
      <c r="F465" s="166">
        <v>1.0</v>
      </c>
      <c r="G465" s="165">
        <v>2.0</v>
      </c>
      <c r="H465" s="166"/>
      <c r="I465" s="164">
        <v>3.0</v>
      </c>
    </row>
    <row r="466">
      <c r="A466" s="162">
        <v>432210.0</v>
      </c>
      <c r="B466" s="167" t="s">
        <v>483</v>
      </c>
      <c r="C466" s="164">
        <v>14.0</v>
      </c>
      <c r="D466" s="164">
        <v>14.0</v>
      </c>
      <c r="E466" s="165"/>
      <c r="F466" s="166"/>
      <c r="G466" s="165"/>
      <c r="H466" s="166"/>
      <c r="I466" s="164">
        <v>0.0</v>
      </c>
    </row>
    <row r="467">
      <c r="A467" s="162">
        <v>432215.0</v>
      </c>
      <c r="B467" s="167" t="s">
        <v>484</v>
      </c>
      <c r="C467" s="164">
        <v>6.0</v>
      </c>
      <c r="D467" s="164">
        <v>19.0</v>
      </c>
      <c r="E467" s="165"/>
      <c r="F467" s="166">
        <v>1.0</v>
      </c>
      <c r="G467" s="165"/>
      <c r="H467" s="166"/>
      <c r="I467" s="164">
        <v>1.0</v>
      </c>
    </row>
    <row r="468">
      <c r="A468" s="162">
        <v>432218.0</v>
      </c>
      <c r="B468" s="167" t="s">
        <v>485</v>
      </c>
      <c r="C468" s="164">
        <v>6.0</v>
      </c>
      <c r="D468" s="164">
        <v>18.0</v>
      </c>
      <c r="E468" s="165"/>
      <c r="F468" s="166"/>
      <c r="G468" s="165"/>
      <c r="H468" s="166"/>
      <c r="I468" s="164">
        <v>0.0</v>
      </c>
    </row>
    <row r="469">
      <c r="A469" s="162">
        <v>432220.0</v>
      </c>
      <c r="B469" s="167" t="s">
        <v>486</v>
      </c>
      <c r="C469" s="164">
        <v>4.0</v>
      </c>
      <c r="D469" s="164">
        <v>1.0</v>
      </c>
      <c r="E469" s="165"/>
      <c r="F469" s="166"/>
      <c r="G469" s="165">
        <v>3.0</v>
      </c>
      <c r="H469" s="166"/>
      <c r="I469" s="164">
        <v>3.0</v>
      </c>
    </row>
    <row r="470">
      <c r="A470" s="162">
        <v>432225.0</v>
      </c>
      <c r="B470" s="167" t="s">
        <v>487</v>
      </c>
      <c r="C470" s="164">
        <v>1.0</v>
      </c>
      <c r="D470" s="164">
        <v>8.0</v>
      </c>
      <c r="E470" s="165"/>
      <c r="F470" s="166">
        <v>1.0</v>
      </c>
      <c r="G470" s="165"/>
      <c r="H470" s="166"/>
      <c r="I470" s="164">
        <v>1.0</v>
      </c>
    </row>
    <row r="471">
      <c r="A471" s="162">
        <v>432230.0</v>
      </c>
      <c r="B471" s="167" t="s">
        <v>488</v>
      </c>
      <c r="C471" s="164">
        <v>14.0</v>
      </c>
      <c r="D471" s="164">
        <v>14.0</v>
      </c>
      <c r="E471" s="165"/>
      <c r="F471" s="166"/>
      <c r="G471" s="165"/>
      <c r="H471" s="166"/>
      <c r="I471" s="164">
        <v>0.0</v>
      </c>
    </row>
    <row r="472">
      <c r="A472" s="162">
        <v>432232.0</v>
      </c>
      <c r="B472" s="167" t="s">
        <v>489</v>
      </c>
      <c r="C472" s="164">
        <v>3.0</v>
      </c>
      <c r="D472" s="164">
        <v>21.0</v>
      </c>
      <c r="E472" s="165"/>
      <c r="F472" s="166"/>
      <c r="G472" s="165"/>
      <c r="H472" s="166">
        <v>1.0</v>
      </c>
      <c r="I472" s="164">
        <v>1.0</v>
      </c>
    </row>
    <row r="473">
      <c r="A473" s="162">
        <v>432234.0</v>
      </c>
      <c r="B473" s="167" t="s">
        <v>490</v>
      </c>
      <c r="C473" s="164">
        <v>12.0</v>
      </c>
      <c r="D473" s="164">
        <v>11.0</v>
      </c>
      <c r="E473" s="165">
        <v>1.0</v>
      </c>
      <c r="F473" s="166"/>
      <c r="G473" s="165"/>
      <c r="H473" s="166"/>
      <c r="I473" s="164">
        <v>1.0</v>
      </c>
    </row>
    <row r="474">
      <c r="A474" s="162">
        <v>432235.0</v>
      </c>
      <c r="B474" s="167" t="s">
        <v>491</v>
      </c>
      <c r="C474" s="164">
        <v>5.0</v>
      </c>
      <c r="D474" s="164">
        <v>25.0</v>
      </c>
      <c r="E474" s="165"/>
      <c r="F474" s="166"/>
      <c r="G474" s="165"/>
      <c r="H474" s="166"/>
      <c r="I474" s="164">
        <v>0.0</v>
      </c>
    </row>
    <row r="475">
      <c r="A475" s="162">
        <v>432237.0</v>
      </c>
      <c r="B475" s="167" t="s">
        <v>492</v>
      </c>
      <c r="C475" s="164">
        <v>4.0</v>
      </c>
      <c r="D475" s="164">
        <v>2.0</v>
      </c>
      <c r="E475" s="165"/>
      <c r="F475" s="166"/>
      <c r="G475" s="165"/>
      <c r="H475" s="166"/>
      <c r="I475" s="164">
        <v>0.0</v>
      </c>
    </row>
    <row r="476">
      <c r="A476" s="162">
        <v>432240.0</v>
      </c>
      <c r="B476" s="167" t="s">
        <v>493</v>
      </c>
      <c r="C476" s="164">
        <v>10.0</v>
      </c>
      <c r="D476" s="164">
        <v>3.0</v>
      </c>
      <c r="E476" s="165">
        <v>4.0</v>
      </c>
      <c r="F476" s="166">
        <v>6.0</v>
      </c>
      <c r="G476" s="165">
        <v>11.0</v>
      </c>
      <c r="H476" s="166">
        <v>4.0</v>
      </c>
      <c r="I476" s="164">
        <v>25.0</v>
      </c>
    </row>
    <row r="477">
      <c r="A477" s="162">
        <v>432250.0</v>
      </c>
      <c r="B477" s="167" t="s">
        <v>494</v>
      </c>
      <c r="C477" s="164">
        <v>5.0</v>
      </c>
      <c r="D477" s="164">
        <v>24.0</v>
      </c>
      <c r="E477" s="165">
        <v>4.0</v>
      </c>
      <c r="F477" s="166">
        <v>2.0</v>
      </c>
      <c r="G477" s="165">
        <v>1.0</v>
      </c>
      <c r="H477" s="166"/>
      <c r="I477" s="164">
        <v>7.0</v>
      </c>
    </row>
    <row r="478">
      <c r="A478" s="162">
        <v>432253.0</v>
      </c>
      <c r="B478" s="167" t="s">
        <v>495</v>
      </c>
      <c r="C478" s="164">
        <v>13.0</v>
      </c>
      <c r="D478" s="164">
        <v>28.0</v>
      </c>
      <c r="E478" s="165"/>
      <c r="F478" s="166">
        <v>1.0</v>
      </c>
      <c r="G478" s="165"/>
      <c r="H478" s="166"/>
      <c r="I478" s="164">
        <v>1.0</v>
      </c>
    </row>
    <row r="479">
      <c r="A479" s="162">
        <v>432254.0</v>
      </c>
      <c r="B479" s="167" t="s">
        <v>496</v>
      </c>
      <c r="C479" s="164">
        <v>5.0</v>
      </c>
      <c r="D479" s="164">
        <v>26.0</v>
      </c>
      <c r="E479" s="165">
        <v>1.0</v>
      </c>
      <c r="F479" s="166"/>
      <c r="G479" s="165"/>
      <c r="H479" s="166"/>
      <c r="I479" s="164">
        <v>1.0</v>
      </c>
    </row>
    <row r="480">
      <c r="A480" s="162">
        <v>432252.0</v>
      </c>
      <c r="B480" s="167" t="s">
        <v>497</v>
      </c>
      <c r="C480" s="164">
        <v>13.0</v>
      </c>
      <c r="D480" s="164">
        <v>28.0</v>
      </c>
      <c r="E480" s="165"/>
      <c r="F480" s="166">
        <v>1.0</v>
      </c>
      <c r="G480" s="165"/>
      <c r="H480" s="166"/>
      <c r="I480" s="164">
        <v>1.0</v>
      </c>
    </row>
    <row r="481">
      <c r="A481" s="162">
        <v>432255.0</v>
      </c>
      <c r="B481" s="167" t="s">
        <v>498</v>
      </c>
      <c r="C481" s="164">
        <v>6.0</v>
      </c>
      <c r="D481" s="164">
        <v>17.0</v>
      </c>
      <c r="E481" s="165"/>
      <c r="F481" s="166"/>
      <c r="G481" s="165"/>
      <c r="H481" s="166"/>
      <c r="I481" s="164">
        <v>0.0</v>
      </c>
    </row>
    <row r="482">
      <c r="A482" s="162">
        <v>432260.0</v>
      </c>
      <c r="B482" s="167" t="s">
        <v>499</v>
      </c>
      <c r="C482" s="164">
        <v>13.0</v>
      </c>
      <c r="D482" s="164">
        <v>28.0</v>
      </c>
      <c r="E482" s="165">
        <v>1.0</v>
      </c>
      <c r="F482" s="166">
        <v>1.0</v>
      </c>
      <c r="G482" s="165"/>
      <c r="H482" s="166"/>
      <c r="I482" s="164">
        <v>2.0</v>
      </c>
    </row>
    <row r="483">
      <c r="A483" s="162">
        <v>432270.0</v>
      </c>
      <c r="B483" s="167" t="s">
        <v>500</v>
      </c>
      <c r="C483" s="164">
        <v>13.0</v>
      </c>
      <c r="D483" s="164">
        <v>28.0</v>
      </c>
      <c r="E483" s="165"/>
      <c r="F483" s="166"/>
      <c r="G483" s="165"/>
      <c r="H483" s="166"/>
      <c r="I483" s="164">
        <v>0.0</v>
      </c>
    </row>
    <row r="484">
      <c r="A484" s="162">
        <v>432280.0</v>
      </c>
      <c r="B484" s="167" t="s">
        <v>501</v>
      </c>
      <c r="C484" s="164">
        <v>5.0</v>
      </c>
      <c r="D484" s="164">
        <v>25.0</v>
      </c>
      <c r="E484" s="165"/>
      <c r="F484" s="166">
        <v>1.0</v>
      </c>
      <c r="G484" s="165"/>
      <c r="H484" s="166">
        <v>1.0</v>
      </c>
      <c r="I484" s="164">
        <v>2.0</v>
      </c>
    </row>
    <row r="485">
      <c r="A485" s="162">
        <v>432285.0</v>
      </c>
      <c r="B485" s="167" t="s">
        <v>502</v>
      </c>
      <c r="C485" s="164">
        <v>16.0</v>
      </c>
      <c r="D485" s="164">
        <v>29.0</v>
      </c>
      <c r="E485" s="165"/>
      <c r="F485" s="166"/>
      <c r="G485" s="165"/>
      <c r="H485" s="166"/>
      <c r="I485" s="164">
        <v>0.0</v>
      </c>
    </row>
    <row r="486">
      <c r="A486" s="162">
        <v>432290.0</v>
      </c>
      <c r="B486" s="167" t="s">
        <v>503</v>
      </c>
      <c r="C486" s="164">
        <v>11.0</v>
      </c>
      <c r="D486" s="164">
        <v>16.0</v>
      </c>
      <c r="E486" s="165"/>
      <c r="F486" s="166"/>
      <c r="G486" s="165">
        <v>1.0</v>
      </c>
      <c r="H486" s="166"/>
      <c r="I486" s="164">
        <v>1.0</v>
      </c>
    </row>
    <row r="487">
      <c r="A487" s="162">
        <v>432300.0</v>
      </c>
      <c r="B487" s="163" t="s">
        <v>504</v>
      </c>
      <c r="C487" s="164">
        <v>1.0</v>
      </c>
      <c r="D487" s="164">
        <v>10.0</v>
      </c>
      <c r="E487" s="165">
        <v>5.0</v>
      </c>
      <c r="F487" s="166">
        <v>6.0</v>
      </c>
      <c r="G487" s="165">
        <v>17.0</v>
      </c>
      <c r="H487" s="166">
        <v>1.0</v>
      </c>
      <c r="I487" s="164">
        <v>29.0</v>
      </c>
    </row>
    <row r="488">
      <c r="A488" s="162">
        <v>432310.0</v>
      </c>
      <c r="B488" s="167" t="s">
        <v>505</v>
      </c>
      <c r="C488" s="164">
        <v>2.0</v>
      </c>
      <c r="D488" s="164">
        <v>15.0</v>
      </c>
      <c r="E488" s="165"/>
      <c r="F488" s="166"/>
      <c r="G488" s="165">
        <v>1.0</v>
      </c>
      <c r="H488" s="166"/>
      <c r="I488" s="164">
        <v>1.0</v>
      </c>
    </row>
    <row r="489">
      <c r="A489" s="162">
        <v>432320.0</v>
      </c>
      <c r="B489" s="167" t="s">
        <v>506</v>
      </c>
      <c r="C489" s="164">
        <v>6.0</v>
      </c>
      <c r="D489" s="164">
        <v>17.0</v>
      </c>
      <c r="E489" s="165"/>
      <c r="F489" s="166"/>
      <c r="G489" s="165"/>
      <c r="H489" s="166"/>
      <c r="I489" s="164">
        <v>0.0</v>
      </c>
    </row>
    <row r="490">
      <c r="A490" s="162">
        <v>432330.0</v>
      </c>
      <c r="B490" s="167" t="s">
        <v>507</v>
      </c>
      <c r="C490" s="164">
        <v>5.0</v>
      </c>
      <c r="D490" s="164">
        <v>25.0</v>
      </c>
      <c r="E490" s="165"/>
      <c r="F490" s="166"/>
      <c r="G490" s="165"/>
      <c r="H490" s="166"/>
      <c r="I490" s="164">
        <v>0.0</v>
      </c>
    </row>
    <row r="491">
      <c r="A491" s="162">
        <v>432335.0</v>
      </c>
      <c r="B491" s="167" t="s">
        <v>508</v>
      </c>
      <c r="C491" s="164">
        <v>6.0</v>
      </c>
      <c r="D491" s="164">
        <v>18.0</v>
      </c>
      <c r="E491" s="165"/>
      <c r="F491" s="166"/>
      <c r="G491" s="165"/>
      <c r="H491" s="166"/>
      <c r="I491" s="164">
        <v>0.0</v>
      </c>
    </row>
    <row r="492">
      <c r="A492" s="162">
        <v>432340.0</v>
      </c>
      <c r="B492" s="167" t="s">
        <v>509</v>
      </c>
      <c r="C492" s="164">
        <v>6.0</v>
      </c>
      <c r="D492" s="164">
        <v>17.0</v>
      </c>
      <c r="E492" s="165">
        <v>1.0</v>
      </c>
      <c r="F492" s="166">
        <v>1.0</v>
      </c>
      <c r="G492" s="165"/>
      <c r="H492" s="166"/>
      <c r="I492" s="164">
        <v>2.0</v>
      </c>
    </row>
    <row r="493">
      <c r="A493" s="162">
        <v>432345.0</v>
      </c>
      <c r="B493" s="167" t="s">
        <v>510</v>
      </c>
      <c r="C493" s="164">
        <v>4.0</v>
      </c>
      <c r="D493" s="164">
        <v>1.0</v>
      </c>
      <c r="E493" s="165"/>
      <c r="F493" s="166">
        <v>1.0</v>
      </c>
      <c r="G493" s="165"/>
      <c r="H493" s="166"/>
      <c r="I493" s="164">
        <v>1.0</v>
      </c>
    </row>
    <row r="494">
      <c r="A494" s="162">
        <v>432350.0</v>
      </c>
      <c r="B494" s="167" t="s">
        <v>511</v>
      </c>
      <c r="C494" s="164">
        <v>2.0</v>
      </c>
      <c r="D494" s="164">
        <v>15.0</v>
      </c>
      <c r="E494" s="165">
        <v>1.0</v>
      </c>
      <c r="F494" s="166"/>
      <c r="G494" s="165"/>
      <c r="H494" s="166"/>
      <c r="I494" s="164">
        <v>1.0</v>
      </c>
    </row>
    <row r="495">
      <c r="A495" s="162">
        <v>432360.0</v>
      </c>
      <c r="B495" s="167" t="s">
        <v>512</v>
      </c>
      <c r="C495" s="164">
        <v>5.0</v>
      </c>
      <c r="D495" s="164">
        <v>25.0</v>
      </c>
      <c r="E495" s="165"/>
      <c r="F495" s="166"/>
      <c r="G495" s="165"/>
      <c r="H495" s="166"/>
      <c r="I495" s="164">
        <v>0.0</v>
      </c>
    </row>
    <row r="496">
      <c r="A496" s="162">
        <v>432370.0</v>
      </c>
      <c r="B496" s="167" t="s">
        <v>513</v>
      </c>
      <c r="C496" s="164">
        <v>2.0</v>
      </c>
      <c r="D496" s="164">
        <v>15.0</v>
      </c>
      <c r="E496" s="165"/>
      <c r="F496" s="166"/>
      <c r="G496" s="165"/>
      <c r="H496" s="166"/>
      <c r="I496" s="164">
        <v>0.0</v>
      </c>
    </row>
    <row r="497">
      <c r="A497" s="162">
        <v>432375.0</v>
      </c>
      <c r="B497" s="167" t="s">
        <v>514</v>
      </c>
      <c r="C497" s="164">
        <v>12.0</v>
      </c>
      <c r="D497" s="164">
        <v>11.0</v>
      </c>
      <c r="E497" s="165"/>
      <c r="F497" s="166"/>
      <c r="G497" s="165"/>
      <c r="H497" s="166"/>
      <c r="I497" s="164">
        <v>0.0</v>
      </c>
    </row>
    <row r="498">
      <c r="A498" s="162">
        <v>432377.0</v>
      </c>
      <c r="B498" s="167" t="s">
        <v>515</v>
      </c>
      <c r="C498" s="164">
        <v>16.0</v>
      </c>
      <c r="D498" s="164">
        <v>30.0</v>
      </c>
      <c r="E498" s="165"/>
      <c r="F498" s="166"/>
      <c r="G498" s="165"/>
      <c r="H498" s="166"/>
      <c r="I498" s="164">
        <v>0.0</v>
      </c>
    </row>
    <row r="499">
      <c r="A499" s="162">
        <v>432380.0</v>
      </c>
      <c r="B499" s="167" t="s">
        <v>516</v>
      </c>
      <c r="C499" s="164">
        <v>18.0</v>
      </c>
      <c r="D499" s="164">
        <v>4.0</v>
      </c>
      <c r="E499" s="165"/>
      <c r="F499" s="166"/>
      <c r="G499" s="165"/>
      <c r="H499" s="166"/>
      <c r="I499" s="164">
        <v>0.0</v>
      </c>
    </row>
    <row r="500">
      <c r="A500" s="169"/>
      <c r="B500" s="167"/>
      <c r="C500" s="164"/>
      <c r="D500" s="164"/>
      <c r="E500" s="165"/>
      <c r="F500" s="166"/>
      <c r="G500" s="165"/>
      <c r="H500" s="166"/>
      <c r="I500" s="164"/>
    </row>
    <row r="501">
      <c r="A501" s="169"/>
      <c r="B501" s="167"/>
      <c r="C501" s="164"/>
      <c r="D501" s="164"/>
      <c r="E501" s="165"/>
      <c r="F501" s="166"/>
      <c r="G501" s="165"/>
      <c r="H501" s="166"/>
      <c r="I501" s="164"/>
    </row>
    <row r="502">
      <c r="A502" s="169"/>
      <c r="B502" s="167"/>
      <c r="C502" s="164"/>
      <c r="D502" s="164"/>
      <c r="E502" s="165"/>
      <c r="F502" s="166"/>
      <c r="G502" s="165"/>
      <c r="H502" s="166"/>
      <c r="I502" s="164"/>
    </row>
    <row r="503">
      <c r="A503" s="169"/>
      <c r="B503" s="167"/>
      <c r="C503" s="164"/>
      <c r="D503" s="164"/>
      <c r="E503" s="165"/>
      <c r="F503" s="166"/>
      <c r="G503" s="165"/>
      <c r="H503" s="166"/>
      <c r="I503" s="164"/>
    </row>
    <row r="504">
      <c r="A504" s="169"/>
      <c r="B504" s="167"/>
      <c r="C504" s="164"/>
      <c r="D504" s="164"/>
      <c r="E504" s="165"/>
      <c r="F504" s="166"/>
      <c r="G504" s="165"/>
      <c r="H504" s="166"/>
      <c r="I504" s="164"/>
    </row>
    <row r="505">
      <c r="A505" s="169"/>
      <c r="B505" s="167"/>
      <c r="C505" s="164"/>
      <c r="D505" s="164"/>
      <c r="E505" s="165"/>
      <c r="F505" s="166"/>
      <c r="G505" s="165"/>
      <c r="H505" s="166"/>
      <c r="I505" s="164"/>
    </row>
    <row r="506">
      <c r="A506" s="169"/>
      <c r="B506" s="167"/>
      <c r="C506" s="164"/>
      <c r="D506" s="164"/>
      <c r="E506" s="165"/>
      <c r="F506" s="166"/>
      <c r="G506" s="165"/>
      <c r="H506" s="166"/>
      <c r="I506" s="164"/>
    </row>
    <row r="507">
      <c r="A507" s="169"/>
      <c r="B507" s="167"/>
      <c r="C507" s="164"/>
      <c r="D507" s="164"/>
      <c r="E507" s="165"/>
      <c r="F507" s="166"/>
      <c r="G507" s="165"/>
      <c r="H507" s="166"/>
      <c r="I507" s="164"/>
    </row>
    <row r="508">
      <c r="A508" s="169"/>
      <c r="B508" s="167"/>
      <c r="C508" s="164"/>
      <c r="D508" s="164"/>
      <c r="E508" s="165"/>
      <c r="F508" s="166"/>
      <c r="G508" s="165"/>
      <c r="H508" s="166"/>
      <c r="I508" s="164"/>
    </row>
    <row r="509">
      <c r="A509" s="169"/>
      <c r="B509" s="167"/>
      <c r="C509" s="164"/>
      <c r="D509" s="164"/>
      <c r="E509" s="165"/>
      <c r="F509" s="166"/>
      <c r="G509" s="165"/>
      <c r="H509" s="166"/>
      <c r="I509" s="164"/>
    </row>
    <row r="510">
      <c r="A510" s="169"/>
      <c r="B510" s="167"/>
      <c r="C510" s="164"/>
      <c r="D510" s="164"/>
      <c r="E510" s="165"/>
      <c r="F510" s="166"/>
      <c r="G510" s="165"/>
      <c r="H510" s="166"/>
      <c r="I510" s="164"/>
    </row>
    <row r="511">
      <c r="A511" s="169"/>
      <c r="B511" s="167"/>
      <c r="C511" s="164"/>
      <c r="D511" s="164"/>
      <c r="E511" s="165"/>
      <c r="F511" s="166"/>
      <c r="G511" s="165"/>
      <c r="H511" s="166"/>
      <c r="I511" s="164"/>
    </row>
    <row r="512">
      <c r="A512" s="169"/>
      <c r="B512" s="167"/>
      <c r="C512" s="164"/>
      <c r="D512" s="164"/>
      <c r="E512" s="165"/>
      <c r="F512" s="166"/>
      <c r="G512" s="165"/>
      <c r="H512" s="166"/>
      <c r="I512" s="164"/>
    </row>
    <row r="513">
      <c r="A513" s="169"/>
      <c r="B513" s="167"/>
      <c r="C513" s="164"/>
      <c r="D513" s="164"/>
      <c r="E513" s="165"/>
      <c r="F513" s="166"/>
      <c r="G513" s="165"/>
      <c r="H513" s="166"/>
      <c r="I513" s="164"/>
    </row>
    <row r="514">
      <c r="A514" s="169"/>
      <c r="B514" s="167"/>
      <c r="C514" s="164"/>
      <c r="D514" s="164"/>
      <c r="E514" s="165"/>
      <c r="F514" s="166"/>
      <c r="G514" s="165"/>
      <c r="H514" s="166"/>
      <c r="I514" s="164"/>
    </row>
    <row r="515">
      <c r="A515" s="169"/>
      <c r="B515" s="167"/>
      <c r="C515" s="164"/>
      <c r="D515" s="164"/>
      <c r="E515" s="165"/>
      <c r="F515" s="166"/>
      <c r="G515" s="165"/>
      <c r="H515" s="166"/>
      <c r="I515" s="164"/>
    </row>
    <row r="516">
      <c r="A516" s="169"/>
      <c r="B516" s="167"/>
      <c r="C516" s="164"/>
      <c r="D516" s="164"/>
      <c r="E516" s="165"/>
      <c r="F516" s="166"/>
      <c r="G516" s="165"/>
      <c r="H516" s="166"/>
      <c r="I516" s="164"/>
    </row>
    <row r="517">
      <c r="A517" s="169"/>
      <c r="B517" s="167"/>
      <c r="C517" s="164"/>
      <c r="D517" s="164"/>
      <c r="E517" s="165"/>
      <c r="F517" s="166"/>
      <c r="G517" s="165"/>
      <c r="H517" s="166"/>
      <c r="I517" s="164"/>
    </row>
    <row r="518">
      <c r="A518" s="169"/>
      <c r="B518" s="167"/>
      <c r="C518" s="164"/>
      <c r="D518" s="164"/>
      <c r="E518" s="165"/>
      <c r="F518" s="166"/>
      <c r="G518" s="165"/>
      <c r="H518" s="166"/>
      <c r="I518" s="164"/>
    </row>
    <row r="519">
      <c r="A519" s="169"/>
      <c r="B519" s="167"/>
      <c r="C519" s="164"/>
      <c r="D519" s="164"/>
      <c r="E519" s="165"/>
      <c r="F519" s="166"/>
      <c r="G519" s="165"/>
      <c r="H519" s="166"/>
      <c r="I519" s="164"/>
    </row>
    <row r="520">
      <c r="A520" s="169"/>
      <c r="B520" s="167"/>
      <c r="C520" s="164"/>
      <c r="D520" s="164"/>
      <c r="E520" s="165"/>
      <c r="F520" s="166"/>
      <c r="G520" s="165"/>
      <c r="H520" s="166"/>
      <c r="I520" s="164"/>
    </row>
    <row r="521">
      <c r="A521" s="169"/>
      <c r="B521" s="167"/>
      <c r="C521" s="164"/>
      <c r="D521" s="164"/>
      <c r="E521" s="165"/>
      <c r="F521" s="166"/>
      <c r="G521" s="165"/>
      <c r="H521" s="166"/>
      <c r="I521" s="164"/>
    </row>
    <row r="522">
      <c r="A522" s="169"/>
      <c r="B522" s="167"/>
      <c r="C522" s="164"/>
      <c r="D522" s="164"/>
      <c r="E522" s="165"/>
      <c r="F522" s="166"/>
      <c r="G522" s="165"/>
      <c r="H522" s="166"/>
      <c r="I522" s="164"/>
    </row>
    <row r="523">
      <c r="A523" s="169"/>
      <c r="B523" s="167"/>
      <c r="C523" s="164"/>
      <c r="D523" s="164"/>
      <c r="E523" s="165"/>
      <c r="F523" s="166"/>
      <c r="G523" s="165"/>
      <c r="H523" s="166"/>
      <c r="I523" s="164"/>
    </row>
    <row r="524">
      <c r="A524" s="169"/>
      <c r="B524" s="167"/>
      <c r="C524" s="164"/>
      <c r="D524" s="164"/>
      <c r="E524" s="165"/>
      <c r="F524" s="166"/>
      <c r="G524" s="165"/>
      <c r="H524" s="166"/>
      <c r="I524" s="164"/>
    </row>
    <row r="525">
      <c r="A525" s="169"/>
      <c r="B525" s="167"/>
      <c r="C525" s="164"/>
      <c r="D525" s="164"/>
      <c r="E525" s="165"/>
      <c r="F525" s="166"/>
      <c r="G525" s="165"/>
      <c r="H525" s="166"/>
      <c r="I525" s="164"/>
    </row>
    <row r="526">
      <c r="A526" s="169"/>
      <c r="B526" s="167"/>
      <c r="C526" s="164"/>
      <c r="D526" s="164"/>
      <c r="E526" s="165"/>
      <c r="F526" s="166"/>
      <c r="G526" s="165"/>
      <c r="H526" s="166"/>
      <c r="I526" s="164"/>
    </row>
    <row r="527">
      <c r="A527" s="169"/>
      <c r="B527" s="167"/>
      <c r="C527" s="164"/>
      <c r="D527" s="164"/>
      <c r="E527" s="165"/>
      <c r="F527" s="166"/>
      <c r="G527" s="165"/>
      <c r="H527" s="166"/>
      <c r="I527" s="164"/>
    </row>
    <row r="528">
      <c r="A528" s="169"/>
      <c r="B528" s="167"/>
      <c r="C528" s="164"/>
      <c r="D528" s="164"/>
      <c r="E528" s="165"/>
      <c r="F528" s="166"/>
      <c r="G528" s="165"/>
      <c r="H528" s="166"/>
      <c r="I528" s="164"/>
    </row>
    <row r="529">
      <c r="A529" s="169"/>
      <c r="B529" s="167"/>
      <c r="C529" s="164"/>
      <c r="D529" s="164"/>
      <c r="E529" s="165"/>
      <c r="F529" s="166"/>
      <c r="G529" s="165"/>
      <c r="H529" s="166"/>
      <c r="I529" s="164"/>
    </row>
    <row r="530">
      <c r="A530" s="169"/>
      <c r="B530" s="167"/>
      <c r="C530" s="164"/>
      <c r="D530" s="164"/>
      <c r="E530" s="165"/>
      <c r="F530" s="166"/>
      <c r="G530" s="165"/>
      <c r="H530" s="166"/>
      <c r="I530" s="164"/>
    </row>
    <row r="531">
      <c r="A531" s="169"/>
      <c r="B531" s="167"/>
      <c r="C531" s="164"/>
      <c r="D531" s="164"/>
      <c r="E531" s="165"/>
      <c r="F531" s="166"/>
      <c r="G531" s="165"/>
      <c r="H531" s="166"/>
      <c r="I531" s="164"/>
    </row>
    <row r="532">
      <c r="A532" s="169"/>
      <c r="B532" s="167"/>
      <c r="C532" s="164"/>
      <c r="D532" s="164"/>
      <c r="E532" s="165"/>
      <c r="F532" s="166"/>
      <c r="G532" s="165"/>
      <c r="H532" s="166"/>
      <c r="I532" s="164"/>
    </row>
    <row r="533">
      <c r="A533" s="169"/>
      <c r="B533" s="167"/>
      <c r="C533" s="164"/>
      <c r="D533" s="164"/>
      <c r="E533" s="165"/>
      <c r="F533" s="166"/>
      <c r="G533" s="165"/>
      <c r="H533" s="166"/>
      <c r="I533" s="164"/>
    </row>
    <row r="534">
      <c r="A534" s="169"/>
      <c r="B534" s="167"/>
      <c r="C534" s="164"/>
      <c r="D534" s="164"/>
      <c r="E534" s="165"/>
      <c r="F534" s="166"/>
      <c r="G534" s="165"/>
      <c r="H534" s="166"/>
      <c r="I534" s="164"/>
    </row>
    <row r="535">
      <c r="A535" s="169"/>
      <c r="B535" s="167"/>
      <c r="C535" s="164"/>
      <c r="D535" s="164"/>
      <c r="E535" s="165"/>
      <c r="F535" s="166"/>
      <c r="G535" s="165"/>
      <c r="H535" s="166"/>
      <c r="I535" s="164"/>
    </row>
    <row r="536">
      <c r="A536" s="169"/>
      <c r="B536" s="167"/>
      <c r="C536" s="164"/>
      <c r="D536" s="164"/>
      <c r="E536" s="165"/>
      <c r="F536" s="166"/>
      <c r="G536" s="165"/>
      <c r="H536" s="166"/>
      <c r="I536" s="164"/>
    </row>
    <row r="537">
      <c r="A537" s="169"/>
      <c r="B537" s="167"/>
      <c r="C537" s="164"/>
      <c r="D537" s="164"/>
      <c r="E537" s="165"/>
      <c r="F537" s="166"/>
      <c r="G537" s="165"/>
      <c r="H537" s="166"/>
      <c r="I537" s="164"/>
    </row>
    <row r="538">
      <c r="A538" s="169"/>
      <c r="B538" s="167"/>
      <c r="C538" s="164"/>
      <c r="D538" s="164"/>
      <c r="E538" s="165"/>
      <c r="F538" s="166"/>
      <c r="G538" s="165"/>
      <c r="H538" s="166"/>
      <c r="I538" s="164"/>
    </row>
    <row r="539">
      <c r="A539" s="169"/>
      <c r="B539" s="167"/>
      <c r="C539" s="164"/>
      <c r="D539" s="164"/>
      <c r="E539" s="165"/>
      <c r="F539" s="166"/>
      <c r="G539" s="165"/>
      <c r="H539" s="166"/>
      <c r="I539" s="164"/>
    </row>
    <row r="540">
      <c r="A540" s="169"/>
      <c r="B540" s="167"/>
      <c r="C540" s="164"/>
      <c r="D540" s="164"/>
      <c r="E540" s="165"/>
      <c r="F540" s="166"/>
      <c r="G540" s="165"/>
      <c r="H540" s="166"/>
      <c r="I540" s="164"/>
    </row>
    <row r="541">
      <c r="A541" s="169"/>
      <c r="B541" s="167"/>
      <c r="C541" s="164"/>
      <c r="D541" s="164"/>
      <c r="E541" s="165"/>
      <c r="F541" s="166"/>
      <c r="G541" s="165"/>
      <c r="H541" s="166"/>
      <c r="I541" s="164"/>
    </row>
    <row r="542">
      <c r="A542" s="169"/>
      <c r="B542" s="167"/>
      <c r="C542" s="164"/>
      <c r="D542" s="164"/>
      <c r="E542" s="165"/>
      <c r="F542" s="166"/>
      <c r="G542" s="165"/>
      <c r="H542" s="166"/>
      <c r="I542" s="164"/>
    </row>
    <row r="543">
      <c r="A543" s="169"/>
      <c r="B543" s="167"/>
      <c r="C543" s="164"/>
      <c r="D543" s="164"/>
      <c r="E543" s="165"/>
      <c r="F543" s="166"/>
      <c r="G543" s="165"/>
      <c r="H543" s="166"/>
      <c r="I543" s="164"/>
    </row>
    <row r="544">
      <c r="A544" s="169"/>
      <c r="B544" s="167"/>
      <c r="C544" s="164"/>
      <c r="D544" s="164"/>
      <c r="E544" s="165"/>
      <c r="F544" s="166"/>
      <c r="G544" s="165"/>
      <c r="H544" s="166"/>
      <c r="I544" s="164"/>
    </row>
    <row r="545">
      <c r="A545" s="169"/>
      <c r="B545" s="167"/>
      <c r="C545" s="164"/>
      <c r="D545" s="164"/>
      <c r="E545" s="165"/>
      <c r="F545" s="166"/>
      <c r="G545" s="165"/>
      <c r="H545" s="166"/>
      <c r="I545" s="164"/>
    </row>
    <row r="546">
      <c r="A546" s="169"/>
      <c r="B546" s="167"/>
      <c r="C546" s="164"/>
      <c r="D546" s="164"/>
      <c r="E546" s="165"/>
      <c r="F546" s="166"/>
      <c r="G546" s="165"/>
      <c r="H546" s="166"/>
      <c r="I546" s="164"/>
    </row>
    <row r="547">
      <c r="A547" s="169"/>
      <c r="B547" s="167"/>
      <c r="C547" s="164"/>
      <c r="D547" s="164"/>
      <c r="E547" s="165"/>
      <c r="F547" s="166"/>
      <c r="G547" s="165"/>
      <c r="H547" s="166"/>
      <c r="I547" s="164"/>
    </row>
    <row r="548">
      <c r="A548" s="169"/>
      <c r="B548" s="167"/>
      <c r="C548" s="164"/>
      <c r="D548" s="164"/>
      <c r="E548" s="165"/>
      <c r="F548" s="166"/>
      <c r="G548" s="165"/>
      <c r="H548" s="166"/>
      <c r="I548" s="164"/>
    </row>
    <row r="549">
      <c r="A549" s="169"/>
      <c r="B549" s="167"/>
      <c r="C549" s="164"/>
      <c r="D549" s="164"/>
      <c r="E549" s="165"/>
      <c r="F549" s="166"/>
      <c r="G549" s="165"/>
      <c r="H549" s="166"/>
      <c r="I549" s="164"/>
    </row>
    <row r="550">
      <c r="A550" s="169"/>
      <c r="B550" s="167"/>
      <c r="C550" s="164"/>
      <c r="D550" s="164"/>
      <c r="E550" s="165"/>
      <c r="F550" s="166"/>
      <c r="G550" s="165"/>
      <c r="H550" s="166"/>
      <c r="I550" s="164"/>
    </row>
    <row r="551">
      <c r="A551" s="169"/>
      <c r="B551" s="167"/>
      <c r="C551" s="164"/>
      <c r="D551" s="164"/>
      <c r="E551" s="165"/>
      <c r="F551" s="166"/>
      <c r="G551" s="165"/>
      <c r="H551" s="166"/>
      <c r="I551" s="164"/>
    </row>
    <row r="552">
      <c r="A552" s="169"/>
      <c r="B552" s="167"/>
      <c r="C552" s="164"/>
      <c r="D552" s="164"/>
      <c r="E552" s="165"/>
      <c r="F552" s="166"/>
      <c r="G552" s="165"/>
      <c r="H552" s="166"/>
      <c r="I552" s="164"/>
    </row>
    <row r="553">
      <c r="A553" s="169"/>
      <c r="B553" s="167"/>
      <c r="C553" s="164"/>
      <c r="D553" s="164"/>
      <c r="E553" s="165"/>
      <c r="F553" s="166"/>
      <c r="G553" s="165"/>
      <c r="H553" s="166"/>
      <c r="I553" s="164"/>
    </row>
    <row r="554">
      <c r="A554" s="169"/>
      <c r="B554" s="167"/>
      <c r="C554" s="164"/>
      <c r="D554" s="164"/>
      <c r="E554" s="165"/>
      <c r="F554" s="166"/>
      <c r="G554" s="165"/>
      <c r="H554" s="166"/>
      <c r="I554" s="164"/>
    </row>
    <row r="555">
      <c r="A555" s="169"/>
      <c r="B555" s="167"/>
      <c r="C555" s="164"/>
      <c r="D555" s="164"/>
      <c r="E555" s="165"/>
      <c r="F555" s="166"/>
      <c r="G555" s="165"/>
      <c r="H555" s="166"/>
      <c r="I555" s="164"/>
    </row>
    <row r="556">
      <c r="A556" s="169"/>
      <c r="B556" s="167"/>
      <c r="C556" s="164"/>
      <c r="D556" s="164"/>
      <c r="E556" s="165"/>
      <c r="F556" s="166"/>
      <c r="G556" s="165"/>
      <c r="H556" s="166"/>
      <c r="I556" s="164"/>
    </row>
    <row r="557">
      <c r="A557" s="169"/>
      <c r="B557" s="167"/>
      <c r="C557" s="164"/>
      <c r="D557" s="164"/>
      <c r="E557" s="165"/>
      <c r="F557" s="166"/>
      <c r="G557" s="165"/>
      <c r="H557" s="166"/>
      <c r="I557" s="164"/>
    </row>
    <row r="558">
      <c r="A558" s="169"/>
      <c r="B558" s="167"/>
      <c r="C558" s="164"/>
      <c r="D558" s="164"/>
      <c r="E558" s="165"/>
      <c r="F558" s="166"/>
      <c r="G558" s="165"/>
      <c r="H558" s="166"/>
      <c r="I558" s="164"/>
    </row>
    <row r="559">
      <c r="A559" s="169"/>
      <c r="B559" s="167"/>
      <c r="C559" s="164"/>
      <c r="D559" s="164"/>
      <c r="E559" s="165"/>
      <c r="F559" s="166"/>
      <c r="G559" s="165"/>
      <c r="H559" s="166"/>
      <c r="I559" s="164"/>
    </row>
    <row r="560">
      <c r="A560" s="169"/>
      <c r="B560" s="167"/>
      <c r="C560" s="164"/>
      <c r="D560" s="164"/>
      <c r="E560" s="165"/>
      <c r="F560" s="166"/>
      <c r="G560" s="165"/>
      <c r="H560" s="166"/>
      <c r="I560" s="164"/>
    </row>
    <row r="561">
      <c r="A561" s="169"/>
      <c r="B561" s="167"/>
      <c r="C561" s="164"/>
      <c r="D561" s="164"/>
      <c r="E561" s="165"/>
      <c r="F561" s="166"/>
      <c r="G561" s="165"/>
      <c r="H561" s="166"/>
      <c r="I561" s="164"/>
    </row>
    <row r="562">
      <c r="A562" s="169"/>
      <c r="B562" s="167"/>
      <c r="C562" s="164"/>
      <c r="D562" s="164"/>
      <c r="E562" s="165"/>
      <c r="F562" s="166"/>
      <c r="G562" s="165"/>
      <c r="H562" s="166"/>
      <c r="I562" s="164"/>
    </row>
    <row r="563">
      <c r="A563" s="169"/>
      <c r="B563" s="167"/>
      <c r="C563" s="164"/>
      <c r="D563" s="164"/>
      <c r="E563" s="165"/>
      <c r="F563" s="166"/>
      <c r="G563" s="165"/>
      <c r="H563" s="166"/>
      <c r="I563" s="164"/>
    </row>
    <row r="564">
      <c r="A564" s="169"/>
      <c r="B564" s="167"/>
      <c r="C564" s="164"/>
      <c r="D564" s="164"/>
      <c r="E564" s="165"/>
      <c r="F564" s="166"/>
      <c r="G564" s="165"/>
      <c r="H564" s="166"/>
      <c r="I564" s="164"/>
    </row>
    <row r="565">
      <c r="A565" s="169"/>
      <c r="B565" s="167"/>
      <c r="C565" s="164"/>
      <c r="D565" s="164"/>
      <c r="E565" s="165"/>
      <c r="F565" s="166"/>
      <c r="G565" s="165"/>
      <c r="H565" s="166"/>
      <c r="I565" s="164"/>
    </row>
    <row r="566">
      <c r="A566" s="169"/>
      <c r="B566" s="167"/>
      <c r="C566" s="164"/>
      <c r="D566" s="164"/>
      <c r="E566" s="165"/>
      <c r="F566" s="166"/>
      <c r="G566" s="165"/>
      <c r="H566" s="166"/>
      <c r="I566" s="164"/>
    </row>
    <row r="567">
      <c r="A567" s="169"/>
      <c r="B567" s="167"/>
      <c r="C567" s="164"/>
      <c r="D567" s="164"/>
      <c r="E567" s="165"/>
      <c r="F567" s="166"/>
      <c r="G567" s="165"/>
      <c r="H567" s="166"/>
      <c r="I567" s="164"/>
    </row>
    <row r="568">
      <c r="A568" s="169"/>
      <c r="B568" s="167"/>
      <c r="C568" s="164"/>
      <c r="D568" s="164"/>
      <c r="E568" s="165"/>
      <c r="F568" s="166"/>
      <c r="G568" s="165"/>
      <c r="H568" s="166"/>
      <c r="I568" s="164"/>
    </row>
    <row r="569">
      <c r="A569" s="169"/>
      <c r="B569" s="167"/>
      <c r="C569" s="164"/>
      <c r="D569" s="164"/>
      <c r="E569" s="165"/>
      <c r="F569" s="166"/>
      <c r="G569" s="165"/>
      <c r="H569" s="166"/>
      <c r="I569" s="164"/>
    </row>
    <row r="570">
      <c r="A570" s="169"/>
      <c r="B570" s="167"/>
      <c r="C570" s="164"/>
      <c r="D570" s="164"/>
      <c r="E570" s="165"/>
      <c r="F570" s="166"/>
      <c r="G570" s="165"/>
      <c r="H570" s="166"/>
      <c r="I570" s="164"/>
    </row>
    <row r="571">
      <c r="A571" s="169"/>
      <c r="B571" s="167"/>
      <c r="C571" s="164"/>
      <c r="D571" s="164"/>
      <c r="E571" s="165"/>
      <c r="F571" s="166"/>
      <c r="G571" s="165"/>
      <c r="H571" s="166"/>
      <c r="I571" s="164"/>
    </row>
    <row r="572">
      <c r="A572" s="169"/>
      <c r="B572" s="167"/>
      <c r="C572" s="164"/>
      <c r="D572" s="164"/>
      <c r="E572" s="165"/>
      <c r="F572" s="166"/>
      <c r="G572" s="165"/>
      <c r="H572" s="166"/>
      <c r="I572" s="164"/>
    </row>
    <row r="573">
      <c r="A573" s="169"/>
      <c r="B573" s="167"/>
      <c r="C573" s="164"/>
      <c r="D573" s="164"/>
      <c r="E573" s="165"/>
      <c r="F573" s="166"/>
      <c r="G573" s="165"/>
      <c r="H573" s="166"/>
      <c r="I573" s="164"/>
    </row>
    <row r="574">
      <c r="A574" s="169"/>
      <c r="B574" s="167"/>
      <c r="C574" s="164"/>
      <c r="D574" s="164"/>
      <c r="E574" s="165"/>
      <c r="F574" s="166"/>
      <c r="G574" s="165"/>
      <c r="H574" s="166"/>
      <c r="I574" s="164"/>
    </row>
    <row r="575">
      <c r="A575" s="169"/>
      <c r="B575" s="167"/>
      <c r="C575" s="164"/>
      <c r="D575" s="164"/>
      <c r="E575" s="165"/>
      <c r="F575" s="166"/>
      <c r="G575" s="165"/>
      <c r="H575" s="166"/>
      <c r="I575" s="164"/>
    </row>
    <row r="576">
      <c r="A576" s="169"/>
      <c r="B576" s="167"/>
      <c r="C576" s="164"/>
      <c r="D576" s="164"/>
      <c r="E576" s="165"/>
      <c r="F576" s="166"/>
      <c r="G576" s="165"/>
      <c r="H576" s="166"/>
      <c r="I576" s="164"/>
    </row>
    <row r="577">
      <c r="A577" s="169"/>
      <c r="B577" s="167"/>
      <c r="C577" s="164"/>
      <c r="D577" s="164"/>
      <c r="E577" s="165"/>
      <c r="F577" s="166"/>
      <c r="G577" s="165"/>
      <c r="H577" s="166"/>
      <c r="I577" s="164"/>
    </row>
    <row r="578">
      <c r="A578" s="169"/>
      <c r="B578" s="167"/>
      <c r="C578" s="164"/>
      <c r="D578" s="164"/>
      <c r="E578" s="165"/>
      <c r="F578" s="166"/>
      <c r="G578" s="165"/>
      <c r="H578" s="166"/>
      <c r="I578" s="164"/>
    </row>
    <row r="579">
      <c r="A579" s="169"/>
      <c r="B579" s="167"/>
      <c r="C579" s="164"/>
      <c r="D579" s="164"/>
      <c r="E579" s="165"/>
      <c r="F579" s="166"/>
      <c r="G579" s="165"/>
      <c r="H579" s="166"/>
      <c r="I579" s="164"/>
    </row>
    <row r="580">
      <c r="A580" s="169"/>
      <c r="B580" s="167"/>
      <c r="C580" s="164"/>
      <c r="D580" s="164"/>
      <c r="E580" s="165"/>
      <c r="F580" s="166"/>
      <c r="G580" s="165"/>
      <c r="H580" s="166"/>
      <c r="I580" s="164"/>
    </row>
    <row r="581">
      <c r="A581" s="169"/>
      <c r="B581" s="167"/>
      <c r="C581" s="164"/>
      <c r="D581" s="164"/>
      <c r="E581" s="165"/>
      <c r="F581" s="166"/>
      <c r="G581" s="165"/>
      <c r="H581" s="166"/>
      <c r="I581" s="164"/>
    </row>
    <row r="582">
      <c r="A582" s="169"/>
      <c r="B582" s="167"/>
      <c r="C582" s="164"/>
      <c r="D582" s="164"/>
      <c r="E582" s="165"/>
      <c r="F582" s="166"/>
      <c r="G582" s="165"/>
      <c r="H582" s="166"/>
      <c r="I582" s="164"/>
    </row>
    <row r="583">
      <c r="A583" s="169"/>
      <c r="B583" s="167"/>
      <c r="C583" s="164"/>
      <c r="D583" s="164"/>
      <c r="E583" s="165"/>
      <c r="F583" s="166"/>
      <c r="G583" s="165"/>
      <c r="H583" s="166"/>
      <c r="I583" s="164"/>
    </row>
    <row r="584">
      <c r="A584" s="169"/>
      <c r="B584" s="167"/>
      <c r="C584" s="164"/>
      <c r="D584" s="164"/>
      <c r="E584" s="165"/>
      <c r="F584" s="166"/>
      <c r="G584" s="165"/>
      <c r="H584" s="166"/>
      <c r="I584" s="164"/>
    </row>
    <row r="585">
      <c r="A585" s="169"/>
      <c r="B585" s="167"/>
      <c r="C585" s="164"/>
      <c r="D585" s="164"/>
      <c r="E585" s="165"/>
      <c r="F585" s="166"/>
      <c r="G585" s="165"/>
      <c r="H585" s="166"/>
      <c r="I585" s="164"/>
    </row>
    <row r="586">
      <c r="A586" s="169"/>
      <c r="B586" s="167"/>
      <c r="C586" s="164"/>
      <c r="D586" s="164"/>
      <c r="E586" s="165"/>
      <c r="F586" s="166"/>
      <c r="G586" s="165"/>
      <c r="H586" s="166"/>
      <c r="I586" s="164"/>
    </row>
    <row r="587">
      <c r="A587" s="169"/>
      <c r="B587" s="167"/>
      <c r="C587" s="164"/>
      <c r="D587" s="164"/>
      <c r="E587" s="165"/>
      <c r="F587" s="166"/>
      <c r="G587" s="165"/>
      <c r="H587" s="166"/>
      <c r="I587" s="164"/>
    </row>
    <row r="588">
      <c r="A588" s="169"/>
      <c r="B588" s="167"/>
      <c r="C588" s="164"/>
      <c r="D588" s="164"/>
      <c r="E588" s="165"/>
      <c r="F588" s="166"/>
      <c r="G588" s="165"/>
      <c r="H588" s="166"/>
      <c r="I588" s="164"/>
    </row>
    <row r="589">
      <c r="A589" s="169"/>
      <c r="B589" s="167"/>
      <c r="C589" s="164"/>
      <c r="D589" s="164"/>
      <c r="E589" s="165"/>
      <c r="F589" s="166"/>
      <c r="G589" s="165"/>
      <c r="H589" s="166"/>
      <c r="I589" s="164"/>
    </row>
    <row r="590">
      <c r="A590" s="169"/>
      <c r="B590" s="167"/>
      <c r="C590" s="164"/>
      <c r="D590" s="164"/>
      <c r="E590" s="165"/>
      <c r="F590" s="166"/>
      <c r="G590" s="165"/>
      <c r="H590" s="166"/>
      <c r="I590" s="164"/>
    </row>
    <row r="591">
      <c r="A591" s="169"/>
      <c r="B591" s="167"/>
      <c r="C591" s="164"/>
      <c r="D591" s="164"/>
      <c r="E591" s="165"/>
      <c r="F591" s="166"/>
      <c r="G591" s="165"/>
      <c r="H591" s="166"/>
      <c r="I591" s="164"/>
    </row>
    <row r="592">
      <c r="A592" s="169"/>
      <c r="B592" s="167"/>
      <c r="C592" s="164"/>
      <c r="D592" s="164"/>
      <c r="E592" s="165"/>
      <c r="F592" s="166"/>
      <c r="G592" s="165"/>
      <c r="H592" s="166"/>
      <c r="I592" s="164"/>
    </row>
    <row r="593">
      <c r="A593" s="169"/>
      <c r="B593" s="167"/>
      <c r="C593" s="164"/>
      <c r="D593" s="164"/>
      <c r="E593" s="165"/>
      <c r="F593" s="166"/>
      <c r="G593" s="165"/>
      <c r="H593" s="166"/>
      <c r="I593" s="164"/>
    </row>
    <row r="594">
      <c r="A594" s="169"/>
      <c r="B594" s="167"/>
      <c r="C594" s="164"/>
      <c r="D594" s="164"/>
      <c r="E594" s="165"/>
      <c r="F594" s="166"/>
      <c r="G594" s="165"/>
      <c r="H594" s="166"/>
      <c r="I594" s="164"/>
    </row>
    <row r="595">
      <c r="A595" s="169"/>
      <c r="B595" s="167"/>
      <c r="C595" s="164"/>
      <c r="D595" s="164"/>
      <c r="E595" s="165"/>
      <c r="F595" s="166"/>
      <c r="G595" s="165"/>
      <c r="H595" s="166"/>
      <c r="I595" s="164"/>
    </row>
    <row r="596">
      <c r="A596" s="169"/>
      <c r="B596" s="167"/>
      <c r="C596" s="164"/>
      <c r="D596" s="164"/>
      <c r="E596" s="165"/>
      <c r="F596" s="166"/>
      <c r="G596" s="165"/>
      <c r="H596" s="166"/>
      <c r="I596" s="164"/>
    </row>
    <row r="597">
      <c r="A597" s="169"/>
      <c r="B597" s="167"/>
      <c r="C597" s="164"/>
      <c r="D597" s="164"/>
      <c r="E597" s="165"/>
      <c r="F597" s="166"/>
      <c r="G597" s="165"/>
      <c r="H597" s="166"/>
      <c r="I597" s="164"/>
    </row>
    <row r="598">
      <c r="A598" s="169"/>
      <c r="B598" s="167"/>
      <c r="C598" s="164"/>
      <c r="D598" s="164"/>
      <c r="E598" s="165"/>
      <c r="F598" s="166"/>
      <c r="G598" s="165"/>
      <c r="H598" s="166"/>
      <c r="I598" s="164"/>
    </row>
    <row r="599">
      <c r="A599" s="169"/>
      <c r="B599" s="167"/>
      <c r="C599" s="164"/>
      <c r="D599" s="164"/>
      <c r="E599" s="165"/>
      <c r="F599" s="166"/>
      <c r="G599" s="165"/>
      <c r="H599" s="166"/>
      <c r="I599" s="164"/>
    </row>
    <row r="600">
      <c r="A600" s="169"/>
      <c r="B600" s="167"/>
      <c r="C600" s="164"/>
      <c r="D600" s="164"/>
      <c r="E600" s="165"/>
      <c r="F600" s="166"/>
      <c r="G600" s="165"/>
      <c r="H600" s="166"/>
      <c r="I600" s="164"/>
    </row>
    <row r="601">
      <c r="A601" s="169"/>
      <c r="B601" s="167"/>
      <c r="C601" s="164"/>
      <c r="D601" s="164"/>
      <c r="E601" s="165"/>
      <c r="F601" s="166"/>
      <c r="G601" s="165"/>
      <c r="H601" s="166"/>
      <c r="I601" s="164"/>
    </row>
    <row r="602">
      <c r="A602" s="169"/>
      <c r="B602" s="167"/>
      <c r="C602" s="164"/>
      <c r="D602" s="164"/>
      <c r="E602" s="165"/>
      <c r="F602" s="166"/>
      <c r="G602" s="165"/>
      <c r="H602" s="166"/>
      <c r="I602" s="164"/>
    </row>
    <row r="603">
      <c r="A603" s="169"/>
      <c r="B603" s="167"/>
      <c r="C603" s="164"/>
      <c r="D603" s="164"/>
      <c r="E603" s="165"/>
      <c r="F603" s="166"/>
      <c r="G603" s="165"/>
      <c r="H603" s="166"/>
      <c r="I603" s="164"/>
    </row>
    <row r="604">
      <c r="A604" s="169"/>
      <c r="B604" s="167"/>
      <c r="C604" s="164"/>
      <c r="D604" s="164"/>
      <c r="E604" s="165"/>
      <c r="F604" s="166"/>
      <c r="G604" s="165"/>
      <c r="H604" s="166"/>
      <c r="I604" s="164"/>
    </row>
    <row r="605">
      <c r="A605" s="169"/>
      <c r="B605" s="167"/>
      <c r="C605" s="164"/>
      <c r="D605" s="164"/>
      <c r="E605" s="165"/>
      <c r="F605" s="166"/>
      <c r="G605" s="165"/>
      <c r="H605" s="166"/>
      <c r="I605" s="164"/>
    </row>
    <row r="606">
      <c r="A606" s="169"/>
      <c r="B606" s="167"/>
      <c r="C606" s="164"/>
      <c r="D606" s="164"/>
      <c r="E606" s="165"/>
      <c r="F606" s="166"/>
      <c r="G606" s="165"/>
      <c r="H606" s="166"/>
      <c r="I606" s="164"/>
    </row>
    <row r="607">
      <c r="A607" s="169"/>
      <c r="B607" s="167"/>
      <c r="C607" s="164"/>
      <c r="D607" s="164"/>
      <c r="E607" s="165"/>
      <c r="F607" s="166"/>
      <c r="G607" s="165"/>
      <c r="H607" s="166"/>
      <c r="I607" s="164"/>
    </row>
    <row r="608">
      <c r="A608" s="169"/>
      <c r="B608" s="167"/>
      <c r="C608" s="164"/>
      <c r="D608" s="164"/>
      <c r="E608" s="165"/>
      <c r="F608" s="166"/>
      <c r="G608" s="165"/>
      <c r="H608" s="166"/>
      <c r="I608" s="164"/>
    </row>
    <row r="609">
      <c r="A609" s="169"/>
      <c r="B609" s="167"/>
      <c r="C609" s="164"/>
      <c r="D609" s="164"/>
      <c r="E609" s="165"/>
      <c r="F609" s="166"/>
      <c r="G609" s="165"/>
      <c r="H609" s="166"/>
      <c r="I609" s="164"/>
    </row>
    <row r="610">
      <c r="A610" s="169"/>
      <c r="B610" s="167"/>
      <c r="C610" s="164"/>
      <c r="D610" s="164"/>
      <c r="E610" s="165"/>
      <c r="F610" s="166"/>
      <c r="G610" s="165"/>
      <c r="H610" s="166"/>
      <c r="I610" s="164"/>
    </row>
    <row r="611">
      <c r="A611" s="169"/>
      <c r="B611" s="167"/>
      <c r="C611" s="164"/>
      <c r="D611" s="164"/>
      <c r="E611" s="165"/>
      <c r="F611" s="166"/>
      <c r="G611" s="165"/>
      <c r="H611" s="166"/>
      <c r="I611" s="164"/>
    </row>
    <row r="612">
      <c r="A612" s="169"/>
      <c r="B612" s="167"/>
      <c r="C612" s="164"/>
      <c r="D612" s="164"/>
      <c r="E612" s="165"/>
      <c r="F612" s="166"/>
      <c r="G612" s="165"/>
      <c r="H612" s="166"/>
      <c r="I612" s="164"/>
    </row>
    <row r="613">
      <c r="A613" s="169"/>
      <c r="B613" s="167"/>
      <c r="C613" s="164"/>
      <c r="D613" s="164"/>
      <c r="E613" s="165"/>
      <c r="F613" s="166"/>
      <c r="G613" s="165"/>
      <c r="H613" s="166"/>
      <c r="I613" s="164"/>
    </row>
    <row r="614">
      <c r="A614" s="169"/>
      <c r="B614" s="167"/>
      <c r="C614" s="164"/>
      <c r="D614" s="164"/>
      <c r="E614" s="165"/>
      <c r="F614" s="166"/>
      <c r="G614" s="165"/>
      <c r="H614" s="166"/>
      <c r="I614" s="164"/>
    </row>
    <row r="615">
      <c r="A615" s="169"/>
      <c r="B615" s="167"/>
      <c r="C615" s="164"/>
      <c r="D615" s="164"/>
      <c r="E615" s="165"/>
      <c r="F615" s="166"/>
      <c r="G615" s="165"/>
      <c r="H615" s="166"/>
      <c r="I615" s="164"/>
    </row>
    <row r="616">
      <c r="A616" s="169"/>
      <c r="B616" s="167"/>
      <c r="C616" s="164"/>
      <c r="D616" s="164"/>
      <c r="E616" s="165"/>
      <c r="F616" s="166"/>
      <c r="G616" s="165"/>
      <c r="H616" s="166"/>
      <c r="I616" s="164"/>
    </row>
    <row r="617">
      <c r="A617" s="169"/>
      <c r="B617" s="167"/>
      <c r="C617" s="164"/>
      <c r="D617" s="164"/>
      <c r="E617" s="165"/>
      <c r="F617" s="166"/>
      <c r="G617" s="165"/>
      <c r="H617" s="166"/>
      <c r="I617" s="164"/>
    </row>
    <row r="618">
      <c r="A618" s="169"/>
      <c r="B618" s="167"/>
      <c r="C618" s="164"/>
      <c r="D618" s="164"/>
      <c r="E618" s="165"/>
      <c r="F618" s="166"/>
      <c r="G618" s="165"/>
      <c r="H618" s="166"/>
      <c r="I618" s="164"/>
    </row>
    <row r="619">
      <c r="A619" s="169"/>
      <c r="B619" s="167"/>
      <c r="C619" s="164"/>
      <c r="D619" s="164"/>
      <c r="E619" s="165"/>
      <c r="F619" s="166"/>
      <c r="G619" s="165"/>
      <c r="H619" s="166"/>
      <c r="I619" s="164"/>
    </row>
    <row r="620">
      <c r="A620" s="169"/>
      <c r="B620" s="167"/>
      <c r="C620" s="164"/>
      <c r="D620" s="164"/>
      <c r="E620" s="165"/>
      <c r="F620" s="166"/>
      <c r="G620" s="165"/>
      <c r="H620" s="166"/>
      <c r="I620" s="164"/>
    </row>
    <row r="621">
      <c r="A621" s="169"/>
      <c r="B621" s="167"/>
      <c r="C621" s="164"/>
      <c r="D621" s="164"/>
      <c r="E621" s="165"/>
      <c r="F621" s="166"/>
      <c r="G621" s="165"/>
      <c r="H621" s="166"/>
      <c r="I621" s="164"/>
    </row>
    <row r="622">
      <c r="A622" s="169"/>
      <c r="B622" s="167"/>
      <c r="C622" s="164"/>
      <c r="D622" s="164"/>
      <c r="E622" s="165"/>
      <c r="F622" s="166"/>
      <c r="G622" s="165"/>
      <c r="H622" s="166"/>
      <c r="I622" s="164"/>
    </row>
    <row r="623">
      <c r="A623" s="169"/>
      <c r="B623" s="167"/>
      <c r="C623" s="164"/>
      <c r="D623" s="164"/>
      <c r="E623" s="165"/>
      <c r="F623" s="166"/>
      <c r="G623" s="165"/>
      <c r="H623" s="166"/>
      <c r="I623" s="164"/>
    </row>
    <row r="624">
      <c r="A624" s="169"/>
      <c r="B624" s="167"/>
      <c r="C624" s="164"/>
      <c r="D624" s="164"/>
      <c r="E624" s="165"/>
      <c r="F624" s="166"/>
      <c r="G624" s="165"/>
      <c r="H624" s="166"/>
      <c r="I624" s="164"/>
    </row>
    <row r="625">
      <c r="A625" s="169"/>
      <c r="B625" s="167"/>
      <c r="C625" s="164"/>
      <c r="D625" s="164"/>
      <c r="E625" s="165"/>
      <c r="F625" s="166"/>
      <c r="G625" s="165"/>
      <c r="H625" s="166"/>
      <c r="I625" s="164"/>
    </row>
    <row r="626">
      <c r="A626" s="169"/>
      <c r="B626" s="167"/>
      <c r="C626" s="164"/>
      <c r="D626" s="164"/>
      <c r="E626" s="165"/>
      <c r="F626" s="166"/>
      <c r="G626" s="165"/>
      <c r="H626" s="166"/>
      <c r="I626" s="164"/>
    </row>
    <row r="627">
      <c r="A627" s="169"/>
      <c r="B627" s="167"/>
      <c r="C627" s="164"/>
      <c r="D627" s="164"/>
      <c r="E627" s="165"/>
      <c r="F627" s="166"/>
      <c r="G627" s="165"/>
      <c r="H627" s="166"/>
      <c r="I627" s="164"/>
    </row>
    <row r="628">
      <c r="A628" s="169"/>
      <c r="B628" s="167"/>
      <c r="C628" s="164"/>
      <c r="D628" s="164"/>
      <c r="E628" s="165"/>
      <c r="F628" s="166"/>
      <c r="G628" s="165"/>
      <c r="H628" s="166"/>
      <c r="I628" s="164"/>
    </row>
    <row r="629">
      <c r="A629" s="169"/>
      <c r="B629" s="167"/>
      <c r="C629" s="164"/>
      <c r="D629" s="164"/>
      <c r="E629" s="165"/>
      <c r="F629" s="166"/>
      <c r="G629" s="165"/>
      <c r="H629" s="166"/>
      <c r="I629" s="164"/>
    </row>
    <row r="630">
      <c r="A630" s="169"/>
      <c r="B630" s="167"/>
      <c r="C630" s="164"/>
      <c r="D630" s="164"/>
      <c r="E630" s="165"/>
      <c r="F630" s="166"/>
      <c r="G630" s="165"/>
      <c r="H630" s="166"/>
      <c r="I630" s="164"/>
    </row>
    <row r="631">
      <c r="A631" s="169"/>
      <c r="B631" s="167"/>
      <c r="C631" s="164"/>
      <c r="D631" s="164"/>
      <c r="E631" s="165"/>
      <c r="F631" s="166"/>
      <c r="G631" s="165"/>
      <c r="H631" s="166"/>
      <c r="I631" s="164"/>
    </row>
    <row r="632">
      <c r="A632" s="169"/>
      <c r="B632" s="167"/>
      <c r="C632" s="164"/>
      <c r="D632" s="164"/>
      <c r="E632" s="165"/>
      <c r="F632" s="166"/>
      <c r="G632" s="165"/>
      <c r="H632" s="166"/>
      <c r="I632" s="164"/>
    </row>
    <row r="633">
      <c r="A633" s="169"/>
      <c r="B633" s="167"/>
      <c r="C633" s="164"/>
      <c r="D633" s="164"/>
      <c r="E633" s="165"/>
      <c r="F633" s="166"/>
      <c r="G633" s="165"/>
      <c r="H633" s="166"/>
      <c r="I633" s="164"/>
    </row>
    <row r="634">
      <c r="A634" s="169"/>
      <c r="B634" s="167"/>
      <c r="C634" s="164"/>
      <c r="D634" s="164"/>
      <c r="E634" s="165"/>
      <c r="F634" s="166"/>
      <c r="G634" s="165"/>
      <c r="H634" s="166"/>
      <c r="I634" s="164"/>
    </row>
    <row r="635">
      <c r="A635" s="169"/>
      <c r="B635" s="167"/>
      <c r="C635" s="164"/>
      <c r="D635" s="164"/>
      <c r="E635" s="165"/>
      <c r="F635" s="166"/>
      <c r="G635" s="165"/>
      <c r="H635" s="166"/>
      <c r="I635" s="164"/>
    </row>
    <row r="636">
      <c r="A636" s="169"/>
      <c r="B636" s="167"/>
      <c r="C636" s="164"/>
      <c r="D636" s="164"/>
      <c r="E636" s="165"/>
      <c r="F636" s="166"/>
      <c r="G636" s="165"/>
      <c r="H636" s="166"/>
      <c r="I636" s="164"/>
    </row>
    <row r="637">
      <c r="A637" s="169"/>
      <c r="B637" s="167"/>
      <c r="C637" s="164"/>
      <c r="D637" s="164"/>
      <c r="E637" s="165"/>
      <c r="F637" s="166"/>
      <c r="G637" s="165"/>
      <c r="H637" s="166"/>
      <c r="I637" s="164"/>
    </row>
    <row r="638">
      <c r="A638" s="169"/>
      <c r="B638" s="167"/>
      <c r="C638" s="164"/>
      <c r="D638" s="164"/>
      <c r="E638" s="165"/>
      <c r="F638" s="166"/>
      <c r="G638" s="165"/>
      <c r="H638" s="166"/>
      <c r="I638" s="164"/>
    </row>
    <row r="639">
      <c r="A639" s="169"/>
      <c r="B639" s="167"/>
      <c r="C639" s="164"/>
      <c r="D639" s="164"/>
      <c r="E639" s="165"/>
      <c r="F639" s="166"/>
      <c r="G639" s="165"/>
      <c r="H639" s="166"/>
      <c r="I639" s="164"/>
    </row>
    <row r="640">
      <c r="A640" s="169"/>
      <c r="B640" s="167"/>
      <c r="C640" s="164"/>
      <c r="D640" s="164"/>
      <c r="E640" s="165"/>
      <c r="F640" s="166"/>
      <c r="G640" s="165"/>
      <c r="H640" s="166"/>
      <c r="I640" s="164"/>
    </row>
    <row r="641">
      <c r="A641" s="169"/>
      <c r="B641" s="167"/>
      <c r="C641" s="164"/>
      <c r="D641" s="164"/>
      <c r="E641" s="165"/>
      <c r="F641" s="166"/>
      <c r="G641" s="165"/>
      <c r="H641" s="166"/>
      <c r="I641" s="164"/>
    </row>
    <row r="642">
      <c r="A642" s="169"/>
      <c r="B642" s="167"/>
      <c r="C642" s="164"/>
      <c r="D642" s="164"/>
      <c r="E642" s="165"/>
      <c r="F642" s="166"/>
      <c r="G642" s="165"/>
      <c r="H642" s="166"/>
      <c r="I642" s="164"/>
    </row>
    <row r="643">
      <c r="A643" s="169"/>
      <c r="B643" s="167"/>
      <c r="C643" s="164"/>
      <c r="D643" s="164"/>
      <c r="E643" s="165"/>
      <c r="F643" s="166"/>
      <c r="G643" s="165"/>
      <c r="H643" s="166"/>
      <c r="I643" s="164"/>
    </row>
    <row r="644">
      <c r="A644" s="169"/>
      <c r="B644" s="167"/>
      <c r="C644" s="164"/>
      <c r="D644" s="164"/>
      <c r="E644" s="165"/>
      <c r="F644" s="166"/>
      <c r="G644" s="165"/>
      <c r="H644" s="166"/>
      <c r="I644" s="164"/>
    </row>
    <row r="645">
      <c r="A645" s="169"/>
      <c r="B645" s="167"/>
      <c r="C645" s="164"/>
      <c r="D645" s="164"/>
      <c r="E645" s="165"/>
      <c r="F645" s="166"/>
      <c r="G645" s="165"/>
      <c r="H645" s="166"/>
      <c r="I645" s="164"/>
    </row>
    <row r="646">
      <c r="A646" s="169"/>
      <c r="B646" s="167"/>
      <c r="C646" s="164"/>
      <c r="D646" s="164"/>
      <c r="E646" s="165"/>
      <c r="F646" s="166"/>
      <c r="G646" s="165"/>
      <c r="H646" s="166"/>
      <c r="I646" s="164"/>
    </row>
    <row r="647">
      <c r="A647" s="169"/>
      <c r="B647" s="167"/>
      <c r="C647" s="164"/>
      <c r="D647" s="164"/>
      <c r="E647" s="165"/>
      <c r="F647" s="166"/>
      <c r="G647" s="165"/>
      <c r="H647" s="166"/>
      <c r="I647" s="164"/>
    </row>
    <row r="648">
      <c r="A648" s="169"/>
      <c r="B648" s="167"/>
      <c r="C648" s="164"/>
      <c r="D648" s="164"/>
      <c r="E648" s="165"/>
      <c r="F648" s="166"/>
      <c r="G648" s="165"/>
      <c r="H648" s="166"/>
      <c r="I648" s="164"/>
    </row>
    <row r="649">
      <c r="A649" s="169"/>
      <c r="B649" s="167"/>
      <c r="C649" s="164"/>
      <c r="D649" s="164"/>
      <c r="E649" s="165"/>
      <c r="F649" s="166"/>
      <c r="G649" s="165"/>
      <c r="H649" s="166"/>
      <c r="I649" s="164"/>
    </row>
    <row r="650">
      <c r="A650" s="169"/>
      <c r="B650" s="167"/>
      <c r="C650" s="164"/>
      <c r="D650" s="164"/>
      <c r="E650" s="165"/>
      <c r="F650" s="166"/>
      <c r="G650" s="165"/>
      <c r="H650" s="166"/>
      <c r="I650" s="164"/>
    </row>
    <row r="651">
      <c r="A651" s="169"/>
      <c r="B651" s="167"/>
      <c r="C651" s="164"/>
      <c r="D651" s="164"/>
      <c r="E651" s="165"/>
      <c r="F651" s="166"/>
      <c r="G651" s="165"/>
      <c r="H651" s="166"/>
      <c r="I651" s="164"/>
    </row>
    <row r="652">
      <c r="A652" s="169"/>
      <c r="B652" s="167"/>
      <c r="C652" s="164"/>
      <c r="D652" s="164"/>
      <c r="E652" s="165"/>
      <c r="F652" s="166"/>
      <c r="G652" s="165"/>
      <c r="H652" s="166"/>
      <c r="I652" s="164"/>
    </row>
    <row r="653">
      <c r="A653" s="169"/>
      <c r="B653" s="167"/>
      <c r="C653" s="164"/>
      <c r="D653" s="164"/>
      <c r="E653" s="165"/>
      <c r="F653" s="166"/>
      <c r="G653" s="165"/>
      <c r="H653" s="166"/>
      <c r="I653" s="164"/>
    </row>
    <row r="654">
      <c r="A654" s="169"/>
      <c r="B654" s="167"/>
      <c r="C654" s="164"/>
      <c r="D654" s="164"/>
      <c r="E654" s="165"/>
      <c r="F654" s="166"/>
      <c r="G654" s="165"/>
      <c r="H654" s="166"/>
      <c r="I654" s="164"/>
    </row>
    <row r="655">
      <c r="A655" s="169"/>
      <c r="B655" s="167"/>
      <c r="C655" s="164"/>
      <c r="D655" s="164"/>
      <c r="E655" s="165"/>
      <c r="F655" s="166"/>
      <c r="G655" s="165"/>
      <c r="H655" s="166"/>
      <c r="I655" s="164"/>
    </row>
    <row r="656">
      <c r="A656" s="169"/>
      <c r="B656" s="167"/>
      <c r="C656" s="164"/>
      <c r="D656" s="164"/>
      <c r="E656" s="165"/>
      <c r="F656" s="166"/>
      <c r="G656" s="165"/>
      <c r="H656" s="166"/>
      <c r="I656" s="164"/>
    </row>
    <row r="657">
      <c r="A657" s="169"/>
      <c r="B657" s="167"/>
      <c r="C657" s="164"/>
      <c r="D657" s="164"/>
      <c r="E657" s="165"/>
      <c r="F657" s="166"/>
      <c r="G657" s="165"/>
      <c r="H657" s="166"/>
      <c r="I657" s="164"/>
    </row>
    <row r="658">
      <c r="A658" s="169"/>
      <c r="B658" s="167"/>
      <c r="C658" s="164"/>
      <c r="D658" s="164"/>
      <c r="E658" s="165"/>
      <c r="F658" s="166"/>
      <c r="G658" s="165"/>
      <c r="H658" s="166"/>
      <c r="I658" s="164"/>
    </row>
    <row r="659">
      <c r="A659" s="169"/>
      <c r="B659" s="167"/>
      <c r="C659" s="164"/>
      <c r="D659" s="164"/>
      <c r="E659" s="165"/>
      <c r="F659" s="166"/>
      <c r="G659" s="165"/>
      <c r="H659" s="166"/>
      <c r="I659" s="164"/>
    </row>
    <row r="660">
      <c r="A660" s="169"/>
      <c r="B660" s="167"/>
      <c r="C660" s="164"/>
      <c r="D660" s="164"/>
      <c r="E660" s="165"/>
      <c r="F660" s="166"/>
      <c r="G660" s="165"/>
      <c r="H660" s="166"/>
      <c r="I660" s="164"/>
    </row>
    <row r="661">
      <c r="A661" s="169"/>
      <c r="B661" s="167"/>
      <c r="C661" s="164"/>
      <c r="D661" s="164"/>
      <c r="E661" s="165"/>
      <c r="F661" s="166"/>
      <c r="G661" s="165"/>
      <c r="H661" s="166"/>
      <c r="I661" s="164"/>
    </row>
    <row r="662">
      <c r="A662" s="169"/>
      <c r="B662" s="167"/>
      <c r="C662" s="164"/>
      <c r="D662" s="164"/>
      <c r="E662" s="165"/>
      <c r="F662" s="166"/>
      <c r="G662" s="165"/>
      <c r="H662" s="166"/>
      <c r="I662" s="164"/>
    </row>
    <row r="663">
      <c r="A663" s="169"/>
      <c r="B663" s="167"/>
      <c r="C663" s="164"/>
      <c r="D663" s="164"/>
      <c r="E663" s="165"/>
      <c r="F663" s="166"/>
      <c r="G663" s="165"/>
      <c r="H663" s="166"/>
      <c r="I663" s="164"/>
    </row>
    <row r="664">
      <c r="A664" s="169"/>
      <c r="B664" s="167"/>
      <c r="C664" s="164"/>
      <c r="D664" s="164"/>
      <c r="E664" s="165"/>
      <c r="F664" s="166"/>
      <c r="G664" s="165"/>
      <c r="H664" s="166"/>
      <c r="I664" s="164"/>
    </row>
    <row r="665">
      <c r="A665" s="169"/>
      <c r="B665" s="167"/>
      <c r="C665" s="164"/>
      <c r="D665" s="164"/>
      <c r="E665" s="165"/>
      <c r="F665" s="166"/>
      <c r="G665" s="165"/>
      <c r="H665" s="166"/>
      <c r="I665" s="164"/>
    </row>
    <row r="666">
      <c r="A666" s="169"/>
      <c r="B666" s="167"/>
      <c r="C666" s="164"/>
      <c r="D666" s="164"/>
      <c r="E666" s="165"/>
      <c r="F666" s="166"/>
      <c r="G666" s="165"/>
      <c r="H666" s="166"/>
      <c r="I666" s="164"/>
    </row>
    <row r="667">
      <c r="A667" s="169"/>
      <c r="B667" s="167"/>
      <c r="C667" s="164"/>
      <c r="D667" s="164"/>
      <c r="E667" s="165"/>
      <c r="F667" s="166"/>
      <c r="G667" s="165"/>
      <c r="H667" s="166"/>
      <c r="I667" s="164"/>
    </row>
    <row r="668">
      <c r="A668" s="169"/>
      <c r="B668" s="167"/>
      <c r="C668" s="164"/>
      <c r="D668" s="164"/>
      <c r="E668" s="165"/>
      <c r="F668" s="166"/>
      <c r="G668" s="165"/>
      <c r="H668" s="166"/>
      <c r="I668" s="164"/>
    </row>
    <row r="669">
      <c r="A669" s="169"/>
      <c r="B669" s="167"/>
      <c r="C669" s="164"/>
      <c r="D669" s="164"/>
      <c r="E669" s="165"/>
      <c r="F669" s="166"/>
      <c r="G669" s="165"/>
      <c r="H669" s="166"/>
      <c r="I669" s="164"/>
    </row>
    <row r="670">
      <c r="A670" s="169"/>
      <c r="B670" s="167"/>
      <c r="C670" s="164"/>
      <c r="D670" s="164"/>
      <c r="E670" s="165"/>
      <c r="F670" s="166"/>
      <c r="G670" s="165"/>
      <c r="H670" s="166"/>
      <c r="I670" s="164"/>
    </row>
    <row r="671">
      <c r="A671" s="169"/>
      <c r="B671" s="167"/>
      <c r="C671" s="164"/>
      <c r="D671" s="164"/>
      <c r="E671" s="165"/>
      <c r="F671" s="166"/>
      <c r="G671" s="165"/>
      <c r="H671" s="166"/>
      <c r="I671" s="164"/>
    </row>
    <row r="672">
      <c r="A672" s="169"/>
      <c r="B672" s="167"/>
      <c r="C672" s="164"/>
      <c r="D672" s="164"/>
      <c r="E672" s="165"/>
      <c r="F672" s="166"/>
      <c r="G672" s="165"/>
      <c r="H672" s="166"/>
      <c r="I672" s="164"/>
    </row>
    <row r="673">
      <c r="A673" s="169"/>
      <c r="B673" s="167"/>
      <c r="C673" s="164"/>
      <c r="D673" s="164"/>
      <c r="E673" s="165"/>
      <c r="F673" s="166"/>
      <c r="G673" s="165"/>
      <c r="H673" s="166"/>
      <c r="I673" s="164"/>
    </row>
    <row r="674">
      <c r="A674" s="169"/>
      <c r="B674" s="167"/>
      <c r="C674" s="164"/>
      <c r="D674" s="164"/>
      <c r="E674" s="165"/>
      <c r="F674" s="166"/>
      <c r="G674" s="165"/>
      <c r="H674" s="166"/>
      <c r="I674" s="164"/>
    </row>
    <row r="675">
      <c r="A675" s="169"/>
      <c r="B675" s="167"/>
      <c r="C675" s="164"/>
      <c r="D675" s="164"/>
      <c r="E675" s="165"/>
      <c r="F675" s="166"/>
      <c r="G675" s="165"/>
      <c r="H675" s="166"/>
      <c r="I675" s="164"/>
    </row>
    <row r="676">
      <c r="A676" s="169"/>
      <c r="B676" s="167"/>
      <c r="C676" s="164"/>
      <c r="D676" s="164"/>
      <c r="E676" s="165"/>
      <c r="F676" s="166"/>
      <c r="G676" s="165"/>
      <c r="H676" s="166"/>
      <c r="I676" s="164"/>
    </row>
    <row r="677">
      <c r="A677" s="169"/>
      <c r="B677" s="167"/>
      <c r="C677" s="164"/>
      <c r="D677" s="164"/>
      <c r="E677" s="165"/>
      <c r="F677" s="166"/>
      <c r="G677" s="165"/>
      <c r="H677" s="166"/>
      <c r="I677" s="164"/>
    </row>
    <row r="678">
      <c r="A678" s="169"/>
      <c r="B678" s="167"/>
      <c r="C678" s="164"/>
      <c r="D678" s="164"/>
      <c r="E678" s="165"/>
      <c r="F678" s="166"/>
      <c r="G678" s="165"/>
      <c r="H678" s="166"/>
      <c r="I678" s="164"/>
    </row>
    <row r="679">
      <c r="A679" s="169"/>
      <c r="B679" s="167"/>
      <c r="C679" s="164"/>
      <c r="D679" s="164"/>
      <c r="E679" s="165"/>
      <c r="F679" s="166"/>
      <c r="G679" s="165"/>
      <c r="H679" s="166"/>
      <c r="I679" s="164"/>
    </row>
    <row r="680">
      <c r="A680" s="169"/>
      <c r="B680" s="167"/>
      <c r="C680" s="164"/>
      <c r="D680" s="164"/>
      <c r="E680" s="165"/>
      <c r="F680" s="166"/>
      <c r="G680" s="165"/>
      <c r="H680" s="166"/>
      <c r="I680" s="164"/>
    </row>
    <row r="681">
      <c r="A681" s="169"/>
      <c r="B681" s="167"/>
      <c r="C681" s="164"/>
      <c r="D681" s="164"/>
      <c r="E681" s="165"/>
      <c r="F681" s="166"/>
      <c r="G681" s="165"/>
      <c r="H681" s="166"/>
      <c r="I681" s="164"/>
    </row>
    <row r="682">
      <c r="A682" s="169"/>
      <c r="B682" s="167"/>
      <c r="C682" s="164"/>
      <c r="D682" s="164"/>
      <c r="E682" s="165"/>
      <c r="F682" s="166"/>
      <c r="G682" s="165"/>
      <c r="H682" s="166"/>
      <c r="I682" s="164"/>
    </row>
    <row r="683">
      <c r="A683" s="169"/>
      <c r="B683" s="167"/>
      <c r="C683" s="164"/>
      <c r="D683" s="164"/>
      <c r="E683" s="165"/>
      <c r="F683" s="166"/>
      <c r="G683" s="165"/>
      <c r="H683" s="166"/>
      <c r="I683" s="164"/>
    </row>
    <row r="684">
      <c r="A684" s="169"/>
      <c r="B684" s="167"/>
      <c r="C684" s="164"/>
      <c r="D684" s="164"/>
      <c r="E684" s="165"/>
      <c r="F684" s="166"/>
      <c r="G684" s="165"/>
      <c r="H684" s="166"/>
      <c r="I684" s="164"/>
    </row>
    <row r="685">
      <c r="A685" s="169"/>
      <c r="B685" s="167"/>
      <c r="C685" s="164"/>
      <c r="D685" s="164"/>
      <c r="E685" s="165"/>
      <c r="F685" s="166"/>
      <c r="G685" s="165"/>
      <c r="H685" s="166"/>
      <c r="I685" s="164"/>
    </row>
    <row r="686">
      <c r="A686" s="169"/>
      <c r="B686" s="167"/>
      <c r="C686" s="164"/>
      <c r="D686" s="164"/>
      <c r="E686" s="165"/>
      <c r="F686" s="166"/>
      <c r="G686" s="165"/>
      <c r="H686" s="166"/>
      <c r="I686" s="164"/>
    </row>
    <row r="687">
      <c r="A687" s="169"/>
      <c r="B687" s="167"/>
      <c r="C687" s="164"/>
      <c r="D687" s="164"/>
      <c r="E687" s="165"/>
      <c r="F687" s="166"/>
      <c r="G687" s="165"/>
      <c r="H687" s="166"/>
      <c r="I687" s="164"/>
    </row>
    <row r="688">
      <c r="A688" s="169"/>
      <c r="B688" s="167"/>
      <c r="C688" s="164"/>
      <c r="D688" s="164"/>
      <c r="E688" s="165"/>
      <c r="F688" s="166"/>
      <c r="G688" s="165"/>
      <c r="H688" s="166"/>
      <c r="I688" s="164"/>
    </row>
    <row r="689">
      <c r="A689" s="169"/>
      <c r="B689" s="167"/>
      <c r="C689" s="164"/>
      <c r="D689" s="164"/>
      <c r="E689" s="165"/>
      <c r="F689" s="166"/>
      <c r="G689" s="165"/>
      <c r="H689" s="166"/>
      <c r="I689" s="164"/>
    </row>
    <row r="690">
      <c r="A690" s="169"/>
      <c r="B690" s="167"/>
      <c r="C690" s="164"/>
      <c r="D690" s="164"/>
      <c r="E690" s="165"/>
      <c r="F690" s="166"/>
      <c r="G690" s="165"/>
      <c r="H690" s="166"/>
      <c r="I690" s="164"/>
    </row>
    <row r="691">
      <c r="A691" s="169"/>
      <c r="B691" s="167"/>
      <c r="C691" s="164"/>
      <c r="D691" s="164"/>
      <c r="E691" s="165"/>
      <c r="F691" s="166"/>
      <c r="G691" s="165"/>
      <c r="H691" s="166"/>
      <c r="I691" s="164"/>
    </row>
    <row r="692">
      <c r="A692" s="169"/>
      <c r="B692" s="167"/>
      <c r="C692" s="164"/>
      <c r="D692" s="164"/>
      <c r="E692" s="165"/>
      <c r="F692" s="166"/>
      <c r="G692" s="165"/>
      <c r="H692" s="166"/>
      <c r="I692" s="164"/>
    </row>
    <row r="693">
      <c r="A693" s="169"/>
      <c r="B693" s="167"/>
      <c r="C693" s="164"/>
      <c r="D693" s="164"/>
      <c r="E693" s="165"/>
      <c r="F693" s="166"/>
      <c r="G693" s="165"/>
      <c r="H693" s="166"/>
      <c r="I693" s="164"/>
    </row>
    <row r="694">
      <c r="A694" s="169"/>
      <c r="B694" s="167"/>
      <c r="C694" s="164"/>
      <c r="D694" s="164"/>
      <c r="E694" s="165"/>
      <c r="F694" s="166"/>
      <c r="G694" s="165"/>
      <c r="H694" s="166"/>
      <c r="I694" s="164"/>
    </row>
    <row r="695">
      <c r="A695" s="169"/>
      <c r="B695" s="167"/>
      <c r="C695" s="164"/>
      <c r="D695" s="164"/>
      <c r="E695" s="165"/>
      <c r="F695" s="166"/>
      <c r="G695" s="165"/>
      <c r="H695" s="166"/>
      <c r="I695" s="164"/>
    </row>
    <row r="696">
      <c r="A696" s="169"/>
      <c r="B696" s="167"/>
      <c r="C696" s="164"/>
      <c r="D696" s="164"/>
      <c r="E696" s="165"/>
      <c r="F696" s="166"/>
      <c r="G696" s="165"/>
      <c r="H696" s="166"/>
      <c r="I696" s="164"/>
    </row>
    <row r="697">
      <c r="A697" s="169"/>
      <c r="B697" s="167"/>
      <c r="C697" s="164"/>
      <c r="D697" s="164"/>
      <c r="E697" s="165"/>
      <c r="F697" s="166"/>
      <c r="G697" s="165"/>
      <c r="H697" s="166"/>
      <c r="I697" s="164"/>
    </row>
    <row r="698">
      <c r="A698" s="169"/>
      <c r="B698" s="167"/>
      <c r="C698" s="164"/>
      <c r="D698" s="164"/>
      <c r="E698" s="165"/>
      <c r="F698" s="166"/>
      <c r="G698" s="165"/>
      <c r="H698" s="166"/>
      <c r="I698" s="164"/>
    </row>
    <row r="699">
      <c r="A699" s="169"/>
      <c r="B699" s="167"/>
      <c r="C699" s="164"/>
      <c r="D699" s="164"/>
      <c r="E699" s="165"/>
      <c r="F699" s="166"/>
      <c r="G699" s="165"/>
      <c r="H699" s="166"/>
      <c r="I699" s="164"/>
    </row>
    <row r="700">
      <c r="A700" s="169"/>
      <c r="B700" s="167"/>
      <c r="C700" s="164"/>
      <c r="D700" s="164"/>
      <c r="E700" s="165"/>
      <c r="F700" s="166"/>
      <c r="G700" s="165"/>
      <c r="H700" s="166"/>
      <c r="I700" s="164"/>
    </row>
    <row r="701">
      <c r="A701" s="169"/>
      <c r="B701" s="167"/>
      <c r="C701" s="164"/>
      <c r="D701" s="164"/>
      <c r="E701" s="165"/>
      <c r="F701" s="166"/>
      <c r="G701" s="165"/>
      <c r="H701" s="166"/>
      <c r="I701" s="164"/>
    </row>
    <row r="702">
      <c r="A702" s="169"/>
      <c r="B702" s="167"/>
      <c r="C702" s="164"/>
      <c r="D702" s="164"/>
      <c r="E702" s="165"/>
      <c r="F702" s="166"/>
      <c r="G702" s="165"/>
      <c r="H702" s="166"/>
      <c r="I702" s="164"/>
    </row>
    <row r="703">
      <c r="A703" s="169"/>
      <c r="B703" s="167"/>
      <c r="C703" s="164"/>
      <c r="D703" s="164"/>
      <c r="E703" s="165"/>
      <c r="F703" s="166"/>
      <c r="G703" s="165"/>
      <c r="H703" s="166"/>
      <c r="I703" s="164"/>
    </row>
    <row r="704">
      <c r="A704" s="169"/>
      <c r="B704" s="167"/>
      <c r="C704" s="164"/>
      <c r="D704" s="164"/>
      <c r="E704" s="165"/>
      <c r="F704" s="166"/>
      <c r="G704" s="165"/>
      <c r="H704" s="166"/>
      <c r="I704" s="164"/>
    </row>
    <row r="705">
      <c r="A705" s="169"/>
      <c r="B705" s="167"/>
      <c r="C705" s="164"/>
      <c r="D705" s="164"/>
      <c r="E705" s="165"/>
      <c r="F705" s="166"/>
      <c r="G705" s="165"/>
      <c r="H705" s="166"/>
      <c r="I705" s="164"/>
    </row>
    <row r="706">
      <c r="A706" s="169"/>
      <c r="B706" s="167"/>
      <c r="C706" s="164"/>
      <c r="D706" s="164"/>
      <c r="E706" s="165"/>
      <c r="F706" s="166"/>
      <c r="G706" s="165"/>
      <c r="H706" s="166"/>
      <c r="I706" s="164"/>
    </row>
    <row r="707">
      <c r="A707" s="169"/>
      <c r="B707" s="167"/>
      <c r="C707" s="164"/>
      <c r="D707" s="164"/>
      <c r="E707" s="165"/>
      <c r="F707" s="166"/>
      <c r="G707" s="165"/>
      <c r="H707" s="166"/>
      <c r="I707" s="164"/>
    </row>
    <row r="708">
      <c r="A708" s="169"/>
      <c r="B708" s="167"/>
      <c r="C708" s="164"/>
      <c r="D708" s="164"/>
      <c r="E708" s="165"/>
      <c r="F708" s="166"/>
      <c r="G708" s="165"/>
      <c r="H708" s="166"/>
      <c r="I708" s="164"/>
    </row>
    <row r="709">
      <c r="A709" s="169"/>
      <c r="B709" s="167"/>
      <c r="C709" s="164"/>
      <c r="D709" s="164"/>
      <c r="E709" s="165"/>
      <c r="F709" s="166"/>
      <c r="G709" s="165"/>
      <c r="H709" s="166"/>
      <c r="I709" s="164"/>
    </row>
    <row r="710">
      <c r="A710" s="169"/>
      <c r="B710" s="167"/>
      <c r="C710" s="164"/>
      <c r="D710" s="164"/>
      <c r="E710" s="165"/>
      <c r="F710" s="166"/>
      <c r="G710" s="165"/>
      <c r="H710" s="166"/>
      <c r="I710" s="164"/>
    </row>
    <row r="711">
      <c r="A711" s="169"/>
      <c r="B711" s="167"/>
      <c r="C711" s="164"/>
      <c r="D711" s="164"/>
      <c r="E711" s="165"/>
      <c r="F711" s="166"/>
      <c r="G711" s="165"/>
      <c r="H711" s="166"/>
      <c r="I711" s="164"/>
    </row>
    <row r="712">
      <c r="A712" s="169"/>
      <c r="B712" s="167"/>
      <c r="C712" s="164"/>
      <c r="D712" s="164"/>
      <c r="E712" s="165"/>
      <c r="F712" s="166"/>
      <c r="G712" s="165"/>
      <c r="H712" s="166"/>
      <c r="I712" s="164"/>
    </row>
    <row r="713">
      <c r="A713" s="169"/>
      <c r="B713" s="167"/>
      <c r="C713" s="164"/>
      <c r="D713" s="164"/>
      <c r="E713" s="165"/>
      <c r="F713" s="166"/>
      <c r="G713" s="165"/>
      <c r="H713" s="166"/>
      <c r="I713" s="164"/>
    </row>
    <row r="714">
      <c r="A714" s="169"/>
      <c r="B714" s="167"/>
      <c r="C714" s="164"/>
      <c r="D714" s="164"/>
      <c r="E714" s="165"/>
      <c r="F714" s="166"/>
      <c r="G714" s="165"/>
      <c r="H714" s="166"/>
      <c r="I714" s="164"/>
    </row>
    <row r="715">
      <c r="A715" s="169"/>
      <c r="B715" s="167"/>
      <c r="C715" s="164"/>
      <c r="D715" s="164"/>
      <c r="E715" s="165"/>
      <c r="F715" s="166"/>
      <c r="G715" s="165"/>
      <c r="H715" s="166"/>
      <c r="I715" s="164"/>
    </row>
    <row r="716">
      <c r="A716" s="169"/>
      <c r="B716" s="167"/>
      <c r="C716" s="164"/>
      <c r="D716" s="164"/>
      <c r="E716" s="165"/>
      <c r="F716" s="166"/>
      <c r="G716" s="165"/>
      <c r="H716" s="166"/>
      <c r="I716" s="164"/>
    </row>
    <row r="717">
      <c r="A717" s="169"/>
      <c r="B717" s="167"/>
      <c r="C717" s="164"/>
      <c r="D717" s="164"/>
      <c r="E717" s="165"/>
      <c r="F717" s="166"/>
      <c r="G717" s="165"/>
      <c r="H717" s="166"/>
      <c r="I717" s="164"/>
    </row>
    <row r="718">
      <c r="A718" s="169"/>
      <c r="B718" s="167"/>
      <c r="C718" s="164"/>
      <c r="D718" s="164"/>
      <c r="E718" s="165"/>
      <c r="F718" s="166"/>
      <c r="G718" s="165"/>
      <c r="H718" s="166"/>
      <c r="I718" s="164"/>
    </row>
    <row r="719">
      <c r="A719" s="169"/>
      <c r="B719" s="167"/>
      <c r="C719" s="164"/>
      <c r="D719" s="164"/>
      <c r="E719" s="165"/>
      <c r="F719" s="166"/>
      <c r="G719" s="165"/>
      <c r="H719" s="166"/>
      <c r="I719" s="164"/>
    </row>
    <row r="720">
      <c r="A720" s="169"/>
      <c r="B720" s="167"/>
      <c r="C720" s="164"/>
      <c r="D720" s="164"/>
      <c r="E720" s="165"/>
      <c r="F720" s="166"/>
      <c r="G720" s="165"/>
      <c r="H720" s="166"/>
      <c r="I720" s="164"/>
    </row>
    <row r="721">
      <c r="A721" s="169"/>
      <c r="B721" s="167"/>
      <c r="C721" s="164"/>
      <c r="D721" s="164"/>
      <c r="E721" s="165"/>
      <c r="F721" s="166"/>
      <c r="G721" s="165"/>
      <c r="H721" s="166"/>
      <c r="I721" s="164"/>
    </row>
    <row r="722">
      <c r="A722" s="169"/>
      <c r="B722" s="167"/>
      <c r="C722" s="164"/>
      <c r="D722" s="164"/>
      <c r="E722" s="165"/>
      <c r="F722" s="166"/>
      <c r="G722" s="165"/>
      <c r="H722" s="166"/>
      <c r="I722" s="164"/>
    </row>
    <row r="723">
      <c r="A723" s="169"/>
      <c r="B723" s="167"/>
      <c r="C723" s="164"/>
      <c r="D723" s="164"/>
      <c r="E723" s="165"/>
      <c r="F723" s="166"/>
      <c r="G723" s="165"/>
      <c r="H723" s="166"/>
      <c r="I723" s="164"/>
    </row>
    <row r="724">
      <c r="A724" s="169"/>
      <c r="B724" s="167"/>
      <c r="C724" s="164"/>
      <c r="D724" s="164"/>
      <c r="E724" s="165"/>
      <c r="F724" s="166"/>
      <c r="G724" s="165"/>
      <c r="H724" s="166"/>
      <c r="I724" s="164"/>
    </row>
    <row r="725">
      <c r="A725" s="169"/>
      <c r="B725" s="167"/>
      <c r="C725" s="164"/>
      <c r="D725" s="164"/>
      <c r="E725" s="165"/>
      <c r="F725" s="166"/>
      <c r="G725" s="165"/>
      <c r="H725" s="166"/>
      <c r="I725" s="164"/>
    </row>
    <row r="726">
      <c r="A726" s="169"/>
      <c r="B726" s="167"/>
      <c r="C726" s="164"/>
      <c r="D726" s="164"/>
      <c r="E726" s="165"/>
      <c r="F726" s="166"/>
      <c r="G726" s="165"/>
      <c r="H726" s="166"/>
      <c r="I726" s="164"/>
    </row>
    <row r="727">
      <c r="A727" s="169"/>
      <c r="B727" s="167"/>
      <c r="C727" s="164"/>
      <c r="D727" s="164"/>
      <c r="E727" s="165"/>
      <c r="F727" s="166"/>
      <c r="G727" s="165"/>
      <c r="H727" s="166"/>
      <c r="I727" s="164"/>
    </row>
    <row r="728">
      <c r="A728" s="169"/>
      <c r="B728" s="167"/>
      <c r="C728" s="164"/>
      <c r="D728" s="164"/>
      <c r="E728" s="165"/>
      <c r="F728" s="166"/>
      <c r="G728" s="165"/>
      <c r="H728" s="166"/>
      <c r="I728" s="164"/>
    </row>
    <row r="729">
      <c r="A729" s="169"/>
      <c r="B729" s="167"/>
      <c r="C729" s="164"/>
      <c r="D729" s="164"/>
      <c r="E729" s="165"/>
      <c r="F729" s="166"/>
      <c r="G729" s="165"/>
      <c r="H729" s="166"/>
      <c r="I729" s="164"/>
    </row>
    <row r="730">
      <c r="A730" s="169"/>
      <c r="B730" s="167"/>
      <c r="C730" s="164"/>
      <c r="D730" s="164"/>
      <c r="E730" s="165"/>
      <c r="F730" s="166"/>
      <c r="G730" s="165"/>
      <c r="H730" s="166"/>
      <c r="I730" s="164"/>
    </row>
    <row r="731">
      <c r="A731" s="169"/>
      <c r="B731" s="167"/>
      <c r="C731" s="164"/>
      <c r="D731" s="164"/>
      <c r="E731" s="165"/>
      <c r="F731" s="166"/>
      <c r="G731" s="165"/>
      <c r="H731" s="166"/>
      <c r="I731" s="164"/>
    </row>
    <row r="732">
      <c r="A732" s="169"/>
      <c r="B732" s="167"/>
      <c r="C732" s="164"/>
      <c r="D732" s="164"/>
      <c r="E732" s="165"/>
      <c r="F732" s="166"/>
      <c r="G732" s="165"/>
      <c r="H732" s="166"/>
      <c r="I732" s="164"/>
    </row>
    <row r="733">
      <c r="A733" s="169"/>
      <c r="B733" s="167"/>
      <c r="C733" s="164"/>
      <c r="D733" s="164"/>
      <c r="E733" s="165"/>
      <c r="F733" s="166"/>
      <c r="G733" s="165"/>
      <c r="H733" s="166"/>
      <c r="I733" s="164"/>
    </row>
    <row r="734">
      <c r="A734" s="169"/>
      <c r="B734" s="167"/>
      <c r="C734" s="164"/>
      <c r="D734" s="164"/>
      <c r="E734" s="165"/>
      <c r="F734" s="166"/>
      <c r="G734" s="165"/>
      <c r="H734" s="166"/>
      <c r="I734" s="164"/>
    </row>
    <row r="735">
      <c r="A735" s="169"/>
      <c r="B735" s="167"/>
      <c r="C735" s="164"/>
      <c r="D735" s="164"/>
      <c r="E735" s="165"/>
      <c r="F735" s="166"/>
      <c r="G735" s="165"/>
      <c r="H735" s="166"/>
      <c r="I735" s="164"/>
    </row>
    <row r="736">
      <c r="A736" s="169"/>
      <c r="B736" s="167"/>
      <c r="C736" s="164"/>
      <c r="D736" s="164"/>
      <c r="E736" s="165"/>
      <c r="F736" s="166"/>
      <c r="G736" s="165"/>
      <c r="H736" s="166"/>
      <c r="I736" s="164"/>
    </row>
    <row r="737">
      <c r="A737" s="169"/>
      <c r="B737" s="167"/>
      <c r="C737" s="164"/>
      <c r="D737" s="164"/>
      <c r="E737" s="165"/>
      <c r="F737" s="166"/>
      <c r="G737" s="165"/>
      <c r="H737" s="166"/>
      <c r="I737" s="164"/>
    </row>
    <row r="738">
      <c r="A738" s="169"/>
      <c r="B738" s="167"/>
      <c r="C738" s="164"/>
      <c r="D738" s="164"/>
      <c r="E738" s="165"/>
      <c r="F738" s="166"/>
      <c r="G738" s="165"/>
      <c r="H738" s="166"/>
      <c r="I738" s="164"/>
    </row>
    <row r="739">
      <c r="A739" s="169"/>
      <c r="B739" s="167"/>
      <c r="C739" s="164"/>
      <c r="D739" s="164"/>
      <c r="E739" s="165"/>
      <c r="F739" s="166"/>
      <c r="G739" s="165"/>
      <c r="H739" s="166"/>
      <c r="I739" s="164"/>
    </row>
    <row r="740">
      <c r="A740" s="169"/>
      <c r="B740" s="167"/>
      <c r="C740" s="164"/>
      <c r="D740" s="164"/>
      <c r="E740" s="165"/>
      <c r="F740" s="166"/>
      <c r="G740" s="165"/>
      <c r="H740" s="166"/>
      <c r="I740" s="164"/>
    </row>
    <row r="741">
      <c r="A741" s="169"/>
      <c r="B741" s="167"/>
      <c r="C741" s="164"/>
      <c r="D741" s="164"/>
      <c r="E741" s="165"/>
      <c r="F741" s="166"/>
      <c r="G741" s="165"/>
      <c r="H741" s="166"/>
      <c r="I741" s="164"/>
    </row>
    <row r="742">
      <c r="A742" s="169"/>
      <c r="B742" s="167"/>
      <c r="C742" s="164"/>
      <c r="D742" s="164"/>
      <c r="E742" s="165"/>
      <c r="F742" s="166"/>
      <c r="G742" s="165"/>
      <c r="H742" s="166"/>
      <c r="I742" s="164"/>
    </row>
    <row r="743">
      <c r="A743" s="169"/>
      <c r="B743" s="167"/>
      <c r="C743" s="164"/>
      <c r="D743" s="164"/>
      <c r="E743" s="165"/>
      <c r="F743" s="166"/>
      <c r="G743" s="165"/>
      <c r="H743" s="166"/>
      <c r="I743" s="164"/>
    </row>
    <row r="744">
      <c r="A744" s="169"/>
      <c r="B744" s="167"/>
      <c r="C744" s="164"/>
      <c r="D744" s="164"/>
      <c r="E744" s="165"/>
      <c r="F744" s="166"/>
      <c r="G744" s="165"/>
      <c r="H744" s="166"/>
      <c r="I744" s="164"/>
    </row>
    <row r="745">
      <c r="A745" s="169"/>
      <c r="B745" s="167"/>
      <c r="C745" s="164"/>
      <c r="D745" s="164"/>
      <c r="E745" s="165"/>
      <c r="F745" s="166"/>
      <c r="G745" s="165"/>
      <c r="H745" s="166"/>
      <c r="I745" s="164"/>
    </row>
    <row r="746">
      <c r="A746" s="169"/>
      <c r="B746" s="167"/>
      <c r="C746" s="164"/>
      <c r="D746" s="164"/>
      <c r="E746" s="165"/>
      <c r="F746" s="166"/>
      <c r="G746" s="165"/>
      <c r="H746" s="166"/>
      <c r="I746" s="164"/>
    </row>
    <row r="747">
      <c r="A747" s="169"/>
      <c r="B747" s="167"/>
      <c r="C747" s="164"/>
      <c r="D747" s="164"/>
      <c r="E747" s="165"/>
      <c r="F747" s="166"/>
      <c r="G747" s="165"/>
      <c r="H747" s="166"/>
      <c r="I747" s="164"/>
    </row>
    <row r="748">
      <c r="A748" s="169"/>
      <c r="B748" s="167"/>
      <c r="C748" s="164"/>
      <c r="D748" s="164"/>
      <c r="E748" s="165"/>
      <c r="F748" s="166"/>
      <c r="G748" s="165"/>
      <c r="H748" s="166"/>
      <c r="I748" s="164"/>
    </row>
    <row r="749">
      <c r="A749" s="169"/>
      <c r="B749" s="167"/>
      <c r="C749" s="164"/>
      <c r="D749" s="164"/>
      <c r="E749" s="165"/>
      <c r="F749" s="166"/>
      <c r="G749" s="165"/>
      <c r="H749" s="166"/>
      <c r="I749" s="164"/>
    </row>
    <row r="750">
      <c r="A750" s="169"/>
      <c r="B750" s="167"/>
      <c r="C750" s="164"/>
      <c r="D750" s="164"/>
      <c r="E750" s="165"/>
      <c r="F750" s="166"/>
      <c r="G750" s="165"/>
      <c r="H750" s="166"/>
      <c r="I750" s="164"/>
    </row>
    <row r="751">
      <c r="A751" s="169"/>
      <c r="B751" s="167"/>
      <c r="C751" s="164"/>
      <c r="D751" s="164"/>
      <c r="E751" s="165"/>
      <c r="F751" s="166"/>
      <c r="G751" s="165"/>
      <c r="H751" s="166"/>
      <c r="I751" s="164"/>
    </row>
    <row r="752">
      <c r="A752" s="169"/>
      <c r="B752" s="167"/>
      <c r="C752" s="164"/>
      <c r="D752" s="164"/>
      <c r="E752" s="165"/>
      <c r="F752" s="166"/>
      <c r="G752" s="165"/>
      <c r="H752" s="166"/>
      <c r="I752" s="164"/>
    </row>
    <row r="753">
      <c r="A753" s="169"/>
      <c r="B753" s="167"/>
      <c r="C753" s="164"/>
      <c r="D753" s="164"/>
      <c r="E753" s="165"/>
      <c r="F753" s="166"/>
      <c r="G753" s="165"/>
      <c r="H753" s="166"/>
      <c r="I753" s="164"/>
    </row>
    <row r="754">
      <c r="A754" s="169"/>
      <c r="B754" s="167"/>
      <c r="C754" s="164"/>
      <c r="D754" s="164"/>
      <c r="E754" s="165"/>
      <c r="F754" s="166"/>
      <c r="G754" s="165"/>
      <c r="H754" s="166"/>
      <c r="I754" s="164"/>
    </row>
    <row r="755">
      <c r="A755" s="169"/>
      <c r="B755" s="167"/>
      <c r="C755" s="164"/>
      <c r="D755" s="164"/>
      <c r="E755" s="165"/>
      <c r="F755" s="166"/>
      <c r="G755" s="165"/>
      <c r="H755" s="166"/>
      <c r="I755" s="164"/>
    </row>
    <row r="756">
      <c r="A756" s="169"/>
      <c r="B756" s="167"/>
      <c r="C756" s="164"/>
      <c r="D756" s="164"/>
      <c r="E756" s="165"/>
      <c r="F756" s="166"/>
      <c r="G756" s="165"/>
      <c r="H756" s="166"/>
      <c r="I756" s="164"/>
    </row>
    <row r="757">
      <c r="A757" s="169"/>
      <c r="B757" s="167"/>
      <c r="C757" s="164"/>
      <c r="D757" s="164"/>
      <c r="E757" s="165"/>
      <c r="F757" s="166"/>
      <c r="G757" s="165"/>
      <c r="H757" s="166"/>
      <c r="I757" s="164"/>
    </row>
    <row r="758">
      <c r="A758" s="169"/>
      <c r="B758" s="167"/>
      <c r="C758" s="164"/>
      <c r="D758" s="164"/>
      <c r="E758" s="165"/>
      <c r="F758" s="166"/>
      <c r="G758" s="165"/>
      <c r="H758" s="166"/>
      <c r="I758" s="164"/>
    </row>
    <row r="759">
      <c r="A759" s="169"/>
      <c r="B759" s="167"/>
      <c r="C759" s="164"/>
      <c r="D759" s="164"/>
      <c r="E759" s="165"/>
      <c r="F759" s="166"/>
      <c r="G759" s="165"/>
      <c r="H759" s="166"/>
      <c r="I759" s="164"/>
    </row>
    <row r="760">
      <c r="A760" s="169"/>
      <c r="B760" s="167"/>
      <c r="C760" s="164"/>
      <c r="D760" s="164"/>
      <c r="E760" s="165"/>
      <c r="F760" s="166"/>
      <c r="G760" s="165"/>
      <c r="H760" s="166"/>
      <c r="I760" s="164"/>
    </row>
    <row r="761">
      <c r="A761" s="169"/>
      <c r="B761" s="167"/>
      <c r="C761" s="164"/>
      <c r="D761" s="164"/>
      <c r="E761" s="165"/>
      <c r="F761" s="166"/>
      <c r="G761" s="165"/>
      <c r="H761" s="166"/>
      <c r="I761" s="164"/>
    </row>
    <row r="762">
      <c r="A762" s="169"/>
      <c r="B762" s="167"/>
      <c r="C762" s="164"/>
      <c r="D762" s="164"/>
      <c r="E762" s="165"/>
      <c r="F762" s="166"/>
      <c r="G762" s="165"/>
      <c r="H762" s="166"/>
      <c r="I762" s="164"/>
    </row>
    <row r="763">
      <c r="A763" s="169"/>
      <c r="B763" s="167"/>
      <c r="C763" s="164"/>
      <c r="D763" s="164"/>
      <c r="E763" s="165"/>
      <c r="F763" s="166"/>
      <c r="G763" s="165"/>
      <c r="H763" s="166"/>
      <c r="I763" s="164"/>
    </row>
    <row r="764">
      <c r="A764" s="169"/>
      <c r="B764" s="167"/>
      <c r="C764" s="164"/>
      <c r="D764" s="164"/>
      <c r="E764" s="165"/>
      <c r="F764" s="166"/>
      <c r="G764" s="165"/>
      <c r="H764" s="166"/>
      <c r="I764" s="164"/>
    </row>
    <row r="765">
      <c r="A765" s="169"/>
      <c r="B765" s="167"/>
      <c r="C765" s="164"/>
      <c r="D765" s="164"/>
      <c r="E765" s="165"/>
      <c r="F765" s="166"/>
      <c r="G765" s="165"/>
      <c r="H765" s="166"/>
      <c r="I765" s="164"/>
    </row>
    <row r="766">
      <c r="A766" s="169"/>
      <c r="B766" s="167"/>
      <c r="C766" s="164"/>
      <c r="D766" s="164"/>
      <c r="E766" s="165"/>
      <c r="F766" s="166"/>
      <c r="G766" s="165"/>
      <c r="H766" s="166"/>
      <c r="I766" s="164"/>
    </row>
    <row r="767">
      <c r="A767" s="169"/>
      <c r="B767" s="167"/>
      <c r="C767" s="164"/>
      <c r="D767" s="164"/>
      <c r="E767" s="165"/>
      <c r="F767" s="166"/>
      <c r="G767" s="165"/>
      <c r="H767" s="166"/>
      <c r="I767" s="164"/>
    </row>
    <row r="768">
      <c r="A768" s="169"/>
      <c r="B768" s="167"/>
      <c r="C768" s="164"/>
      <c r="D768" s="164"/>
      <c r="E768" s="165"/>
      <c r="F768" s="166"/>
      <c r="G768" s="165"/>
      <c r="H768" s="166"/>
      <c r="I768" s="164"/>
    </row>
    <row r="769">
      <c r="A769" s="169"/>
      <c r="B769" s="167"/>
      <c r="C769" s="164"/>
      <c r="D769" s="164"/>
      <c r="E769" s="165"/>
      <c r="F769" s="166"/>
      <c r="G769" s="165"/>
      <c r="H769" s="166"/>
      <c r="I769" s="164"/>
    </row>
    <row r="770">
      <c r="A770" s="169"/>
      <c r="B770" s="167"/>
      <c r="C770" s="164"/>
      <c r="D770" s="164"/>
      <c r="E770" s="165"/>
      <c r="F770" s="166"/>
      <c r="G770" s="165"/>
      <c r="H770" s="166"/>
      <c r="I770" s="164"/>
    </row>
    <row r="771">
      <c r="A771" s="169"/>
      <c r="B771" s="167"/>
      <c r="C771" s="164"/>
      <c r="D771" s="164"/>
      <c r="E771" s="165"/>
      <c r="F771" s="166"/>
      <c r="G771" s="165"/>
      <c r="H771" s="166"/>
      <c r="I771" s="164"/>
    </row>
    <row r="772">
      <c r="A772" s="169"/>
      <c r="B772" s="167"/>
      <c r="C772" s="164"/>
      <c r="D772" s="164"/>
      <c r="E772" s="165"/>
      <c r="F772" s="166"/>
      <c r="G772" s="165"/>
      <c r="H772" s="166"/>
      <c r="I772" s="164"/>
    </row>
    <row r="773">
      <c r="A773" s="169"/>
      <c r="B773" s="167"/>
      <c r="C773" s="164"/>
      <c r="D773" s="164"/>
      <c r="E773" s="165"/>
      <c r="F773" s="166"/>
      <c r="G773" s="165"/>
      <c r="H773" s="166"/>
      <c r="I773" s="164"/>
    </row>
    <row r="774">
      <c r="A774" s="169"/>
      <c r="B774" s="167"/>
      <c r="C774" s="164"/>
      <c r="D774" s="164"/>
      <c r="E774" s="165"/>
      <c r="F774" s="166"/>
      <c r="G774" s="165"/>
      <c r="H774" s="166"/>
      <c r="I774" s="164"/>
    </row>
    <row r="775">
      <c r="A775" s="169"/>
      <c r="B775" s="167"/>
      <c r="C775" s="164"/>
      <c r="D775" s="164"/>
      <c r="E775" s="165"/>
      <c r="F775" s="166"/>
      <c r="G775" s="165"/>
      <c r="H775" s="166"/>
      <c r="I775" s="164"/>
    </row>
    <row r="776">
      <c r="A776" s="169"/>
      <c r="B776" s="167"/>
      <c r="C776" s="164"/>
      <c r="D776" s="164"/>
      <c r="E776" s="165"/>
      <c r="F776" s="166"/>
      <c r="G776" s="165"/>
      <c r="H776" s="166"/>
      <c r="I776" s="164"/>
    </row>
    <row r="777">
      <c r="A777" s="169"/>
      <c r="B777" s="167"/>
      <c r="C777" s="164"/>
      <c r="D777" s="164"/>
      <c r="E777" s="165"/>
      <c r="F777" s="166"/>
      <c r="G777" s="165"/>
      <c r="H777" s="166"/>
      <c r="I777" s="164"/>
    </row>
    <row r="778">
      <c r="A778" s="169"/>
      <c r="B778" s="167"/>
      <c r="C778" s="164"/>
      <c r="D778" s="164"/>
      <c r="E778" s="165"/>
      <c r="F778" s="166"/>
      <c r="G778" s="165"/>
      <c r="H778" s="166"/>
      <c r="I778" s="164"/>
    </row>
    <row r="779">
      <c r="A779" s="169"/>
      <c r="B779" s="167"/>
      <c r="C779" s="164"/>
      <c r="D779" s="164"/>
      <c r="E779" s="165"/>
      <c r="F779" s="166"/>
      <c r="G779" s="165"/>
      <c r="H779" s="166"/>
      <c r="I779" s="164"/>
    </row>
    <row r="780">
      <c r="A780" s="169"/>
      <c r="B780" s="167"/>
      <c r="C780" s="164"/>
      <c r="D780" s="164"/>
      <c r="E780" s="165"/>
      <c r="F780" s="166"/>
      <c r="G780" s="165"/>
      <c r="H780" s="166"/>
      <c r="I780" s="164"/>
    </row>
    <row r="781">
      <c r="A781" s="169"/>
      <c r="B781" s="167"/>
      <c r="C781" s="164"/>
      <c r="D781" s="164"/>
      <c r="E781" s="165"/>
      <c r="F781" s="166"/>
      <c r="G781" s="165"/>
      <c r="H781" s="166"/>
      <c r="I781" s="164"/>
    </row>
    <row r="782">
      <c r="A782" s="169"/>
      <c r="B782" s="167"/>
      <c r="C782" s="164"/>
      <c r="D782" s="164"/>
      <c r="E782" s="165"/>
      <c r="F782" s="166"/>
      <c r="G782" s="165"/>
      <c r="H782" s="166"/>
      <c r="I782" s="164"/>
    </row>
    <row r="783">
      <c r="A783" s="169"/>
      <c r="B783" s="167"/>
      <c r="C783" s="164"/>
      <c r="D783" s="164"/>
      <c r="E783" s="165"/>
      <c r="F783" s="166"/>
      <c r="G783" s="165"/>
      <c r="H783" s="166"/>
      <c r="I783" s="164"/>
    </row>
    <row r="784">
      <c r="A784" s="169"/>
      <c r="B784" s="167"/>
      <c r="C784" s="164"/>
      <c r="D784" s="164"/>
      <c r="E784" s="165"/>
      <c r="F784" s="166"/>
      <c r="G784" s="165"/>
      <c r="H784" s="166"/>
      <c r="I784" s="164"/>
    </row>
    <row r="785">
      <c r="A785" s="169"/>
      <c r="B785" s="167"/>
      <c r="C785" s="164"/>
      <c r="D785" s="164"/>
      <c r="E785" s="165"/>
      <c r="F785" s="166"/>
      <c r="G785" s="165"/>
      <c r="H785" s="166"/>
      <c r="I785" s="164"/>
    </row>
    <row r="786">
      <c r="A786" s="169"/>
      <c r="B786" s="167"/>
      <c r="C786" s="164"/>
      <c r="D786" s="164"/>
      <c r="E786" s="165"/>
      <c r="F786" s="166"/>
      <c r="G786" s="165"/>
      <c r="H786" s="166"/>
      <c r="I786" s="164"/>
    </row>
    <row r="787">
      <c r="A787" s="169"/>
      <c r="B787" s="167"/>
      <c r="C787" s="164"/>
      <c r="D787" s="164"/>
      <c r="E787" s="165"/>
      <c r="F787" s="166"/>
      <c r="G787" s="165"/>
      <c r="H787" s="166"/>
      <c r="I787" s="164"/>
    </row>
    <row r="788">
      <c r="A788" s="169"/>
      <c r="B788" s="167"/>
      <c r="C788" s="164"/>
      <c r="D788" s="164"/>
      <c r="E788" s="165"/>
      <c r="F788" s="166"/>
      <c r="G788" s="165"/>
      <c r="H788" s="166"/>
      <c r="I788" s="164"/>
    </row>
    <row r="789">
      <c r="A789" s="169"/>
      <c r="B789" s="167"/>
      <c r="C789" s="164"/>
      <c r="D789" s="164"/>
      <c r="E789" s="165"/>
      <c r="F789" s="166"/>
      <c r="G789" s="165"/>
      <c r="H789" s="166"/>
      <c r="I789" s="164"/>
    </row>
    <row r="790">
      <c r="A790" s="169"/>
      <c r="B790" s="167"/>
      <c r="C790" s="164"/>
      <c r="D790" s="164"/>
      <c r="E790" s="165"/>
      <c r="F790" s="166"/>
      <c r="G790" s="165"/>
      <c r="H790" s="166"/>
      <c r="I790" s="164"/>
    </row>
    <row r="791">
      <c r="A791" s="169"/>
      <c r="B791" s="167"/>
      <c r="C791" s="164"/>
      <c r="D791" s="164"/>
      <c r="E791" s="165"/>
      <c r="F791" s="166"/>
      <c r="G791" s="165"/>
      <c r="H791" s="166"/>
      <c r="I791" s="164"/>
    </row>
    <row r="792">
      <c r="A792" s="169"/>
      <c r="B792" s="167"/>
      <c r="C792" s="164"/>
      <c r="D792" s="164"/>
      <c r="E792" s="165"/>
      <c r="F792" s="166"/>
      <c r="G792" s="165"/>
      <c r="H792" s="166"/>
      <c r="I792" s="164"/>
    </row>
    <row r="793">
      <c r="A793" s="169"/>
      <c r="B793" s="167"/>
      <c r="C793" s="164"/>
      <c r="D793" s="164"/>
      <c r="E793" s="165"/>
      <c r="F793" s="166"/>
      <c r="G793" s="165"/>
      <c r="H793" s="166"/>
      <c r="I793" s="164"/>
    </row>
    <row r="794">
      <c r="A794" s="169"/>
      <c r="B794" s="167"/>
      <c r="C794" s="164"/>
      <c r="D794" s="164"/>
      <c r="E794" s="165"/>
      <c r="F794" s="166"/>
      <c r="G794" s="165"/>
      <c r="H794" s="166"/>
      <c r="I794" s="164"/>
    </row>
    <row r="795">
      <c r="A795" s="169"/>
      <c r="B795" s="167"/>
      <c r="C795" s="164"/>
      <c r="D795" s="164"/>
      <c r="E795" s="165"/>
      <c r="F795" s="166"/>
      <c r="G795" s="165"/>
      <c r="H795" s="166"/>
      <c r="I795" s="164"/>
    </row>
    <row r="796">
      <c r="A796" s="169"/>
      <c r="B796" s="167"/>
      <c r="C796" s="164"/>
      <c r="D796" s="164"/>
      <c r="E796" s="165"/>
      <c r="F796" s="166"/>
      <c r="G796" s="165"/>
      <c r="H796" s="166"/>
      <c r="I796" s="164"/>
    </row>
    <row r="797">
      <c r="A797" s="169"/>
      <c r="B797" s="167"/>
      <c r="C797" s="164"/>
      <c r="D797" s="164"/>
      <c r="E797" s="165"/>
      <c r="F797" s="166"/>
      <c r="G797" s="165"/>
      <c r="H797" s="166"/>
      <c r="I797" s="164"/>
    </row>
    <row r="798">
      <c r="A798" s="169"/>
      <c r="B798" s="167"/>
      <c r="C798" s="164"/>
      <c r="D798" s="164"/>
      <c r="E798" s="165"/>
      <c r="F798" s="166"/>
      <c r="G798" s="165"/>
      <c r="H798" s="166"/>
      <c r="I798" s="164"/>
    </row>
    <row r="799">
      <c r="A799" s="169"/>
      <c r="B799" s="167"/>
      <c r="C799" s="164"/>
      <c r="D799" s="164"/>
      <c r="E799" s="165"/>
      <c r="F799" s="166"/>
      <c r="G799" s="165"/>
      <c r="H799" s="166"/>
      <c r="I799" s="164"/>
    </row>
    <row r="800">
      <c r="A800" s="169"/>
      <c r="B800" s="167"/>
      <c r="C800" s="164"/>
      <c r="D800" s="164"/>
      <c r="E800" s="165"/>
      <c r="F800" s="166"/>
      <c r="G800" s="165"/>
      <c r="H800" s="166"/>
      <c r="I800" s="164"/>
    </row>
    <row r="801">
      <c r="A801" s="169"/>
      <c r="B801" s="167"/>
      <c r="C801" s="164"/>
      <c r="D801" s="164"/>
      <c r="E801" s="165"/>
      <c r="F801" s="166"/>
      <c r="G801" s="165"/>
      <c r="H801" s="166"/>
      <c r="I801" s="164"/>
    </row>
    <row r="802">
      <c r="A802" s="169"/>
      <c r="B802" s="167"/>
      <c r="C802" s="164"/>
      <c r="D802" s="164"/>
      <c r="E802" s="165"/>
      <c r="F802" s="166"/>
      <c r="G802" s="165"/>
      <c r="H802" s="166"/>
      <c r="I802" s="164"/>
    </row>
    <row r="803">
      <c r="A803" s="169"/>
      <c r="B803" s="167"/>
      <c r="C803" s="164"/>
      <c r="D803" s="164"/>
      <c r="E803" s="165"/>
      <c r="F803" s="166"/>
      <c r="G803" s="165"/>
      <c r="H803" s="166"/>
      <c r="I803" s="164"/>
    </row>
    <row r="804">
      <c r="A804" s="169"/>
      <c r="B804" s="167"/>
      <c r="C804" s="164"/>
      <c r="D804" s="164"/>
      <c r="E804" s="165"/>
      <c r="F804" s="166"/>
      <c r="G804" s="165"/>
      <c r="H804" s="166"/>
      <c r="I804" s="164"/>
    </row>
    <row r="805">
      <c r="A805" s="169"/>
      <c r="B805" s="167"/>
      <c r="C805" s="164"/>
      <c r="D805" s="164"/>
      <c r="E805" s="165"/>
      <c r="F805" s="166"/>
      <c r="G805" s="165"/>
      <c r="H805" s="166"/>
      <c r="I805" s="164"/>
    </row>
    <row r="806">
      <c r="A806" s="169"/>
      <c r="B806" s="167"/>
      <c r="C806" s="164"/>
      <c r="D806" s="164"/>
      <c r="E806" s="165"/>
      <c r="F806" s="166"/>
      <c r="G806" s="165"/>
      <c r="H806" s="166"/>
      <c r="I806" s="164"/>
    </row>
    <row r="807">
      <c r="A807" s="169"/>
      <c r="B807" s="167"/>
      <c r="C807" s="164"/>
      <c r="D807" s="164"/>
      <c r="E807" s="165"/>
      <c r="F807" s="166"/>
      <c r="G807" s="165"/>
      <c r="H807" s="166"/>
      <c r="I807" s="164"/>
    </row>
    <row r="808">
      <c r="A808" s="169"/>
      <c r="B808" s="167"/>
      <c r="C808" s="164"/>
      <c r="D808" s="164"/>
      <c r="E808" s="165"/>
      <c r="F808" s="166"/>
      <c r="G808" s="165"/>
      <c r="H808" s="166"/>
      <c r="I808" s="164"/>
    </row>
    <row r="809">
      <c r="A809" s="169"/>
      <c r="B809" s="167"/>
      <c r="C809" s="164"/>
      <c r="D809" s="164"/>
      <c r="E809" s="165"/>
      <c r="F809" s="166"/>
      <c r="G809" s="165"/>
      <c r="H809" s="166"/>
      <c r="I809" s="164"/>
    </row>
    <row r="810">
      <c r="A810" s="169"/>
      <c r="B810" s="167"/>
      <c r="C810" s="164"/>
      <c r="D810" s="164"/>
      <c r="E810" s="165"/>
      <c r="F810" s="166"/>
      <c r="G810" s="165"/>
      <c r="H810" s="166"/>
      <c r="I810" s="164"/>
    </row>
    <row r="811">
      <c r="A811" s="169"/>
      <c r="B811" s="167"/>
      <c r="C811" s="164"/>
      <c r="D811" s="164"/>
      <c r="E811" s="165"/>
      <c r="F811" s="166"/>
      <c r="G811" s="165"/>
      <c r="H811" s="166"/>
      <c r="I811" s="164"/>
    </row>
    <row r="812">
      <c r="A812" s="169"/>
      <c r="B812" s="167"/>
      <c r="C812" s="164"/>
      <c r="D812" s="164"/>
      <c r="E812" s="165"/>
      <c r="F812" s="166"/>
      <c r="G812" s="165"/>
      <c r="H812" s="166"/>
      <c r="I812" s="164"/>
    </row>
    <row r="813">
      <c r="A813" s="169"/>
      <c r="B813" s="167"/>
      <c r="C813" s="164"/>
      <c r="D813" s="164"/>
      <c r="E813" s="165"/>
      <c r="F813" s="166"/>
      <c r="G813" s="165"/>
      <c r="H813" s="166"/>
      <c r="I813" s="164"/>
    </row>
    <row r="814">
      <c r="A814" s="169"/>
      <c r="B814" s="167"/>
      <c r="C814" s="164"/>
      <c r="D814" s="164"/>
      <c r="E814" s="165"/>
      <c r="F814" s="166"/>
      <c r="G814" s="165"/>
      <c r="H814" s="166"/>
      <c r="I814" s="164"/>
    </row>
    <row r="815">
      <c r="A815" s="169"/>
      <c r="B815" s="167"/>
      <c r="C815" s="164"/>
      <c r="D815" s="164"/>
      <c r="E815" s="165"/>
      <c r="F815" s="166"/>
      <c r="G815" s="165"/>
      <c r="H815" s="166"/>
      <c r="I815" s="164"/>
    </row>
    <row r="816">
      <c r="A816" s="169"/>
      <c r="B816" s="167"/>
      <c r="C816" s="164"/>
      <c r="D816" s="164"/>
      <c r="E816" s="165"/>
      <c r="F816" s="166"/>
      <c r="G816" s="165"/>
      <c r="H816" s="166"/>
      <c r="I816" s="164"/>
    </row>
    <row r="817">
      <c r="A817" s="169"/>
      <c r="B817" s="167"/>
      <c r="C817" s="164"/>
      <c r="D817" s="164"/>
      <c r="E817" s="165"/>
      <c r="F817" s="166"/>
      <c r="G817" s="165"/>
      <c r="H817" s="166"/>
      <c r="I817" s="164"/>
    </row>
    <row r="818">
      <c r="A818" s="169"/>
      <c r="B818" s="167"/>
      <c r="C818" s="164"/>
      <c r="D818" s="164"/>
      <c r="E818" s="165"/>
      <c r="F818" s="166"/>
      <c r="G818" s="165"/>
      <c r="H818" s="166"/>
      <c r="I818" s="164"/>
    </row>
    <row r="819">
      <c r="A819" s="169"/>
      <c r="B819" s="167"/>
      <c r="C819" s="164"/>
      <c r="D819" s="164"/>
      <c r="E819" s="165"/>
      <c r="F819" s="166"/>
      <c r="G819" s="165"/>
      <c r="H819" s="166"/>
      <c r="I819" s="164"/>
    </row>
    <row r="820">
      <c r="A820" s="169"/>
      <c r="B820" s="167"/>
      <c r="C820" s="164"/>
      <c r="D820" s="164"/>
      <c r="E820" s="165"/>
      <c r="F820" s="166"/>
      <c r="G820" s="165"/>
      <c r="H820" s="166"/>
      <c r="I820" s="164"/>
    </row>
    <row r="821">
      <c r="A821" s="169"/>
      <c r="B821" s="167"/>
      <c r="C821" s="164"/>
      <c r="D821" s="164"/>
      <c r="E821" s="165"/>
      <c r="F821" s="166"/>
      <c r="G821" s="165"/>
      <c r="H821" s="166"/>
      <c r="I821" s="164"/>
    </row>
    <row r="822">
      <c r="A822" s="169"/>
      <c r="B822" s="167"/>
      <c r="C822" s="164"/>
      <c r="D822" s="164"/>
      <c r="E822" s="165"/>
      <c r="F822" s="166"/>
      <c r="G822" s="165"/>
      <c r="H822" s="166"/>
      <c r="I822" s="164"/>
    </row>
    <row r="823">
      <c r="A823" s="169"/>
      <c r="B823" s="167"/>
      <c r="C823" s="164"/>
      <c r="D823" s="164"/>
      <c r="E823" s="165"/>
      <c r="F823" s="166"/>
      <c r="G823" s="165"/>
      <c r="H823" s="166"/>
      <c r="I823" s="164"/>
    </row>
    <row r="824">
      <c r="A824" s="169"/>
      <c r="B824" s="167"/>
      <c r="C824" s="164"/>
      <c r="D824" s="164"/>
      <c r="E824" s="165"/>
      <c r="F824" s="166"/>
      <c r="G824" s="165"/>
      <c r="H824" s="166"/>
      <c r="I824" s="164"/>
    </row>
    <row r="825">
      <c r="A825" s="169"/>
      <c r="B825" s="167"/>
      <c r="C825" s="164"/>
      <c r="D825" s="164"/>
      <c r="E825" s="165"/>
      <c r="F825" s="166"/>
      <c r="G825" s="165"/>
      <c r="H825" s="166"/>
      <c r="I825" s="164"/>
    </row>
    <row r="826">
      <c r="A826" s="169"/>
      <c r="B826" s="167"/>
      <c r="C826" s="164"/>
      <c r="D826" s="164"/>
      <c r="E826" s="165"/>
      <c r="F826" s="166"/>
      <c r="G826" s="165"/>
      <c r="H826" s="166"/>
      <c r="I826" s="164"/>
    </row>
    <row r="827">
      <c r="A827" s="169"/>
      <c r="B827" s="167"/>
      <c r="C827" s="164"/>
      <c r="D827" s="164"/>
      <c r="E827" s="165"/>
      <c r="F827" s="166"/>
      <c r="G827" s="165"/>
      <c r="H827" s="166"/>
      <c r="I827" s="164"/>
    </row>
    <row r="828">
      <c r="A828" s="169"/>
      <c r="B828" s="167"/>
      <c r="C828" s="164"/>
      <c r="D828" s="164"/>
      <c r="E828" s="165"/>
      <c r="F828" s="166"/>
      <c r="G828" s="165"/>
      <c r="H828" s="166"/>
      <c r="I828" s="164"/>
    </row>
    <row r="829">
      <c r="A829" s="169"/>
      <c r="B829" s="167"/>
      <c r="C829" s="164"/>
      <c r="D829" s="164"/>
      <c r="E829" s="165"/>
      <c r="F829" s="166"/>
      <c r="G829" s="165"/>
      <c r="H829" s="166"/>
      <c r="I829" s="164"/>
    </row>
    <row r="830">
      <c r="A830" s="169"/>
      <c r="B830" s="167"/>
      <c r="C830" s="164"/>
      <c r="D830" s="164"/>
      <c r="E830" s="165"/>
      <c r="F830" s="166"/>
      <c r="G830" s="165"/>
      <c r="H830" s="166"/>
      <c r="I830" s="164"/>
    </row>
    <row r="831">
      <c r="A831" s="169"/>
      <c r="B831" s="167"/>
      <c r="C831" s="164"/>
      <c r="D831" s="164"/>
      <c r="E831" s="165"/>
      <c r="F831" s="166"/>
      <c r="G831" s="165"/>
      <c r="H831" s="166"/>
      <c r="I831" s="164"/>
    </row>
    <row r="832">
      <c r="A832" s="169"/>
      <c r="B832" s="167"/>
      <c r="C832" s="164"/>
      <c r="D832" s="164"/>
      <c r="E832" s="165"/>
      <c r="F832" s="166"/>
      <c r="G832" s="165"/>
      <c r="H832" s="166"/>
      <c r="I832" s="164"/>
    </row>
    <row r="833">
      <c r="A833" s="169"/>
      <c r="B833" s="167"/>
      <c r="C833" s="164"/>
      <c r="D833" s="164"/>
      <c r="E833" s="165"/>
      <c r="F833" s="166"/>
      <c r="G833" s="165"/>
      <c r="H833" s="166"/>
      <c r="I833" s="164"/>
    </row>
    <row r="834">
      <c r="A834" s="169"/>
      <c r="B834" s="167"/>
      <c r="C834" s="164"/>
      <c r="D834" s="164"/>
      <c r="E834" s="165"/>
      <c r="F834" s="166"/>
      <c r="G834" s="165"/>
      <c r="H834" s="166"/>
      <c r="I834" s="164"/>
    </row>
    <row r="835">
      <c r="A835" s="169"/>
      <c r="B835" s="167"/>
      <c r="C835" s="164"/>
      <c r="D835" s="164"/>
      <c r="E835" s="165"/>
      <c r="F835" s="166"/>
      <c r="G835" s="165"/>
      <c r="H835" s="166"/>
      <c r="I835" s="164"/>
    </row>
    <row r="836">
      <c r="A836" s="169"/>
      <c r="B836" s="167"/>
      <c r="C836" s="164"/>
      <c r="D836" s="164"/>
      <c r="E836" s="165"/>
      <c r="F836" s="166"/>
      <c r="G836" s="165"/>
      <c r="H836" s="166"/>
      <c r="I836" s="164"/>
    </row>
    <row r="837">
      <c r="A837" s="169"/>
      <c r="B837" s="167"/>
      <c r="C837" s="164"/>
      <c r="D837" s="164"/>
      <c r="E837" s="165"/>
      <c r="F837" s="166"/>
      <c r="G837" s="165"/>
      <c r="H837" s="166"/>
      <c r="I837" s="164"/>
    </row>
    <row r="838">
      <c r="A838" s="169"/>
      <c r="B838" s="167"/>
      <c r="C838" s="164"/>
      <c r="D838" s="164"/>
      <c r="E838" s="165"/>
      <c r="F838" s="166"/>
      <c r="G838" s="165"/>
      <c r="H838" s="166"/>
      <c r="I838" s="164"/>
    </row>
    <row r="839">
      <c r="A839" s="169"/>
      <c r="B839" s="167"/>
      <c r="C839" s="164"/>
      <c r="D839" s="164"/>
      <c r="E839" s="165"/>
      <c r="F839" s="166"/>
      <c r="G839" s="165"/>
      <c r="H839" s="166"/>
      <c r="I839" s="164"/>
    </row>
    <row r="840">
      <c r="A840" s="169"/>
      <c r="B840" s="167"/>
      <c r="C840" s="164"/>
      <c r="D840" s="164"/>
      <c r="E840" s="165"/>
      <c r="F840" s="166"/>
      <c r="G840" s="165"/>
      <c r="H840" s="166"/>
      <c r="I840" s="164"/>
    </row>
    <row r="841">
      <c r="A841" s="169"/>
      <c r="B841" s="167"/>
      <c r="C841" s="164"/>
      <c r="D841" s="164"/>
      <c r="E841" s="165"/>
      <c r="F841" s="166"/>
      <c r="G841" s="165"/>
      <c r="H841" s="166"/>
      <c r="I841" s="164"/>
    </row>
    <row r="842">
      <c r="A842" s="169"/>
      <c r="B842" s="167"/>
      <c r="C842" s="164"/>
      <c r="D842" s="164"/>
      <c r="E842" s="165"/>
      <c r="F842" s="166"/>
      <c r="G842" s="165"/>
      <c r="H842" s="166"/>
      <c r="I842" s="164"/>
    </row>
    <row r="843">
      <c r="A843" s="169"/>
      <c r="B843" s="167"/>
      <c r="C843" s="164"/>
      <c r="D843" s="164"/>
      <c r="E843" s="165"/>
      <c r="F843" s="166"/>
      <c r="G843" s="165"/>
      <c r="H843" s="166"/>
      <c r="I843" s="164"/>
    </row>
    <row r="844">
      <c r="A844" s="169"/>
      <c r="B844" s="167"/>
      <c r="C844" s="164"/>
      <c r="D844" s="164"/>
      <c r="E844" s="165"/>
      <c r="F844" s="166"/>
      <c r="G844" s="165"/>
      <c r="H844" s="166"/>
      <c r="I844" s="164"/>
    </row>
    <row r="845">
      <c r="A845" s="169"/>
      <c r="B845" s="167"/>
      <c r="C845" s="164"/>
      <c r="D845" s="164"/>
      <c r="E845" s="165"/>
      <c r="F845" s="166"/>
      <c r="G845" s="165"/>
      <c r="H845" s="166"/>
      <c r="I845" s="164"/>
    </row>
    <row r="846">
      <c r="A846" s="169"/>
      <c r="B846" s="167"/>
      <c r="C846" s="164"/>
      <c r="D846" s="164"/>
      <c r="E846" s="165"/>
      <c r="F846" s="166"/>
      <c r="G846" s="165"/>
      <c r="H846" s="166"/>
      <c r="I846" s="164"/>
    </row>
    <row r="847">
      <c r="A847" s="169"/>
      <c r="B847" s="167"/>
      <c r="C847" s="164"/>
      <c r="D847" s="164"/>
      <c r="E847" s="165"/>
      <c r="F847" s="166"/>
      <c r="G847" s="165"/>
      <c r="H847" s="166"/>
      <c r="I847" s="164"/>
    </row>
    <row r="848">
      <c r="A848" s="169"/>
      <c r="B848" s="167"/>
      <c r="C848" s="164"/>
      <c r="D848" s="164"/>
      <c r="E848" s="165"/>
      <c r="F848" s="166"/>
      <c r="G848" s="165"/>
      <c r="H848" s="166"/>
      <c r="I848" s="164"/>
    </row>
    <row r="849">
      <c r="A849" s="169"/>
      <c r="B849" s="167"/>
      <c r="C849" s="164"/>
      <c r="D849" s="164"/>
      <c r="E849" s="165"/>
      <c r="F849" s="166"/>
      <c r="G849" s="165"/>
      <c r="H849" s="166"/>
      <c r="I849" s="164"/>
    </row>
    <row r="850">
      <c r="A850" s="169"/>
      <c r="B850" s="167"/>
      <c r="C850" s="164"/>
      <c r="D850" s="164"/>
      <c r="E850" s="165"/>
      <c r="F850" s="166"/>
      <c r="G850" s="165"/>
      <c r="H850" s="166"/>
      <c r="I850" s="164"/>
    </row>
    <row r="851">
      <c r="A851" s="169"/>
      <c r="B851" s="167"/>
      <c r="C851" s="164"/>
      <c r="D851" s="164"/>
      <c r="E851" s="165"/>
      <c r="F851" s="166"/>
      <c r="G851" s="165"/>
      <c r="H851" s="166"/>
      <c r="I851" s="164"/>
    </row>
    <row r="852">
      <c r="A852" s="169"/>
      <c r="B852" s="167"/>
      <c r="C852" s="164"/>
      <c r="D852" s="164"/>
      <c r="E852" s="165"/>
      <c r="F852" s="166"/>
      <c r="G852" s="165"/>
      <c r="H852" s="166"/>
      <c r="I852" s="164"/>
    </row>
    <row r="853">
      <c r="A853" s="169"/>
      <c r="B853" s="167"/>
      <c r="C853" s="164"/>
      <c r="D853" s="164"/>
      <c r="E853" s="165"/>
      <c r="F853" s="166"/>
      <c r="G853" s="165"/>
      <c r="H853" s="166"/>
      <c r="I853" s="164"/>
    </row>
    <row r="854">
      <c r="A854" s="169"/>
      <c r="B854" s="167"/>
      <c r="C854" s="164"/>
      <c r="D854" s="164"/>
      <c r="E854" s="165"/>
      <c r="F854" s="166"/>
      <c r="G854" s="165"/>
      <c r="H854" s="166"/>
      <c r="I854" s="164"/>
    </row>
    <row r="855">
      <c r="A855" s="169"/>
      <c r="B855" s="167"/>
      <c r="C855" s="164"/>
      <c r="D855" s="164"/>
      <c r="E855" s="165"/>
      <c r="F855" s="166"/>
      <c r="G855" s="165"/>
      <c r="H855" s="166"/>
      <c r="I855" s="164"/>
    </row>
    <row r="856">
      <c r="A856" s="169"/>
      <c r="B856" s="167"/>
      <c r="C856" s="164"/>
      <c r="D856" s="164"/>
      <c r="E856" s="165"/>
      <c r="F856" s="166"/>
      <c r="G856" s="165"/>
      <c r="H856" s="166"/>
      <c r="I856" s="164"/>
    </row>
    <row r="857">
      <c r="A857" s="169"/>
      <c r="B857" s="167"/>
      <c r="C857" s="164"/>
      <c r="D857" s="164"/>
      <c r="E857" s="165"/>
      <c r="F857" s="166"/>
      <c r="G857" s="165"/>
      <c r="H857" s="166"/>
      <c r="I857" s="164"/>
    </row>
    <row r="858">
      <c r="A858" s="169"/>
      <c r="B858" s="167"/>
      <c r="C858" s="164"/>
      <c r="D858" s="164"/>
      <c r="E858" s="165"/>
      <c r="F858" s="166"/>
      <c r="G858" s="165"/>
      <c r="H858" s="166"/>
      <c r="I858" s="164"/>
    </row>
    <row r="859">
      <c r="A859" s="169"/>
      <c r="B859" s="167"/>
      <c r="C859" s="164"/>
      <c r="D859" s="164"/>
      <c r="E859" s="165"/>
      <c r="F859" s="166"/>
      <c r="G859" s="165"/>
      <c r="H859" s="166"/>
      <c r="I859" s="164"/>
    </row>
    <row r="860">
      <c r="A860" s="169"/>
      <c r="B860" s="167"/>
      <c r="C860" s="164"/>
      <c r="D860" s="164"/>
      <c r="E860" s="165"/>
      <c r="F860" s="166"/>
      <c r="G860" s="165"/>
      <c r="H860" s="166"/>
      <c r="I860" s="164"/>
    </row>
    <row r="861">
      <c r="A861" s="169"/>
      <c r="B861" s="167"/>
      <c r="C861" s="164"/>
      <c r="D861" s="164"/>
      <c r="E861" s="165"/>
      <c r="F861" s="166"/>
      <c r="G861" s="165"/>
      <c r="H861" s="166"/>
      <c r="I861" s="164"/>
    </row>
    <row r="862">
      <c r="A862" s="169"/>
      <c r="B862" s="167"/>
      <c r="C862" s="164"/>
      <c r="D862" s="164"/>
      <c r="E862" s="165"/>
      <c r="F862" s="166"/>
      <c r="G862" s="165"/>
      <c r="H862" s="166"/>
      <c r="I862" s="164"/>
    </row>
    <row r="863">
      <c r="A863" s="169"/>
      <c r="B863" s="167"/>
      <c r="C863" s="164"/>
      <c r="D863" s="164"/>
      <c r="E863" s="165"/>
      <c r="F863" s="166"/>
      <c r="G863" s="165"/>
      <c r="H863" s="166"/>
      <c r="I863" s="164"/>
    </row>
    <row r="864">
      <c r="A864" s="169"/>
      <c r="B864" s="167"/>
      <c r="C864" s="164"/>
      <c r="D864" s="164"/>
      <c r="E864" s="165"/>
      <c r="F864" s="166"/>
      <c r="G864" s="165"/>
      <c r="H864" s="166"/>
      <c r="I864" s="164"/>
    </row>
    <row r="865">
      <c r="A865" s="169"/>
      <c r="B865" s="167"/>
      <c r="C865" s="164"/>
      <c r="D865" s="164"/>
      <c r="E865" s="165"/>
      <c r="F865" s="166"/>
      <c r="G865" s="165"/>
      <c r="H865" s="166"/>
      <c r="I865" s="164"/>
    </row>
    <row r="866">
      <c r="A866" s="169"/>
      <c r="B866" s="167"/>
      <c r="C866" s="164"/>
      <c r="D866" s="164"/>
      <c r="E866" s="165"/>
      <c r="F866" s="166"/>
      <c r="G866" s="165"/>
      <c r="H866" s="166"/>
      <c r="I866" s="164"/>
    </row>
    <row r="867">
      <c r="A867" s="169"/>
      <c r="B867" s="167"/>
      <c r="C867" s="164"/>
      <c r="D867" s="164"/>
      <c r="E867" s="165"/>
      <c r="F867" s="166"/>
      <c r="G867" s="165"/>
      <c r="H867" s="166"/>
      <c r="I867" s="164"/>
    </row>
    <row r="868">
      <c r="A868" s="169"/>
      <c r="B868" s="167"/>
      <c r="C868" s="164"/>
      <c r="D868" s="164"/>
      <c r="E868" s="165"/>
      <c r="F868" s="166"/>
      <c r="G868" s="165"/>
      <c r="H868" s="166"/>
      <c r="I868" s="164"/>
    </row>
    <row r="869">
      <c r="A869" s="169"/>
      <c r="B869" s="167"/>
      <c r="C869" s="164"/>
      <c r="D869" s="164"/>
      <c r="E869" s="165"/>
      <c r="F869" s="166"/>
      <c r="G869" s="165"/>
      <c r="H869" s="166"/>
      <c r="I869" s="164"/>
    </row>
    <row r="870">
      <c r="A870" s="169"/>
      <c r="B870" s="167"/>
      <c r="C870" s="164"/>
      <c r="D870" s="164"/>
      <c r="E870" s="165"/>
      <c r="F870" s="166"/>
      <c r="G870" s="165"/>
      <c r="H870" s="166"/>
      <c r="I870" s="164"/>
    </row>
    <row r="871">
      <c r="A871" s="169"/>
      <c r="B871" s="167"/>
      <c r="C871" s="164"/>
      <c r="D871" s="164"/>
      <c r="E871" s="165"/>
      <c r="F871" s="166"/>
      <c r="G871" s="165"/>
      <c r="H871" s="166"/>
      <c r="I871" s="164"/>
    </row>
    <row r="872">
      <c r="A872" s="169"/>
      <c r="B872" s="167"/>
      <c r="C872" s="164"/>
      <c r="D872" s="164"/>
      <c r="E872" s="165"/>
      <c r="F872" s="166"/>
      <c r="G872" s="165"/>
      <c r="H872" s="166"/>
      <c r="I872" s="164"/>
    </row>
    <row r="873">
      <c r="A873" s="169"/>
      <c r="B873" s="167"/>
      <c r="C873" s="164"/>
      <c r="D873" s="164"/>
      <c r="E873" s="165"/>
      <c r="F873" s="166"/>
      <c r="G873" s="165"/>
      <c r="H873" s="166"/>
      <c r="I873" s="164"/>
    </row>
    <row r="874">
      <c r="A874" s="169"/>
      <c r="B874" s="167"/>
      <c r="C874" s="164"/>
      <c r="D874" s="164"/>
      <c r="E874" s="165"/>
      <c r="F874" s="166"/>
      <c r="G874" s="165"/>
      <c r="H874" s="166"/>
      <c r="I874" s="164"/>
    </row>
    <row r="875">
      <c r="A875" s="169"/>
      <c r="B875" s="167"/>
      <c r="C875" s="164"/>
      <c r="D875" s="164"/>
      <c r="E875" s="165"/>
      <c r="F875" s="166"/>
      <c r="G875" s="165"/>
      <c r="H875" s="166"/>
      <c r="I875" s="164"/>
    </row>
    <row r="876">
      <c r="A876" s="169"/>
      <c r="B876" s="167"/>
      <c r="C876" s="164"/>
      <c r="D876" s="164"/>
      <c r="E876" s="165"/>
      <c r="F876" s="166"/>
      <c r="G876" s="165"/>
      <c r="H876" s="166"/>
      <c r="I876" s="164"/>
    </row>
    <row r="877">
      <c r="A877" s="169"/>
      <c r="B877" s="167"/>
      <c r="C877" s="164"/>
      <c r="D877" s="164"/>
      <c r="E877" s="165"/>
      <c r="F877" s="166"/>
      <c r="G877" s="165"/>
      <c r="H877" s="166"/>
      <c r="I877" s="164"/>
    </row>
    <row r="878">
      <c r="A878" s="169"/>
      <c r="B878" s="167"/>
      <c r="C878" s="164"/>
      <c r="D878" s="164"/>
      <c r="E878" s="165"/>
      <c r="F878" s="166"/>
      <c r="G878" s="165"/>
      <c r="H878" s="166"/>
      <c r="I878" s="164"/>
    </row>
    <row r="879">
      <c r="A879" s="169"/>
      <c r="B879" s="167"/>
      <c r="C879" s="164"/>
      <c r="D879" s="164"/>
      <c r="E879" s="165"/>
      <c r="F879" s="166"/>
      <c r="G879" s="165"/>
      <c r="H879" s="166"/>
      <c r="I879" s="164"/>
    </row>
    <row r="880">
      <c r="A880" s="169"/>
      <c r="B880" s="167"/>
      <c r="C880" s="164"/>
      <c r="D880" s="164"/>
      <c r="E880" s="165"/>
      <c r="F880" s="166"/>
      <c r="G880" s="165"/>
      <c r="H880" s="166"/>
      <c r="I880" s="164"/>
    </row>
    <row r="881">
      <c r="A881" s="169"/>
      <c r="B881" s="167"/>
      <c r="C881" s="164"/>
      <c r="D881" s="164"/>
      <c r="E881" s="165"/>
      <c r="F881" s="166"/>
      <c r="G881" s="165"/>
      <c r="H881" s="166"/>
      <c r="I881" s="164"/>
    </row>
    <row r="882">
      <c r="A882" s="169"/>
      <c r="B882" s="167"/>
      <c r="C882" s="164"/>
      <c r="D882" s="164"/>
      <c r="E882" s="165"/>
      <c r="F882" s="166"/>
      <c r="G882" s="165"/>
      <c r="H882" s="166"/>
      <c r="I882" s="164"/>
    </row>
    <row r="883">
      <c r="A883" s="169"/>
      <c r="B883" s="167"/>
      <c r="C883" s="164"/>
      <c r="D883" s="164"/>
      <c r="E883" s="165"/>
      <c r="F883" s="166"/>
      <c r="G883" s="165"/>
      <c r="H883" s="166"/>
      <c r="I883" s="164"/>
    </row>
    <row r="884">
      <c r="A884" s="169"/>
      <c r="B884" s="167"/>
      <c r="C884" s="164"/>
      <c r="D884" s="164"/>
      <c r="E884" s="165"/>
      <c r="F884" s="166"/>
      <c r="G884" s="165"/>
      <c r="H884" s="166"/>
      <c r="I884" s="164"/>
    </row>
    <row r="885">
      <c r="A885" s="169"/>
      <c r="B885" s="167"/>
      <c r="C885" s="164"/>
      <c r="D885" s="164"/>
      <c r="E885" s="165"/>
      <c r="F885" s="166"/>
      <c r="G885" s="165"/>
      <c r="H885" s="166"/>
      <c r="I885" s="164"/>
    </row>
    <row r="886">
      <c r="A886" s="169"/>
      <c r="B886" s="167"/>
      <c r="C886" s="164"/>
      <c r="D886" s="164"/>
      <c r="E886" s="165"/>
      <c r="F886" s="166"/>
      <c r="G886" s="165"/>
      <c r="H886" s="166"/>
      <c r="I886" s="164"/>
    </row>
    <row r="887">
      <c r="A887" s="169"/>
      <c r="B887" s="167"/>
      <c r="C887" s="164"/>
      <c r="D887" s="164"/>
      <c r="E887" s="165"/>
      <c r="F887" s="166"/>
      <c r="G887" s="165"/>
      <c r="H887" s="166"/>
      <c r="I887" s="164"/>
    </row>
    <row r="888">
      <c r="A888" s="169"/>
      <c r="B888" s="167"/>
      <c r="C888" s="164"/>
      <c r="D888" s="164"/>
      <c r="E888" s="165"/>
      <c r="F888" s="166"/>
      <c r="G888" s="165"/>
      <c r="H888" s="166"/>
      <c r="I888" s="164"/>
    </row>
    <row r="889">
      <c r="A889" s="169"/>
      <c r="B889" s="167"/>
      <c r="C889" s="164"/>
      <c r="D889" s="164"/>
      <c r="E889" s="165"/>
      <c r="F889" s="166"/>
      <c r="G889" s="165"/>
      <c r="H889" s="166"/>
      <c r="I889" s="164"/>
    </row>
    <row r="890">
      <c r="A890" s="169"/>
      <c r="B890" s="167"/>
      <c r="C890" s="164"/>
      <c r="D890" s="164"/>
      <c r="E890" s="165"/>
      <c r="F890" s="166"/>
      <c r="G890" s="165"/>
      <c r="H890" s="166"/>
      <c r="I890" s="164"/>
    </row>
    <row r="891">
      <c r="A891" s="169"/>
      <c r="B891" s="167"/>
      <c r="C891" s="164"/>
      <c r="D891" s="164"/>
      <c r="E891" s="165"/>
      <c r="F891" s="166"/>
      <c r="G891" s="165"/>
      <c r="H891" s="166"/>
      <c r="I891" s="164"/>
    </row>
    <row r="892">
      <c r="A892" s="169"/>
      <c r="B892" s="167"/>
      <c r="C892" s="164"/>
      <c r="D892" s="164"/>
      <c r="E892" s="165"/>
      <c r="F892" s="166"/>
      <c r="G892" s="165"/>
      <c r="H892" s="166"/>
      <c r="I892" s="164"/>
    </row>
    <row r="893">
      <c r="A893" s="169"/>
      <c r="B893" s="167"/>
      <c r="C893" s="164"/>
      <c r="D893" s="164"/>
      <c r="E893" s="165"/>
      <c r="F893" s="166"/>
      <c r="G893" s="165"/>
      <c r="H893" s="166"/>
      <c r="I893" s="164"/>
    </row>
    <row r="894">
      <c r="A894" s="169"/>
      <c r="B894" s="167"/>
      <c r="C894" s="164"/>
      <c r="D894" s="164"/>
      <c r="E894" s="165"/>
      <c r="F894" s="166"/>
      <c r="G894" s="165"/>
      <c r="H894" s="166"/>
      <c r="I894" s="164"/>
    </row>
    <row r="895">
      <c r="A895" s="169"/>
      <c r="B895" s="167"/>
      <c r="C895" s="164"/>
      <c r="D895" s="164"/>
      <c r="E895" s="165"/>
      <c r="F895" s="166"/>
      <c r="G895" s="165"/>
      <c r="H895" s="166"/>
      <c r="I895" s="164"/>
    </row>
    <row r="896">
      <c r="A896" s="169"/>
      <c r="B896" s="167"/>
      <c r="C896" s="164"/>
      <c r="D896" s="164"/>
      <c r="E896" s="165"/>
      <c r="F896" s="166"/>
      <c r="G896" s="165"/>
      <c r="H896" s="166"/>
      <c r="I896" s="164"/>
    </row>
    <row r="897">
      <c r="A897" s="169"/>
      <c r="B897" s="167"/>
      <c r="C897" s="164"/>
      <c r="D897" s="164"/>
      <c r="E897" s="165"/>
      <c r="F897" s="166"/>
      <c r="G897" s="165"/>
      <c r="H897" s="166"/>
      <c r="I897" s="164"/>
    </row>
    <row r="898">
      <c r="A898" s="169"/>
      <c r="B898" s="167"/>
      <c r="C898" s="164"/>
      <c r="D898" s="164"/>
      <c r="E898" s="165"/>
      <c r="F898" s="166"/>
      <c r="G898" s="165"/>
      <c r="H898" s="166"/>
      <c r="I898" s="164"/>
    </row>
    <row r="899">
      <c r="A899" s="169"/>
      <c r="B899" s="167"/>
      <c r="C899" s="164"/>
      <c r="D899" s="164"/>
      <c r="E899" s="165"/>
      <c r="F899" s="166"/>
      <c r="G899" s="165"/>
      <c r="H899" s="166"/>
      <c r="I899" s="164"/>
    </row>
    <row r="900">
      <c r="A900" s="169"/>
      <c r="B900" s="167"/>
      <c r="C900" s="164"/>
      <c r="D900" s="164"/>
      <c r="E900" s="165"/>
      <c r="F900" s="166"/>
      <c r="G900" s="165"/>
      <c r="H900" s="166"/>
      <c r="I900" s="164"/>
    </row>
    <row r="901">
      <c r="A901" s="169"/>
      <c r="B901" s="167"/>
      <c r="C901" s="164"/>
      <c r="D901" s="164"/>
      <c r="E901" s="165"/>
      <c r="F901" s="166"/>
      <c r="G901" s="165"/>
      <c r="H901" s="166"/>
      <c r="I901" s="164"/>
    </row>
    <row r="902">
      <c r="A902" s="169"/>
      <c r="B902" s="167"/>
      <c r="C902" s="164"/>
      <c r="D902" s="164"/>
      <c r="E902" s="165"/>
      <c r="F902" s="166"/>
      <c r="G902" s="165"/>
      <c r="H902" s="166"/>
      <c r="I902" s="164"/>
    </row>
    <row r="903">
      <c r="A903" s="169"/>
      <c r="B903" s="167"/>
      <c r="C903" s="164"/>
      <c r="D903" s="164"/>
      <c r="E903" s="165"/>
      <c r="F903" s="166"/>
      <c r="G903" s="165"/>
      <c r="H903" s="166"/>
      <c r="I903" s="164"/>
    </row>
    <row r="904">
      <c r="A904" s="169"/>
      <c r="B904" s="167"/>
      <c r="C904" s="164"/>
      <c r="D904" s="164"/>
      <c r="E904" s="165"/>
      <c r="F904" s="166"/>
      <c r="G904" s="165"/>
      <c r="H904" s="166"/>
      <c r="I904" s="164"/>
    </row>
    <row r="905">
      <c r="A905" s="169"/>
      <c r="B905" s="167"/>
      <c r="C905" s="164"/>
      <c r="D905" s="164"/>
      <c r="E905" s="165"/>
      <c r="F905" s="166"/>
      <c r="G905" s="165"/>
      <c r="H905" s="166"/>
      <c r="I905" s="164"/>
    </row>
    <row r="906">
      <c r="A906" s="169"/>
      <c r="B906" s="167"/>
      <c r="C906" s="164"/>
      <c r="D906" s="164"/>
      <c r="E906" s="165"/>
      <c r="F906" s="166"/>
      <c r="G906" s="165"/>
      <c r="H906" s="166"/>
      <c r="I906" s="164"/>
    </row>
    <row r="907">
      <c r="A907" s="169"/>
      <c r="B907" s="167"/>
      <c r="C907" s="164"/>
      <c r="D907" s="164"/>
      <c r="E907" s="165"/>
      <c r="F907" s="166"/>
      <c r="G907" s="165"/>
      <c r="H907" s="166"/>
      <c r="I907" s="164"/>
    </row>
    <row r="908">
      <c r="A908" s="169"/>
      <c r="B908" s="167"/>
      <c r="C908" s="164"/>
      <c r="D908" s="164"/>
      <c r="E908" s="165"/>
      <c r="F908" s="166"/>
      <c r="G908" s="165"/>
      <c r="H908" s="166"/>
      <c r="I908" s="164"/>
    </row>
    <row r="909">
      <c r="A909" s="169"/>
      <c r="B909" s="167"/>
      <c r="C909" s="164"/>
      <c r="D909" s="164"/>
      <c r="E909" s="165"/>
      <c r="F909" s="166"/>
      <c r="G909" s="165"/>
      <c r="H909" s="166"/>
      <c r="I909" s="164"/>
    </row>
    <row r="910">
      <c r="A910" s="169"/>
      <c r="B910" s="167"/>
      <c r="C910" s="164"/>
      <c r="D910" s="164"/>
      <c r="E910" s="165"/>
      <c r="F910" s="166"/>
      <c r="G910" s="165"/>
      <c r="H910" s="166"/>
      <c r="I910" s="164"/>
    </row>
    <row r="911">
      <c r="A911" s="169"/>
      <c r="B911" s="167"/>
      <c r="C911" s="164"/>
      <c r="D911" s="164"/>
      <c r="E911" s="165"/>
      <c r="F911" s="166"/>
      <c r="G911" s="165"/>
      <c r="H911" s="166"/>
      <c r="I911" s="164"/>
    </row>
    <row r="912">
      <c r="A912" s="169"/>
      <c r="B912" s="167"/>
      <c r="C912" s="164"/>
      <c r="D912" s="164"/>
      <c r="E912" s="165"/>
      <c r="F912" s="166"/>
      <c r="G912" s="165"/>
      <c r="H912" s="166"/>
      <c r="I912" s="164"/>
    </row>
    <row r="913">
      <c r="A913" s="169"/>
      <c r="B913" s="167"/>
      <c r="C913" s="164"/>
      <c r="D913" s="164"/>
      <c r="E913" s="165"/>
      <c r="F913" s="166"/>
      <c r="G913" s="165"/>
      <c r="H913" s="166"/>
      <c r="I913" s="164"/>
    </row>
    <row r="914">
      <c r="A914" s="169"/>
      <c r="B914" s="167"/>
      <c r="C914" s="164"/>
      <c r="D914" s="164"/>
      <c r="E914" s="165"/>
      <c r="F914" s="166"/>
      <c r="G914" s="165"/>
      <c r="H914" s="166"/>
      <c r="I914" s="164"/>
    </row>
    <row r="915">
      <c r="A915" s="169"/>
      <c r="B915" s="167"/>
      <c r="C915" s="164"/>
      <c r="D915" s="164"/>
      <c r="E915" s="165"/>
      <c r="F915" s="166"/>
      <c r="G915" s="165"/>
      <c r="H915" s="166"/>
      <c r="I915" s="164"/>
    </row>
    <row r="916">
      <c r="A916" s="169"/>
      <c r="B916" s="167"/>
      <c r="C916" s="164"/>
      <c r="D916" s="164"/>
      <c r="E916" s="165"/>
      <c r="F916" s="166"/>
      <c r="G916" s="165"/>
      <c r="H916" s="166"/>
      <c r="I916" s="164"/>
    </row>
    <row r="917">
      <c r="A917" s="169"/>
      <c r="B917" s="167"/>
      <c r="C917" s="164"/>
      <c r="D917" s="164"/>
      <c r="E917" s="165"/>
      <c r="F917" s="166"/>
      <c r="G917" s="165"/>
      <c r="H917" s="166"/>
      <c r="I917" s="164"/>
    </row>
    <row r="918">
      <c r="A918" s="169"/>
      <c r="B918" s="167"/>
      <c r="C918" s="164"/>
      <c r="D918" s="164"/>
      <c r="E918" s="165"/>
      <c r="F918" s="166"/>
      <c r="G918" s="165"/>
      <c r="H918" s="166"/>
      <c r="I918" s="164"/>
    </row>
    <row r="919">
      <c r="A919" s="169"/>
      <c r="B919" s="167"/>
      <c r="C919" s="164"/>
      <c r="D919" s="164"/>
      <c r="E919" s="165"/>
      <c r="F919" s="166"/>
      <c r="G919" s="165"/>
      <c r="H919" s="166"/>
      <c r="I919" s="164"/>
    </row>
    <row r="920">
      <c r="A920" s="169"/>
      <c r="B920" s="167"/>
      <c r="C920" s="164"/>
      <c r="D920" s="164"/>
      <c r="E920" s="165"/>
      <c r="F920" s="166"/>
      <c r="G920" s="165"/>
      <c r="H920" s="166"/>
      <c r="I920" s="164"/>
    </row>
    <row r="921">
      <c r="A921" s="169"/>
      <c r="B921" s="167"/>
      <c r="C921" s="164"/>
      <c r="D921" s="164"/>
      <c r="E921" s="165"/>
      <c r="F921" s="166"/>
      <c r="G921" s="165"/>
      <c r="H921" s="166"/>
      <c r="I921" s="164"/>
    </row>
    <row r="922">
      <c r="A922" s="169"/>
      <c r="B922" s="167"/>
      <c r="C922" s="164"/>
      <c r="D922" s="164"/>
      <c r="E922" s="165"/>
      <c r="F922" s="166"/>
      <c r="G922" s="165"/>
      <c r="H922" s="166"/>
      <c r="I922" s="164"/>
    </row>
    <row r="923">
      <c r="A923" s="169"/>
      <c r="B923" s="167"/>
      <c r="C923" s="164"/>
      <c r="D923" s="164"/>
      <c r="E923" s="165"/>
      <c r="F923" s="166"/>
      <c r="G923" s="165"/>
      <c r="H923" s="166"/>
      <c r="I923" s="164"/>
    </row>
    <row r="924">
      <c r="A924" s="169"/>
      <c r="B924" s="167"/>
      <c r="C924" s="164"/>
      <c r="D924" s="164"/>
      <c r="E924" s="165"/>
      <c r="F924" s="166"/>
      <c r="G924" s="165"/>
      <c r="H924" s="166"/>
      <c r="I924" s="164"/>
    </row>
    <row r="925">
      <c r="A925" s="169"/>
      <c r="B925" s="167"/>
      <c r="C925" s="164"/>
      <c r="D925" s="164"/>
      <c r="E925" s="165"/>
      <c r="F925" s="166"/>
      <c r="G925" s="165"/>
      <c r="H925" s="166"/>
      <c r="I925" s="164"/>
    </row>
    <row r="926">
      <c r="A926" s="169"/>
      <c r="B926" s="167"/>
      <c r="C926" s="164"/>
      <c r="D926" s="164"/>
      <c r="E926" s="165"/>
      <c r="F926" s="166"/>
      <c r="G926" s="165"/>
      <c r="H926" s="166"/>
      <c r="I926" s="164"/>
    </row>
    <row r="927">
      <c r="A927" s="169"/>
      <c r="B927" s="167"/>
      <c r="C927" s="164"/>
      <c r="D927" s="164"/>
      <c r="E927" s="165"/>
      <c r="F927" s="166"/>
      <c r="G927" s="165"/>
      <c r="H927" s="166"/>
      <c r="I927" s="164"/>
    </row>
    <row r="928">
      <c r="A928" s="169"/>
      <c r="B928" s="167"/>
      <c r="C928" s="164"/>
      <c r="D928" s="164"/>
      <c r="E928" s="165"/>
      <c r="F928" s="166"/>
      <c r="G928" s="165"/>
      <c r="H928" s="166"/>
      <c r="I928" s="164"/>
    </row>
    <row r="929">
      <c r="A929" s="169"/>
      <c r="B929" s="167"/>
      <c r="C929" s="164"/>
      <c r="D929" s="164"/>
      <c r="E929" s="165"/>
      <c r="F929" s="166"/>
      <c r="G929" s="165"/>
      <c r="H929" s="166"/>
      <c r="I929" s="164"/>
    </row>
    <row r="930">
      <c r="A930" s="169"/>
      <c r="B930" s="167"/>
      <c r="C930" s="164"/>
      <c r="D930" s="164"/>
      <c r="E930" s="165"/>
      <c r="F930" s="166"/>
      <c r="G930" s="165"/>
      <c r="H930" s="166"/>
      <c r="I930" s="164"/>
    </row>
    <row r="931">
      <c r="A931" s="169"/>
      <c r="B931" s="167"/>
      <c r="C931" s="164"/>
      <c r="D931" s="164"/>
      <c r="E931" s="165"/>
      <c r="F931" s="166"/>
      <c r="G931" s="165"/>
      <c r="H931" s="166"/>
      <c r="I931" s="164"/>
    </row>
    <row r="932">
      <c r="A932" s="169"/>
      <c r="B932" s="167"/>
      <c r="C932" s="164"/>
      <c r="D932" s="164"/>
      <c r="E932" s="165"/>
      <c r="F932" s="166"/>
      <c r="G932" s="165"/>
      <c r="H932" s="166"/>
      <c r="I932" s="164"/>
    </row>
    <row r="933">
      <c r="A933" s="169"/>
      <c r="B933" s="167"/>
      <c r="C933" s="164"/>
      <c r="D933" s="164"/>
      <c r="E933" s="165"/>
      <c r="F933" s="166"/>
      <c r="G933" s="165"/>
      <c r="H933" s="166"/>
      <c r="I933" s="164"/>
    </row>
    <row r="934">
      <c r="A934" s="169"/>
      <c r="B934" s="167"/>
      <c r="C934" s="164"/>
      <c r="D934" s="164"/>
      <c r="E934" s="165"/>
      <c r="F934" s="166"/>
      <c r="G934" s="165"/>
      <c r="H934" s="166"/>
      <c r="I934" s="164"/>
    </row>
    <row r="935">
      <c r="A935" s="169"/>
      <c r="B935" s="167"/>
      <c r="C935" s="164"/>
      <c r="D935" s="164"/>
      <c r="E935" s="165"/>
      <c r="F935" s="166"/>
      <c r="G935" s="165"/>
      <c r="H935" s="166"/>
      <c r="I935" s="164"/>
    </row>
    <row r="936">
      <c r="A936" s="169"/>
      <c r="B936" s="167"/>
      <c r="C936" s="164"/>
      <c r="D936" s="164"/>
      <c r="E936" s="165"/>
      <c r="F936" s="166"/>
      <c r="G936" s="165"/>
      <c r="H936" s="166"/>
      <c r="I936" s="164"/>
    </row>
    <row r="937">
      <c r="A937" s="169"/>
      <c r="B937" s="167"/>
      <c r="C937" s="164"/>
      <c r="D937" s="164"/>
      <c r="E937" s="165"/>
      <c r="F937" s="166"/>
      <c r="G937" s="165"/>
      <c r="H937" s="166"/>
      <c r="I937" s="164"/>
    </row>
    <row r="938">
      <c r="A938" s="169"/>
      <c r="B938" s="167"/>
      <c r="C938" s="164"/>
      <c r="D938" s="164"/>
      <c r="E938" s="165"/>
      <c r="F938" s="166"/>
      <c r="G938" s="165"/>
      <c r="H938" s="166"/>
      <c r="I938" s="164"/>
    </row>
    <row r="939">
      <c r="A939" s="169"/>
      <c r="B939" s="167"/>
      <c r="C939" s="164"/>
      <c r="D939" s="164"/>
      <c r="E939" s="165"/>
      <c r="F939" s="166"/>
      <c r="G939" s="165"/>
      <c r="H939" s="166"/>
      <c r="I939" s="164"/>
    </row>
    <row r="940">
      <c r="A940" s="169"/>
      <c r="B940" s="167"/>
      <c r="C940" s="164"/>
      <c r="D940" s="164"/>
      <c r="E940" s="165"/>
      <c r="F940" s="166"/>
      <c r="G940" s="165"/>
      <c r="H940" s="166"/>
      <c r="I940" s="164"/>
    </row>
    <row r="941">
      <c r="A941" s="169"/>
      <c r="B941" s="167"/>
      <c r="C941" s="164"/>
      <c r="D941" s="164"/>
      <c r="E941" s="165"/>
      <c r="F941" s="166"/>
      <c r="G941" s="165"/>
      <c r="H941" s="166"/>
      <c r="I941" s="164"/>
    </row>
    <row r="942">
      <c r="A942" s="169"/>
      <c r="B942" s="167"/>
      <c r="C942" s="164"/>
      <c r="D942" s="164"/>
      <c r="E942" s="165"/>
      <c r="F942" s="166"/>
      <c r="G942" s="165"/>
      <c r="H942" s="166"/>
      <c r="I942" s="164"/>
    </row>
    <row r="943">
      <c r="A943" s="169"/>
      <c r="B943" s="167"/>
      <c r="C943" s="164"/>
      <c r="D943" s="164"/>
      <c r="E943" s="165"/>
      <c r="F943" s="166"/>
      <c r="G943" s="165"/>
      <c r="H943" s="166"/>
      <c r="I943" s="164"/>
    </row>
    <row r="944">
      <c r="A944" s="169"/>
      <c r="B944" s="167"/>
      <c r="C944" s="164"/>
      <c r="D944" s="164"/>
      <c r="E944" s="165"/>
      <c r="F944" s="166"/>
      <c r="G944" s="165"/>
      <c r="H944" s="166"/>
      <c r="I944" s="164"/>
    </row>
    <row r="945">
      <c r="A945" s="169"/>
      <c r="B945" s="167"/>
      <c r="C945" s="164"/>
      <c r="D945" s="164"/>
      <c r="E945" s="165"/>
      <c r="F945" s="166"/>
      <c r="G945" s="165"/>
      <c r="H945" s="166"/>
      <c r="I945" s="164"/>
    </row>
    <row r="946">
      <c r="A946" s="169"/>
      <c r="B946" s="167"/>
      <c r="C946" s="164"/>
      <c r="D946" s="164"/>
      <c r="E946" s="165"/>
      <c r="F946" s="166"/>
      <c r="G946" s="165"/>
      <c r="H946" s="166"/>
      <c r="I946" s="164"/>
    </row>
    <row r="947">
      <c r="A947" s="169"/>
      <c r="B947" s="167"/>
      <c r="C947" s="164"/>
      <c r="D947" s="164"/>
      <c r="E947" s="165"/>
      <c r="F947" s="166"/>
      <c r="G947" s="165"/>
      <c r="H947" s="166"/>
      <c r="I947" s="164"/>
    </row>
    <row r="948">
      <c r="A948" s="169"/>
      <c r="B948" s="167"/>
      <c r="C948" s="164"/>
      <c r="D948" s="164"/>
      <c r="E948" s="165"/>
      <c r="F948" s="166"/>
      <c r="G948" s="165"/>
      <c r="H948" s="166"/>
      <c r="I948" s="164"/>
    </row>
    <row r="949">
      <c r="A949" s="169"/>
      <c r="B949" s="167"/>
      <c r="C949" s="164"/>
      <c r="D949" s="164"/>
      <c r="E949" s="165"/>
      <c r="F949" s="166"/>
      <c r="G949" s="165"/>
      <c r="H949" s="166"/>
      <c r="I949" s="164"/>
    </row>
    <row r="950">
      <c r="A950" s="169"/>
      <c r="B950" s="167"/>
      <c r="C950" s="164"/>
      <c r="D950" s="164"/>
      <c r="E950" s="165"/>
      <c r="F950" s="166"/>
      <c r="G950" s="165"/>
      <c r="H950" s="166"/>
      <c r="I950" s="164"/>
    </row>
    <row r="951">
      <c r="A951" s="169"/>
      <c r="B951" s="167"/>
      <c r="C951" s="164"/>
      <c r="D951" s="164"/>
      <c r="E951" s="165"/>
      <c r="F951" s="166"/>
      <c r="G951" s="165"/>
      <c r="H951" s="166"/>
      <c r="I951" s="164"/>
    </row>
    <row r="952">
      <c r="A952" s="169"/>
      <c r="B952" s="167"/>
      <c r="C952" s="164"/>
      <c r="D952" s="164"/>
      <c r="E952" s="165"/>
      <c r="F952" s="166"/>
      <c r="G952" s="165"/>
      <c r="H952" s="166"/>
      <c r="I952" s="164"/>
    </row>
    <row r="953">
      <c r="A953" s="169"/>
      <c r="B953" s="167"/>
      <c r="C953" s="164"/>
      <c r="D953" s="164"/>
      <c r="E953" s="165"/>
      <c r="F953" s="166"/>
      <c r="G953" s="165"/>
      <c r="H953" s="166"/>
      <c r="I953" s="164"/>
    </row>
    <row r="954">
      <c r="A954" s="169"/>
      <c r="B954" s="167"/>
      <c r="C954" s="164"/>
      <c r="D954" s="164"/>
      <c r="E954" s="165"/>
      <c r="F954" s="166"/>
      <c r="G954" s="165"/>
      <c r="H954" s="166"/>
      <c r="I954" s="164"/>
    </row>
    <row r="955">
      <c r="A955" s="169"/>
      <c r="B955" s="167"/>
      <c r="C955" s="164"/>
      <c r="D955" s="164"/>
      <c r="E955" s="165"/>
      <c r="F955" s="166"/>
      <c r="G955" s="165"/>
      <c r="H955" s="166"/>
      <c r="I955" s="164"/>
    </row>
    <row r="956">
      <c r="A956" s="169"/>
      <c r="B956" s="167"/>
      <c r="C956" s="164"/>
      <c r="D956" s="164"/>
      <c r="E956" s="165"/>
      <c r="F956" s="166"/>
      <c r="G956" s="165"/>
      <c r="H956" s="166"/>
      <c r="I956" s="164"/>
    </row>
    <row r="957">
      <c r="A957" s="169"/>
      <c r="B957" s="167"/>
      <c r="C957" s="164"/>
      <c r="D957" s="164"/>
      <c r="E957" s="165"/>
      <c r="F957" s="166"/>
      <c r="G957" s="165"/>
      <c r="H957" s="166"/>
      <c r="I957" s="164"/>
    </row>
    <row r="958">
      <c r="A958" s="169"/>
      <c r="B958" s="167"/>
      <c r="C958" s="164"/>
      <c r="D958" s="164"/>
      <c r="E958" s="165"/>
      <c r="F958" s="166"/>
      <c r="G958" s="165"/>
      <c r="H958" s="166"/>
      <c r="I958" s="164"/>
    </row>
    <row r="959">
      <c r="A959" s="169"/>
      <c r="B959" s="167"/>
      <c r="C959" s="164"/>
      <c r="D959" s="164"/>
      <c r="E959" s="165"/>
      <c r="F959" s="166"/>
      <c r="G959" s="165"/>
      <c r="H959" s="166"/>
      <c r="I959" s="164"/>
    </row>
    <row r="960">
      <c r="A960" s="169"/>
      <c r="B960" s="167"/>
      <c r="C960" s="164"/>
      <c r="D960" s="164"/>
      <c r="E960" s="165"/>
      <c r="F960" s="166"/>
      <c r="G960" s="165"/>
      <c r="H960" s="166"/>
      <c r="I960" s="164"/>
    </row>
    <row r="961">
      <c r="A961" s="169"/>
      <c r="B961" s="167"/>
      <c r="C961" s="164"/>
      <c r="D961" s="164"/>
      <c r="E961" s="165"/>
      <c r="F961" s="166"/>
      <c r="G961" s="165"/>
      <c r="H961" s="166"/>
      <c r="I961" s="164"/>
    </row>
    <row r="962">
      <c r="A962" s="169"/>
      <c r="B962" s="167"/>
      <c r="C962" s="164"/>
      <c r="D962" s="164"/>
      <c r="E962" s="165"/>
      <c r="F962" s="166"/>
      <c r="G962" s="165"/>
      <c r="H962" s="166"/>
      <c r="I962" s="164"/>
    </row>
    <row r="963">
      <c r="A963" s="169"/>
      <c r="B963" s="167"/>
      <c r="C963" s="164"/>
      <c r="D963" s="164"/>
      <c r="E963" s="165"/>
      <c r="F963" s="166"/>
      <c r="G963" s="165"/>
      <c r="H963" s="166"/>
      <c r="I963" s="164"/>
    </row>
    <row r="964">
      <c r="A964" s="169"/>
      <c r="B964" s="167"/>
      <c r="C964" s="164"/>
      <c r="D964" s="164"/>
      <c r="E964" s="165"/>
      <c r="F964" s="166"/>
      <c r="G964" s="165"/>
      <c r="H964" s="166"/>
      <c r="I964" s="164"/>
    </row>
    <row r="965">
      <c r="A965" s="169"/>
      <c r="B965" s="167"/>
      <c r="C965" s="164"/>
      <c r="D965" s="164"/>
      <c r="E965" s="165"/>
      <c r="F965" s="166"/>
      <c r="G965" s="165"/>
      <c r="H965" s="166"/>
      <c r="I965" s="164"/>
    </row>
    <row r="966">
      <c r="A966" s="169"/>
      <c r="B966" s="167"/>
      <c r="C966" s="164"/>
      <c r="D966" s="164"/>
      <c r="E966" s="165"/>
      <c r="F966" s="166"/>
      <c r="G966" s="165"/>
      <c r="H966" s="166"/>
      <c r="I966" s="164"/>
    </row>
    <row r="967">
      <c r="A967" s="169"/>
      <c r="B967" s="167"/>
      <c r="C967" s="164"/>
      <c r="D967" s="164"/>
      <c r="E967" s="165"/>
      <c r="F967" s="166"/>
      <c r="G967" s="165"/>
      <c r="H967" s="166"/>
      <c r="I967" s="164"/>
    </row>
    <row r="968">
      <c r="A968" s="169"/>
      <c r="B968" s="167"/>
      <c r="C968" s="164"/>
      <c r="D968" s="164"/>
      <c r="E968" s="165"/>
      <c r="F968" s="166"/>
      <c r="G968" s="165"/>
      <c r="H968" s="166"/>
      <c r="I968" s="164"/>
    </row>
    <row r="969">
      <c r="A969" s="169"/>
      <c r="B969" s="167"/>
      <c r="C969" s="164"/>
      <c r="D969" s="164"/>
      <c r="E969" s="165"/>
      <c r="F969" s="166"/>
      <c r="G969" s="165"/>
      <c r="H969" s="166"/>
      <c r="I969" s="164"/>
    </row>
    <row r="970">
      <c r="A970" s="169"/>
      <c r="B970" s="167"/>
      <c r="C970" s="164"/>
      <c r="D970" s="164"/>
      <c r="E970" s="165"/>
      <c r="F970" s="166"/>
      <c r="G970" s="165"/>
      <c r="H970" s="166"/>
      <c r="I970" s="164"/>
    </row>
    <row r="971">
      <c r="A971" s="169"/>
      <c r="B971" s="167"/>
      <c r="C971" s="164"/>
      <c r="D971" s="164"/>
      <c r="E971" s="165"/>
      <c r="F971" s="166"/>
      <c r="G971" s="165"/>
      <c r="H971" s="166"/>
      <c r="I971" s="164"/>
    </row>
    <row r="972">
      <c r="A972" s="169"/>
      <c r="B972" s="167"/>
      <c r="C972" s="164"/>
      <c r="D972" s="164"/>
      <c r="E972" s="165"/>
      <c r="F972" s="166"/>
      <c r="G972" s="165"/>
      <c r="H972" s="166"/>
      <c r="I972" s="164"/>
    </row>
    <row r="973">
      <c r="A973" s="169"/>
      <c r="B973" s="167"/>
      <c r="C973" s="164"/>
      <c r="D973" s="164"/>
      <c r="E973" s="165"/>
      <c r="F973" s="166"/>
      <c r="G973" s="165"/>
      <c r="H973" s="166"/>
      <c r="I973" s="164"/>
    </row>
    <row r="974">
      <c r="A974" s="169"/>
      <c r="B974" s="167"/>
      <c r="C974" s="164"/>
      <c r="D974" s="164"/>
      <c r="E974" s="165"/>
      <c r="F974" s="166"/>
      <c r="G974" s="165"/>
      <c r="H974" s="166"/>
      <c r="I974" s="164"/>
    </row>
    <row r="975">
      <c r="A975" s="169"/>
      <c r="B975" s="167"/>
      <c r="C975" s="164"/>
      <c r="D975" s="164"/>
      <c r="E975" s="165"/>
      <c r="F975" s="166"/>
      <c r="G975" s="165"/>
      <c r="H975" s="166"/>
      <c r="I975" s="164"/>
    </row>
    <row r="976">
      <c r="A976" s="169"/>
      <c r="B976" s="167"/>
      <c r="C976" s="164"/>
      <c r="D976" s="164"/>
      <c r="E976" s="165"/>
      <c r="F976" s="166"/>
      <c r="G976" s="165"/>
      <c r="H976" s="166"/>
      <c r="I976" s="164"/>
    </row>
    <row r="977">
      <c r="A977" s="169"/>
      <c r="B977" s="167"/>
      <c r="C977" s="164"/>
      <c r="D977" s="164"/>
      <c r="E977" s="165"/>
      <c r="F977" s="166"/>
      <c r="G977" s="165"/>
      <c r="H977" s="166"/>
      <c r="I977" s="164"/>
    </row>
    <row r="978">
      <c r="A978" s="169"/>
      <c r="B978" s="167"/>
      <c r="C978" s="164"/>
      <c r="D978" s="164"/>
      <c r="E978" s="165"/>
      <c r="F978" s="166"/>
      <c r="G978" s="165"/>
      <c r="H978" s="166"/>
      <c r="I978" s="164"/>
    </row>
    <row r="979">
      <c r="A979" s="169"/>
      <c r="B979" s="167"/>
      <c r="C979" s="164"/>
      <c r="D979" s="164"/>
      <c r="E979" s="165"/>
      <c r="F979" s="166"/>
      <c r="G979" s="165"/>
      <c r="H979" s="166"/>
      <c r="I979" s="164"/>
    </row>
    <row r="980">
      <c r="A980" s="169"/>
      <c r="B980" s="167"/>
      <c r="C980" s="164"/>
      <c r="D980" s="164"/>
      <c r="E980" s="165"/>
      <c r="F980" s="166"/>
      <c r="G980" s="165"/>
      <c r="H980" s="166"/>
      <c r="I980" s="164"/>
    </row>
    <row r="981">
      <c r="A981" s="169"/>
      <c r="B981" s="167"/>
      <c r="C981" s="164"/>
      <c r="D981" s="164"/>
      <c r="E981" s="165"/>
      <c r="F981" s="166"/>
      <c r="G981" s="165"/>
      <c r="H981" s="166"/>
      <c r="I981" s="164"/>
    </row>
    <row r="982">
      <c r="A982" s="169"/>
      <c r="B982" s="167"/>
      <c r="C982" s="164"/>
      <c r="D982" s="164"/>
      <c r="E982" s="165"/>
      <c r="F982" s="166"/>
      <c r="G982" s="165"/>
      <c r="H982" s="166"/>
      <c r="I982" s="164"/>
    </row>
    <row r="983">
      <c r="A983" s="169"/>
      <c r="B983" s="167"/>
      <c r="C983" s="164"/>
      <c r="D983" s="164"/>
      <c r="E983" s="165"/>
      <c r="F983" s="166"/>
      <c r="G983" s="165"/>
      <c r="H983" s="166"/>
      <c r="I983" s="164"/>
    </row>
    <row r="984">
      <c r="A984" s="169"/>
      <c r="B984" s="167"/>
      <c r="C984" s="164"/>
      <c r="D984" s="164"/>
      <c r="E984" s="165"/>
      <c r="F984" s="166"/>
      <c r="G984" s="165"/>
      <c r="H984" s="166"/>
      <c r="I984" s="164"/>
    </row>
    <row r="985">
      <c r="A985" s="169"/>
      <c r="B985" s="167"/>
      <c r="C985" s="164"/>
      <c r="D985" s="164"/>
      <c r="E985" s="165"/>
      <c r="F985" s="166"/>
      <c r="G985" s="165"/>
      <c r="H985" s="166"/>
      <c r="I985" s="164"/>
    </row>
    <row r="986">
      <c r="A986" s="169"/>
      <c r="B986" s="167"/>
      <c r="C986" s="164"/>
      <c r="D986" s="164"/>
      <c r="E986" s="165"/>
      <c r="F986" s="166"/>
      <c r="G986" s="165"/>
      <c r="H986" s="166"/>
      <c r="I986" s="164"/>
    </row>
    <row r="987">
      <c r="A987" s="169"/>
      <c r="B987" s="167"/>
      <c r="C987" s="164"/>
      <c r="D987" s="164"/>
      <c r="E987" s="165"/>
      <c r="F987" s="166"/>
      <c r="G987" s="165"/>
      <c r="H987" s="166"/>
      <c r="I987" s="164"/>
    </row>
    <row r="988">
      <c r="A988" s="169"/>
      <c r="B988" s="167"/>
      <c r="C988" s="164"/>
      <c r="D988" s="164"/>
      <c r="E988" s="165"/>
      <c r="F988" s="166"/>
      <c r="G988" s="165"/>
      <c r="H988" s="166"/>
      <c r="I988" s="164"/>
    </row>
    <row r="989">
      <c r="A989" s="169"/>
      <c r="B989" s="167"/>
      <c r="C989" s="164"/>
      <c r="D989" s="164"/>
      <c r="E989" s="165"/>
      <c r="F989" s="166"/>
      <c r="G989" s="165"/>
      <c r="H989" s="166"/>
      <c r="I989" s="164"/>
    </row>
    <row r="990">
      <c r="A990" s="169"/>
      <c r="B990" s="167"/>
      <c r="C990" s="164"/>
      <c r="D990" s="164"/>
      <c r="E990" s="165"/>
      <c r="F990" s="166"/>
      <c r="G990" s="165"/>
      <c r="H990" s="166"/>
      <c r="I990" s="164"/>
    </row>
    <row r="991">
      <c r="A991" s="169"/>
      <c r="B991" s="167"/>
      <c r="C991" s="164"/>
      <c r="D991" s="164"/>
      <c r="E991" s="165"/>
      <c r="F991" s="166"/>
      <c r="G991" s="165"/>
      <c r="H991" s="166"/>
      <c r="I991" s="164"/>
    </row>
    <row r="992">
      <c r="A992" s="169"/>
      <c r="B992" s="167"/>
      <c r="C992" s="164"/>
      <c r="D992" s="164"/>
      <c r="E992" s="165"/>
      <c r="F992" s="166"/>
      <c r="G992" s="165"/>
      <c r="H992" s="166"/>
      <c r="I992" s="164"/>
    </row>
    <row r="993">
      <c r="A993" s="169"/>
      <c r="B993" s="167"/>
      <c r="C993" s="164"/>
      <c r="D993" s="164"/>
      <c r="E993" s="165"/>
      <c r="F993" s="166"/>
      <c r="G993" s="165"/>
      <c r="H993" s="166"/>
      <c r="I993" s="164"/>
    </row>
    <row r="994">
      <c r="A994" s="169"/>
      <c r="B994" s="167"/>
      <c r="C994" s="164"/>
      <c r="D994" s="164"/>
      <c r="E994" s="165"/>
      <c r="F994" s="166"/>
      <c r="G994" s="165"/>
      <c r="H994" s="166"/>
      <c r="I994" s="164"/>
    </row>
    <row r="995">
      <c r="A995" s="169"/>
      <c r="B995" s="167"/>
      <c r="C995" s="164"/>
      <c r="D995" s="164"/>
      <c r="E995" s="165"/>
      <c r="F995" s="166"/>
      <c r="G995" s="165"/>
      <c r="H995" s="166"/>
      <c r="I995" s="164"/>
    </row>
    <row r="996">
      <c r="A996" s="169"/>
      <c r="B996" s="167"/>
      <c r="C996" s="164"/>
      <c r="D996" s="164"/>
      <c r="E996" s="165"/>
      <c r="F996" s="166"/>
      <c r="G996" s="165"/>
      <c r="H996" s="166"/>
      <c r="I996" s="164"/>
    </row>
    <row r="997">
      <c r="A997" s="169"/>
      <c r="B997" s="167"/>
      <c r="C997" s="164"/>
      <c r="D997" s="164"/>
      <c r="E997" s="165"/>
      <c r="F997" s="166"/>
      <c r="G997" s="165"/>
      <c r="H997" s="166"/>
      <c r="I997" s="164"/>
    </row>
    <row r="998">
      <c r="A998" s="169"/>
      <c r="B998" s="167"/>
      <c r="C998" s="164"/>
      <c r="D998" s="164"/>
      <c r="E998" s="165"/>
      <c r="F998" s="166"/>
      <c r="G998" s="165"/>
      <c r="H998" s="166"/>
      <c r="I998" s="164"/>
    </row>
    <row r="999">
      <c r="A999" s="169"/>
      <c r="B999" s="167"/>
      <c r="C999" s="164"/>
      <c r="D999" s="164"/>
      <c r="E999" s="165"/>
      <c r="F999" s="166"/>
      <c r="G999" s="165"/>
      <c r="H999" s="166"/>
      <c r="I999" s="164"/>
    </row>
    <row r="1000">
      <c r="A1000" s="169"/>
      <c r="B1000" s="167"/>
      <c r="C1000" s="164"/>
      <c r="D1000" s="164"/>
      <c r="E1000" s="165"/>
      <c r="F1000" s="166"/>
      <c r="G1000" s="165"/>
      <c r="H1000" s="166"/>
      <c r="I1000" s="164"/>
    </row>
  </sheetData>
  <customSheetViews>
    <customSheetView guid="{6D257532-4717-43D8-AA04-F0DE6242FA6B}" filter="1" showAutoFilter="1">
      <autoFilter ref="$C$2:$C$1000"/>
    </customSheetView>
  </customSheetViews>
  <drawing r:id="rId1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6" t="s">
        <v>1301</v>
      </c>
      <c r="B1" s="116" t="s">
        <v>1302</v>
      </c>
    </row>
    <row r="2">
      <c r="A2" s="116" t="s">
        <v>1303</v>
      </c>
      <c r="C2" s="116" t="s">
        <v>530</v>
      </c>
      <c r="D2" s="116" t="s">
        <v>526</v>
      </c>
      <c r="E2" s="116" t="s">
        <v>13</v>
      </c>
      <c r="F2" s="116" t="s">
        <v>919</v>
      </c>
    </row>
    <row r="3">
      <c r="B3" s="116">
        <v>0.0</v>
      </c>
      <c r="F3" s="116">
        <v>0.0</v>
      </c>
    </row>
    <row r="4">
      <c r="A4" s="116" t="s">
        <v>529</v>
      </c>
      <c r="D4" s="116">
        <v>1.0</v>
      </c>
      <c r="F4" s="116">
        <v>1.0</v>
      </c>
    </row>
    <row r="5">
      <c r="A5" s="116" t="s">
        <v>533</v>
      </c>
      <c r="E5" s="116">
        <v>1.0</v>
      </c>
      <c r="F5" s="116">
        <v>1.0</v>
      </c>
    </row>
    <row r="6">
      <c r="A6" s="116" t="s">
        <v>534</v>
      </c>
      <c r="C6" s="116">
        <v>1.0</v>
      </c>
      <c r="E6" s="116">
        <v>1.0</v>
      </c>
      <c r="F6" s="116">
        <v>2.0</v>
      </c>
    </row>
    <row r="7">
      <c r="A7" s="116" t="s">
        <v>535</v>
      </c>
      <c r="D7" s="116">
        <v>3.0</v>
      </c>
      <c r="F7" s="116">
        <v>3.0</v>
      </c>
    </row>
    <row r="8">
      <c r="A8" s="116" t="s">
        <v>536</v>
      </c>
      <c r="C8" s="116">
        <v>1.0</v>
      </c>
      <c r="D8" s="116">
        <v>2.0</v>
      </c>
      <c r="F8" s="116">
        <v>3.0</v>
      </c>
    </row>
    <row r="9">
      <c r="A9" s="116" t="s">
        <v>538</v>
      </c>
      <c r="C9" s="116">
        <v>12.0</v>
      </c>
      <c r="D9" s="116">
        <v>1.0</v>
      </c>
      <c r="F9" s="116">
        <v>13.0</v>
      </c>
    </row>
    <row r="10">
      <c r="A10" s="116" t="s">
        <v>540</v>
      </c>
      <c r="C10" s="116">
        <v>1.0</v>
      </c>
      <c r="F10" s="116">
        <v>1.0</v>
      </c>
    </row>
    <row r="11">
      <c r="A11" s="116" t="s">
        <v>541</v>
      </c>
      <c r="C11" s="116">
        <v>1.0</v>
      </c>
      <c r="F11" s="116">
        <v>1.0</v>
      </c>
    </row>
    <row r="12">
      <c r="A12" s="116" t="s">
        <v>542</v>
      </c>
      <c r="D12" s="116">
        <v>1.0</v>
      </c>
      <c r="F12" s="116">
        <v>1.0</v>
      </c>
    </row>
    <row r="13">
      <c r="A13" s="116" t="s">
        <v>1304</v>
      </c>
      <c r="C13" s="116">
        <v>1.0</v>
      </c>
      <c r="F13" s="116">
        <v>1.0</v>
      </c>
    </row>
    <row r="14">
      <c r="A14" s="116" t="s">
        <v>543</v>
      </c>
      <c r="C14" s="116">
        <v>12.0</v>
      </c>
      <c r="D14" s="116">
        <v>6.0</v>
      </c>
      <c r="E14" s="116">
        <v>4.0</v>
      </c>
      <c r="F14" s="116">
        <v>22.0</v>
      </c>
    </row>
    <row r="15">
      <c r="A15" s="116" t="s">
        <v>544</v>
      </c>
      <c r="C15" s="116">
        <v>1.0</v>
      </c>
      <c r="F15" s="116">
        <v>1.0</v>
      </c>
    </row>
    <row r="16">
      <c r="A16" s="116" t="s">
        <v>545</v>
      </c>
      <c r="E16" s="116">
        <v>1.0</v>
      </c>
      <c r="F16" s="116">
        <v>1.0</v>
      </c>
    </row>
    <row r="17">
      <c r="A17" s="116" t="s">
        <v>546</v>
      </c>
      <c r="D17" s="116">
        <v>1.0</v>
      </c>
      <c r="F17" s="116">
        <v>1.0</v>
      </c>
    </row>
    <row r="18">
      <c r="A18" s="116" t="s">
        <v>1305</v>
      </c>
      <c r="E18" s="116">
        <v>1.0</v>
      </c>
      <c r="F18" s="116">
        <v>1.0</v>
      </c>
    </row>
    <row r="19">
      <c r="A19" s="116" t="s">
        <v>547</v>
      </c>
      <c r="C19" s="116">
        <v>2.0</v>
      </c>
      <c r="D19" s="116">
        <v>1.0</v>
      </c>
      <c r="E19" s="116">
        <v>2.0</v>
      </c>
      <c r="F19" s="116">
        <v>5.0</v>
      </c>
    </row>
    <row r="20">
      <c r="A20" s="116" t="s">
        <v>548</v>
      </c>
      <c r="C20" s="116">
        <v>2.0</v>
      </c>
      <c r="F20" s="116">
        <v>2.0</v>
      </c>
    </row>
    <row r="21">
      <c r="A21" s="116" t="s">
        <v>549</v>
      </c>
      <c r="C21" s="116">
        <v>1.0</v>
      </c>
      <c r="F21" s="116">
        <v>1.0</v>
      </c>
    </row>
    <row r="22">
      <c r="A22" s="116" t="s">
        <v>550</v>
      </c>
      <c r="C22" s="116">
        <v>1.0</v>
      </c>
      <c r="D22" s="116">
        <v>2.0</v>
      </c>
      <c r="F22" s="116">
        <v>3.0</v>
      </c>
    </row>
    <row r="23">
      <c r="A23" s="116" t="s">
        <v>551</v>
      </c>
      <c r="C23" s="116">
        <v>1.0</v>
      </c>
      <c r="F23" s="116">
        <v>1.0</v>
      </c>
    </row>
    <row r="24">
      <c r="A24" s="116" t="s">
        <v>552</v>
      </c>
      <c r="C24" s="116">
        <v>1.0</v>
      </c>
      <c r="D24" s="116">
        <v>1.0</v>
      </c>
      <c r="E24" s="116">
        <v>1.0</v>
      </c>
      <c r="F24" s="116">
        <v>3.0</v>
      </c>
    </row>
    <row r="25">
      <c r="A25" s="116" t="s">
        <v>553</v>
      </c>
      <c r="D25" s="116">
        <v>1.0</v>
      </c>
      <c r="E25" s="116">
        <v>2.0</v>
      </c>
      <c r="F25" s="116">
        <v>3.0</v>
      </c>
    </row>
    <row r="26">
      <c r="A26" s="116" t="s">
        <v>554</v>
      </c>
      <c r="C26" s="116">
        <v>1.0</v>
      </c>
      <c r="E26" s="116">
        <v>2.0</v>
      </c>
      <c r="F26" s="116">
        <v>3.0</v>
      </c>
    </row>
    <row r="27">
      <c r="A27" s="116" t="s">
        <v>555</v>
      </c>
      <c r="C27" s="116">
        <v>1.0</v>
      </c>
      <c r="E27" s="116">
        <v>2.0</v>
      </c>
      <c r="F27" s="116">
        <v>3.0</v>
      </c>
    </row>
    <row r="28">
      <c r="A28" s="116" t="s">
        <v>556</v>
      </c>
      <c r="E28" s="116">
        <v>1.0</v>
      </c>
      <c r="F28" s="116">
        <v>1.0</v>
      </c>
    </row>
    <row r="29">
      <c r="A29" s="116" t="s">
        <v>557</v>
      </c>
      <c r="D29" s="116">
        <v>1.0</v>
      </c>
      <c r="F29" s="116">
        <v>1.0</v>
      </c>
    </row>
    <row r="30">
      <c r="A30" s="116" t="s">
        <v>558</v>
      </c>
      <c r="C30" s="116">
        <v>13.0</v>
      </c>
      <c r="D30" s="116">
        <v>6.0</v>
      </c>
      <c r="E30" s="116">
        <v>5.0</v>
      </c>
      <c r="F30" s="116">
        <v>24.0</v>
      </c>
    </row>
    <row r="31">
      <c r="A31" s="116" t="s">
        <v>560</v>
      </c>
      <c r="C31" s="116">
        <v>1.0</v>
      </c>
      <c r="F31" s="116">
        <v>1.0</v>
      </c>
    </row>
    <row r="32">
      <c r="A32" s="116" t="s">
        <v>561</v>
      </c>
      <c r="C32" s="116">
        <v>1.0</v>
      </c>
      <c r="D32" s="116">
        <v>1.0</v>
      </c>
      <c r="E32" s="116">
        <v>1.0</v>
      </c>
      <c r="F32" s="116">
        <v>3.0</v>
      </c>
    </row>
    <row r="33">
      <c r="A33" s="116" t="s">
        <v>1306</v>
      </c>
      <c r="E33" s="116">
        <v>1.0</v>
      </c>
      <c r="F33" s="116">
        <v>1.0</v>
      </c>
    </row>
    <row r="34">
      <c r="A34" s="116" t="s">
        <v>1307</v>
      </c>
      <c r="E34" s="116">
        <v>1.0</v>
      </c>
      <c r="F34" s="116">
        <v>1.0</v>
      </c>
    </row>
    <row r="35">
      <c r="A35" s="116" t="s">
        <v>563</v>
      </c>
      <c r="C35" s="116">
        <v>1.0</v>
      </c>
      <c r="F35" s="116">
        <v>1.0</v>
      </c>
    </row>
    <row r="36">
      <c r="A36" s="116" t="s">
        <v>564</v>
      </c>
      <c r="D36" s="116">
        <v>1.0</v>
      </c>
      <c r="F36" s="116">
        <v>1.0</v>
      </c>
    </row>
    <row r="37">
      <c r="A37" s="116" t="s">
        <v>565</v>
      </c>
      <c r="C37" s="116">
        <v>1.0</v>
      </c>
      <c r="F37" s="116">
        <v>1.0</v>
      </c>
    </row>
    <row r="38">
      <c r="A38" s="116" t="s">
        <v>566</v>
      </c>
      <c r="C38" s="116">
        <v>1.0</v>
      </c>
      <c r="D38" s="116">
        <v>2.0</v>
      </c>
      <c r="F38" s="116">
        <v>3.0</v>
      </c>
    </row>
    <row r="39">
      <c r="A39" s="116" t="s">
        <v>1308</v>
      </c>
      <c r="E39" s="116">
        <v>1.0</v>
      </c>
      <c r="F39" s="116">
        <v>1.0</v>
      </c>
    </row>
    <row r="40">
      <c r="A40" s="116" t="s">
        <v>567</v>
      </c>
      <c r="C40" s="116">
        <v>2.0</v>
      </c>
      <c r="D40" s="116">
        <v>1.0</v>
      </c>
      <c r="F40" s="116">
        <v>3.0</v>
      </c>
    </row>
    <row r="41">
      <c r="A41" s="116" t="s">
        <v>568</v>
      </c>
      <c r="C41" s="116">
        <v>1.0</v>
      </c>
      <c r="F41" s="116">
        <v>1.0</v>
      </c>
    </row>
    <row r="42">
      <c r="A42" s="116" t="s">
        <v>1309</v>
      </c>
      <c r="C42" s="116">
        <v>1.0</v>
      </c>
      <c r="F42" s="116">
        <v>1.0</v>
      </c>
    </row>
    <row r="43">
      <c r="A43" s="116" t="s">
        <v>569</v>
      </c>
      <c r="D43" s="116">
        <v>1.0</v>
      </c>
      <c r="F43" s="116">
        <v>1.0</v>
      </c>
    </row>
    <row r="44">
      <c r="A44" s="116" t="s">
        <v>570</v>
      </c>
      <c r="C44" s="116">
        <v>1.0</v>
      </c>
      <c r="F44" s="116">
        <v>1.0</v>
      </c>
    </row>
    <row r="45">
      <c r="A45" s="116" t="s">
        <v>1310</v>
      </c>
      <c r="E45" s="116">
        <v>1.0</v>
      </c>
      <c r="F45" s="116">
        <v>1.0</v>
      </c>
    </row>
    <row r="46">
      <c r="A46" s="116" t="s">
        <v>571</v>
      </c>
      <c r="C46" s="116">
        <v>1.0</v>
      </c>
      <c r="F46" s="116">
        <v>1.0</v>
      </c>
    </row>
    <row r="47">
      <c r="A47" s="116" t="s">
        <v>572</v>
      </c>
      <c r="D47" s="116">
        <v>1.0</v>
      </c>
      <c r="E47" s="116">
        <v>1.0</v>
      </c>
      <c r="F47" s="116">
        <v>2.0</v>
      </c>
    </row>
    <row r="48">
      <c r="A48" s="116" t="s">
        <v>573</v>
      </c>
      <c r="D48" s="116">
        <v>2.0</v>
      </c>
      <c r="F48" s="116">
        <v>2.0</v>
      </c>
    </row>
    <row r="49">
      <c r="A49" s="116" t="s">
        <v>574</v>
      </c>
      <c r="E49" s="116">
        <v>1.0</v>
      </c>
      <c r="F49" s="116">
        <v>1.0</v>
      </c>
    </row>
    <row r="50">
      <c r="A50" s="116" t="s">
        <v>575</v>
      </c>
      <c r="D50" s="116">
        <v>1.0</v>
      </c>
      <c r="F50" s="116">
        <v>1.0</v>
      </c>
    </row>
    <row r="51">
      <c r="A51" s="116" t="s">
        <v>576</v>
      </c>
      <c r="D51" s="116">
        <v>1.0</v>
      </c>
      <c r="F51" s="116">
        <v>1.0</v>
      </c>
    </row>
    <row r="52">
      <c r="A52" s="116" t="s">
        <v>577</v>
      </c>
      <c r="C52" s="116">
        <v>1.0</v>
      </c>
      <c r="D52" s="116">
        <v>3.0</v>
      </c>
      <c r="F52" s="116">
        <v>4.0</v>
      </c>
    </row>
    <row r="53">
      <c r="A53" s="116" t="s">
        <v>578</v>
      </c>
      <c r="C53" s="116">
        <v>2.0</v>
      </c>
      <c r="D53" s="116">
        <v>1.0</v>
      </c>
      <c r="F53" s="116">
        <v>3.0</v>
      </c>
    </row>
    <row r="54">
      <c r="A54" s="116" t="s">
        <v>579</v>
      </c>
      <c r="C54" s="116">
        <v>2.0</v>
      </c>
      <c r="F54" s="116">
        <v>2.0</v>
      </c>
    </row>
    <row r="55">
      <c r="A55" s="116" t="s">
        <v>580</v>
      </c>
      <c r="C55" s="116">
        <v>5.0</v>
      </c>
      <c r="D55" s="116">
        <v>4.0</v>
      </c>
      <c r="E55" s="116">
        <v>1.0</v>
      </c>
      <c r="F55" s="116">
        <v>10.0</v>
      </c>
    </row>
    <row r="56">
      <c r="A56" s="116" t="s">
        <v>581</v>
      </c>
      <c r="C56" s="116">
        <v>2.0</v>
      </c>
      <c r="D56" s="116">
        <v>3.0</v>
      </c>
      <c r="E56" s="116">
        <v>3.0</v>
      </c>
      <c r="F56" s="116">
        <v>8.0</v>
      </c>
    </row>
    <row r="57">
      <c r="A57" s="116" t="s">
        <v>1311</v>
      </c>
      <c r="E57" s="116">
        <v>1.0</v>
      </c>
      <c r="F57" s="116">
        <v>1.0</v>
      </c>
    </row>
    <row r="58">
      <c r="A58" s="116" t="s">
        <v>582</v>
      </c>
      <c r="D58" s="116">
        <v>1.0</v>
      </c>
      <c r="F58" s="116">
        <v>1.0</v>
      </c>
    </row>
    <row r="59">
      <c r="A59" s="116" t="s">
        <v>584</v>
      </c>
      <c r="C59" s="116">
        <v>5.0</v>
      </c>
      <c r="D59" s="116">
        <v>1.0</v>
      </c>
      <c r="E59" s="116">
        <v>3.0</v>
      </c>
      <c r="F59" s="116">
        <v>9.0</v>
      </c>
    </row>
    <row r="60">
      <c r="A60" s="116" t="s">
        <v>585</v>
      </c>
      <c r="C60" s="116">
        <v>1.0</v>
      </c>
      <c r="F60" s="116">
        <v>1.0</v>
      </c>
    </row>
    <row r="61">
      <c r="A61" s="116" t="s">
        <v>586</v>
      </c>
      <c r="D61" s="116">
        <v>1.0</v>
      </c>
      <c r="F61" s="116">
        <v>1.0</v>
      </c>
    </row>
    <row r="62">
      <c r="A62" s="116" t="s">
        <v>587</v>
      </c>
      <c r="C62" s="116">
        <v>2.0</v>
      </c>
      <c r="D62" s="116">
        <v>1.0</v>
      </c>
      <c r="F62" s="116">
        <v>3.0</v>
      </c>
    </row>
    <row r="63">
      <c r="A63" s="116" t="s">
        <v>588</v>
      </c>
      <c r="D63" s="116">
        <v>1.0</v>
      </c>
      <c r="F63" s="116">
        <v>1.0</v>
      </c>
    </row>
    <row r="64">
      <c r="A64" s="116" t="s">
        <v>589</v>
      </c>
      <c r="D64" s="116">
        <v>1.0</v>
      </c>
      <c r="F64" s="116">
        <v>1.0</v>
      </c>
    </row>
    <row r="65">
      <c r="A65" s="116" t="s">
        <v>590</v>
      </c>
      <c r="C65" s="116">
        <v>1.0</v>
      </c>
      <c r="F65" s="116">
        <v>1.0</v>
      </c>
    </row>
    <row r="66">
      <c r="A66" s="116" t="s">
        <v>1312</v>
      </c>
      <c r="C66" s="116">
        <v>1.0</v>
      </c>
      <c r="E66" s="116">
        <v>1.0</v>
      </c>
      <c r="F66" s="116">
        <v>2.0</v>
      </c>
    </row>
    <row r="67">
      <c r="A67" s="116" t="s">
        <v>1313</v>
      </c>
      <c r="E67" s="116">
        <v>1.0</v>
      </c>
      <c r="F67" s="116">
        <v>1.0</v>
      </c>
    </row>
    <row r="68">
      <c r="A68" s="116" t="s">
        <v>591</v>
      </c>
      <c r="D68" s="116">
        <v>3.0</v>
      </c>
      <c r="F68" s="116">
        <v>3.0</v>
      </c>
    </row>
    <row r="69">
      <c r="A69" s="116" t="s">
        <v>592</v>
      </c>
      <c r="D69" s="116">
        <v>3.0</v>
      </c>
      <c r="E69" s="116">
        <v>4.0</v>
      </c>
      <c r="F69" s="116">
        <v>7.0</v>
      </c>
    </row>
    <row r="70">
      <c r="A70" s="116" t="s">
        <v>593</v>
      </c>
      <c r="C70" s="116">
        <v>5.0</v>
      </c>
      <c r="D70" s="116">
        <v>3.0</v>
      </c>
      <c r="E70" s="116">
        <v>8.0</v>
      </c>
      <c r="F70" s="116">
        <v>16.0</v>
      </c>
    </row>
    <row r="71">
      <c r="A71" s="116" t="s">
        <v>594</v>
      </c>
      <c r="C71" s="116">
        <v>1.0</v>
      </c>
      <c r="F71" s="116">
        <v>1.0</v>
      </c>
    </row>
    <row r="72">
      <c r="A72" s="116" t="s">
        <v>595</v>
      </c>
      <c r="C72" s="116">
        <v>1.0</v>
      </c>
      <c r="F72" s="116">
        <v>1.0</v>
      </c>
    </row>
    <row r="73">
      <c r="A73" s="116" t="s">
        <v>596</v>
      </c>
      <c r="C73" s="116">
        <v>2.0</v>
      </c>
      <c r="D73" s="116">
        <v>2.0</v>
      </c>
      <c r="E73" s="116">
        <v>2.0</v>
      </c>
      <c r="F73" s="116">
        <v>6.0</v>
      </c>
    </row>
    <row r="74">
      <c r="A74" s="116" t="s">
        <v>597</v>
      </c>
      <c r="D74" s="116">
        <v>2.0</v>
      </c>
      <c r="F74" s="116">
        <v>2.0</v>
      </c>
    </row>
    <row r="75">
      <c r="A75" s="116" t="s">
        <v>598</v>
      </c>
      <c r="C75" s="116">
        <v>2.0</v>
      </c>
      <c r="D75" s="116">
        <v>1.0</v>
      </c>
      <c r="E75" s="116">
        <v>1.0</v>
      </c>
      <c r="F75" s="116">
        <v>4.0</v>
      </c>
    </row>
    <row r="76">
      <c r="A76" s="116" t="s">
        <v>599</v>
      </c>
      <c r="C76" s="116">
        <v>1.0</v>
      </c>
      <c r="D76" s="116">
        <v>1.0</v>
      </c>
      <c r="F76" s="116">
        <v>2.0</v>
      </c>
    </row>
    <row r="77">
      <c r="A77" s="116" t="s">
        <v>601</v>
      </c>
      <c r="C77" s="116">
        <v>1.0</v>
      </c>
      <c r="D77" s="116">
        <v>1.0</v>
      </c>
      <c r="E77" s="116">
        <v>1.0</v>
      </c>
      <c r="F77" s="116">
        <v>3.0</v>
      </c>
    </row>
    <row r="78">
      <c r="A78" s="116" t="s">
        <v>602</v>
      </c>
      <c r="C78" s="116">
        <v>6.0</v>
      </c>
      <c r="D78" s="116">
        <v>4.0</v>
      </c>
      <c r="F78" s="116">
        <v>10.0</v>
      </c>
    </row>
    <row r="79">
      <c r="A79" s="116" t="s">
        <v>603</v>
      </c>
      <c r="D79" s="116">
        <v>1.0</v>
      </c>
      <c r="E79" s="116">
        <v>1.0</v>
      </c>
      <c r="F79" s="116">
        <v>2.0</v>
      </c>
    </row>
    <row r="80">
      <c r="A80" s="116" t="s">
        <v>604</v>
      </c>
      <c r="C80" s="116">
        <v>1.0</v>
      </c>
      <c r="F80" s="116">
        <v>1.0</v>
      </c>
    </row>
    <row r="81">
      <c r="A81" s="116" t="s">
        <v>605</v>
      </c>
      <c r="D81" s="116">
        <v>2.0</v>
      </c>
      <c r="F81" s="116">
        <v>2.0</v>
      </c>
    </row>
    <row r="82">
      <c r="A82" s="116" t="s">
        <v>606</v>
      </c>
      <c r="C82" s="116">
        <v>1.0</v>
      </c>
      <c r="F82" s="116">
        <v>1.0</v>
      </c>
    </row>
    <row r="83">
      <c r="A83" s="116" t="s">
        <v>607</v>
      </c>
      <c r="C83" s="116">
        <v>1.0</v>
      </c>
      <c r="F83" s="116">
        <v>1.0</v>
      </c>
    </row>
    <row r="84">
      <c r="A84" s="116" t="s">
        <v>608</v>
      </c>
      <c r="C84" s="116">
        <v>11.0</v>
      </c>
      <c r="D84" s="116">
        <v>5.0</v>
      </c>
      <c r="E84" s="116">
        <v>9.0</v>
      </c>
      <c r="F84" s="116">
        <v>25.0</v>
      </c>
    </row>
    <row r="85">
      <c r="A85" s="116" t="s">
        <v>609</v>
      </c>
      <c r="C85" s="116">
        <v>2.0</v>
      </c>
      <c r="F85" s="116">
        <v>2.0</v>
      </c>
    </row>
    <row r="86">
      <c r="A86" s="116" t="s">
        <v>610</v>
      </c>
      <c r="C86" s="116">
        <v>1.0</v>
      </c>
      <c r="F86" s="116">
        <v>1.0</v>
      </c>
    </row>
    <row r="87">
      <c r="A87" s="116" t="s">
        <v>1314</v>
      </c>
      <c r="E87" s="116">
        <v>1.0</v>
      </c>
      <c r="F87" s="116">
        <v>1.0</v>
      </c>
    </row>
    <row r="88">
      <c r="A88" s="116" t="s">
        <v>611</v>
      </c>
      <c r="D88" s="116">
        <v>2.0</v>
      </c>
      <c r="F88" s="116">
        <v>2.0</v>
      </c>
    </row>
    <row r="89">
      <c r="A89" s="116" t="s">
        <v>612</v>
      </c>
      <c r="C89" s="116">
        <v>2.0</v>
      </c>
      <c r="D89" s="116">
        <v>1.0</v>
      </c>
      <c r="F89" s="116">
        <v>3.0</v>
      </c>
    </row>
    <row r="90">
      <c r="A90" s="116" t="s">
        <v>613</v>
      </c>
      <c r="D90" s="116">
        <v>1.0</v>
      </c>
      <c r="F90" s="116">
        <v>1.0</v>
      </c>
    </row>
    <row r="91">
      <c r="A91" s="116" t="s">
        <v>614</v>
      </c>
      <c r="C91" s="116">
        <v>1.0</v>
      </c>
      <c r="D91" s="116">
        <v>1.0</v>
      </c>
      <c r="F91" s="116">
        <v>2.0</v>
      </c>
    </row>
    <row r="92">
      <c r="A92" s="116" t="s">
        <v>615</v>
      </c>
      <c r="C92" s="116">
        <v>1.0</v>
      </c>
      <c r="F92" s="116">
        <v>1.0</v>
      </c>
    </row>
    <row r="93">
      <c r="A93" s="116" t="s">
        <v>617</v>
      </c>
      <c r="C93" s="116">
        <v>2.0</v>
      </c>
      <c r="F93" s="116">
        <v>2.0</v>
      </c>
    </row>
    <row r="94">
      <c r="A94" s="116" t="s">
        <v>618</v>
      </c>
      <c r="C94" s="116">
        <v>1.0</v>
      </c>
      <c r="F94" s="116">
        <v>1.0</v>
      </c>
    </row>
    <row r="95">
      <c r="A95" s="116" t="s">
        <v>1315</v>
      </c>
      <c r="E95" s="116">
        <v>1.0</v>
      </c>
      <c r="F95" s="116">
        <v>1.0</v>
      </c>
    </row>
    <row r="96">
      <c r="A96" s="116" t="s">
        <v>1316</v>
      </c>
      <c r="E96" s="116">
        <v>1.0</v>
      </c>
      <c r="F96" s="116">
        <v>1.0</v>
      </c>
    </row>
    <row r="97">
      <c r="A97" s="116" t="s">
        <v>1317</v>
      </c>
      <c r="E97" s="116">
        <v>1.0</v>
      </c>
      <c r="F97" s="116">
        <v>1.0</v>
      </c>
    </row>
    <row r="98">
      <c r="A98" s="116" t="s">
        <v>620</v>
      </c>
      <c r="D98" s="116">
        <v>1.0</v>
      </c>
      <c r="F98" s="116">
        <v>1.0</v>
      </c>
    </row>
    <row r="99">
      <c r="A99" s="116" t="s">
        <v>621</v>
      </c>
      <c r="D99" s="116">
        <v>1.0</v>
      </c>
      <c r="F99" s="116">
        <v>1.0</v>
      </c>
    </row>
    <row r="100">
      <c r="A100" s="116" t="s">
        <v>622</v>
      </c>
      <c r="C100" s="116">
        <v>1.0</v>
      </c>
      <c r="F100" s="116">
        <v>1.0</v>
      </c>
    </row>
    <row r="101">
      <c r="A101" s="116" t="s">
        <v>624</v>
      </c>
      <c r="C101" s="116">
        <v>2.0</v>
      </c>
      <c r="E101" s="116">
        <v>1.0</v>
      </c>
      <c r="F101" s="116">
        <v>3.0</v>
      </c>
    </row>
    <row r="102">
      <c r="A102" s="116" t="s">
        <v>625</v>
      </c>
      <c r="C102" s="116">
        <v>3.0</v>
      </c>
      <c r="D102" s="116">
        <v>1.0</v>
      </c>
      <c r="F102" s="116">
        <v>4.0</v>
      </c>
    </row>
    <row r="103">
      <c r="A103" s="116" t="s">
        <v>626</v>
      </c>
      <c r="C103" s="116">
        <v>1.0</v>
      </c>
      <c r="F103" s="116">
        <v>1.0</v>
      </c>
    </row>
    <row r="104">
      <c r="A104" s="116" t="s">
        <v>627</v>
      </c>
      <c r="C104" s="116">
        <v>5.0</v>
      </c>
      <c r="D104" s="116">
        <v>2.0</v>
      </c>
      <c r="F104" s="116">
        <v>7.0</v>
      </c>
    </row>
    <row r="105">
      <c r="A105" s="116" t="s">
        <v>628</v>
      </c>
      <c r="D105" s="116">
        <v>1.0</v>
      </c>
      <c r="F105" s="116">
        <v>1.0</v>
      </c>
    </row>
    <row r="106">
      <c r="A106" s="116" t="s">
        <v>631</v>
      </c>
      <c r="D106" s="116">
        <v>1.0</v>
      </c>
      <c r="F106" s="116">
        <v>1.0</v>
      </c>
    </row>
    <row r="107">
      <c r="A107" s="116" t="s">
        <v>632</v>
      </c>
      <c r="C107" s="116">
        <v>2.0</v>
      </c>
      <c r="D107" s="116">
        <v>1.0</v>
      </c>
      <c r="E107" s="116">
        <v>1.0</v>
      </c>
      <c r="F107" s="116">
        <v>4.0</v>
      </c>
    </row>
    <row r="108">
      <c r="A108" s="116" t="s">
        <v>633</v>
      </c>
      <c r="D108" s="116">
        <v>1.0</v>
      </c>
      <c r="F108" s="116">
        <v>1.0</v>
      </c>
    </row>
    <row r="109">
      <c r="A109" s="116" t="s">
        <v>634</v>
      </c>
      <c r="C109" s="116">
        <v>1.0</v>
      </c>
      <c r="D109" s="116">
        <v>1.0</v>
      </c>
      <c r="F109" s="116">
        <v>2.0</v>
      </c>
    </row>
    <row r="110">
      <c r="A110" s="116" t="s">
        <v>635</v>
      </c>
      <c r="C110" s="116">
        <v>4.0</v>
      </c>
      <c r="D110" s="116">
        <v>3.0</v>
      </c>
      <c r="F110" s="116">
        <v>7.0</v>
      </c>
    </row>
    <row r="111">
      <c r="A111" s="116" t="s">
        <v>636</v>
      </c>
      <c r="C111" s="116">
        <v>1.0</v>
      </c>
      <c r="F111" s="116">
        <v>1.0</v>
      </c>
    </row>
    <row r="112">
      <c r="A112" s="116" t="s">
        <v>637</v>
      </c>
      <c r="C112" s="116">
        <v>1.0</v>
      </c>
      <c r="F112" s="116">
        <v>1.0</v>
      </c>
    </row>
    <row r="113">
      <c r="A113" s="116" t="s">
        <v>638</v>
      </c>
      <c r="C113" s="116">
        <v>1.0</v>
      </c>
      <c r="F113" s="116">
        <v>1.0</v>
      </c>
    </row>
    <row r="114">
      <c r="A114" s="116" t="s">
        <v>639</v>
      </c>
      <c r="C114" s="116">
        <v>7.0</v>
      </c>
      <c r="D114" s="116">
        <v>4.0</v>
      </c>
      <c r="E114" s="116">
        <v>3.0</v>
      </c>
      <c r="F114" s="116">
        <v>14.0</v>
      </c>
    </row>
    <row r="115">
      <c r="A115" s="116" t="s">
        <v>640</v>
      </c>
      <c r="C115" s="116">
        <v>1.0</v>
      </c>
      <c r="D115" s="116">
        <v>2.0</v>
      </c>
      <c r="F115" s="116">
        <v>3.0</v>
      </c>
    </row>
    <row r="116">
      <c r="A116" s="116" t="s">
        <v>641</v>
      </c>
      <c r="C116" s="116">
        <v>2.0</v>
      </c>
      <c r="D116" s="116">
        <v>1.0</v>
      </c>
      <c r="E116" s="116">
        <v>1.0</v>
      </c>
      <c r="F116" s="116">
        <v>4.0</v>
      </c>
    </row>
    <row r="117">
      <c r="A117" s="116" t="s">
        <v>642</v>
      </c>
      <c r="C117" s="116">
        <v>1.0</v>
      </c>
      <c r="F117" s="116">
        <v>1.0</v>
      </c>
    </row>
    <row r="118">
      <c r="A118" s="116" t="s">
        <v>1318</v>
      </c>
      <c r="E118" s="116">
        <v>1.0</v>
      </c>
      <c r="F118" s="116">
        <v>1.0</v>
      </c>
    </row>
    <row r="119">
      <c r="A119" s="116" t="s">
        <v>643</v>
      </c>
      <c r="D119" s="116">
        <v>1.0</v>
      </c>
      <c r="F119" s="116">
        <v>1.0</v>
      </c>
    </row>
    <row r="120">
      <c r="A120" s="116" t="s">
        <v>644</v>
      </c>
      <c r="C120" s="116">
        <v>3.0</v>
      </c>
      <c r="E120" s="116">
        <v>1.0</v>
      </c>
      <c r="F120" s="116">
        <v>4.0</v>
      </c>
    </row>
    <row r="121">
      <c r="A121" s="116" t="s">
        <v>645</v>
      </c>
      <c r="D121" s="116">
        <v>1.0</v>
      </c>
      <c r="F121" s="116">
        <v>1.0</v>
      </c>
    </row>
    <row r="122">
      <c r="A122" s="116" t="s">
        <v>646</v>
      </c>
      <c r="C122" s="116">
        <v>1.0</v>
      </c>
      <c r="E122" s="116">
        <v>1.0</v>
      </c>
      <c r="F122" s="116">
        <v>2.0</v>
      </c>
    </row>
    <row r="123">
      <c r="A123" s="116" t="s">
        <v>647</v>
      </c>
      <c r="D123" s="116">
        <v>1.0</v>
      </c>
      <c r="F123" s="116">
        <v>1.0</v>
      </c>
    </row>
    <row r="124">
      <c r="A124" s="116" t="s">
        <v>648</v>
      </c>
      <c r="D124" s="116">
        <v>1.0</v>
      </c>
      <c r="F124" s="116">
        <v>1.0</v>
      </c>
    </row>
    <row r="125">
      <c r="A125" s="116" t="s">
        <v>649</v>
      </c>
      <c r="C125" s="116">
        <v>3.0</v>
      </c>
      <c r="D125" s="116">
        <v>2.0</v>
      </c>
      <c r="F125" s="116">
        <v>5.0</v>
      </c>
    </row>
    <row r="126">
      <c r="A126" s="116" t="s">
        <v>651</v>
      </c>
      <c r="C126" s="116">
        <v>3.0</v>
      </c>
      <c r="D126" s="116">
        <v>2.0</v>
      </c>
      <c r="E126" s="116">
        <v>1.0</v>
      </c>
      <c r="F126" s="116">
        <v>6.0</v>
      </c>
    </row>
    <row r="127">
      <c r="A127" s="116" t="s">
        <v>653</v>
      </c>
      <c r="C127" s="116">
        <v>4.0</v>
      </c>
      <c r="D127" s="116">
        <v>1.0</v>
      </c>
      <c r="E127" s="116">
        <v>3.0</v>
      </c>
      <c r="F127" s="116">
        <v>8.0</v>
      </c>
    </row>
    <row r="128">
      <c r="A128" s="116" t="s">
        <v>654</v>
      </c>
      <c r="C128" s="116">
        <v>1.0</v>
      </c>
      <c r="D128" s="116">
        <v>1.0</v>
      </c>
      <c r="F128" s="116">
        <v>2.0</v>
      </c>
    </row>
    <row r="129">
      <c r="A129" s="116" t="s">
        <v>655</v>
      </c>
      <c r="C129" s="116">
        <v>1.0</v>
      </c>
      <c r="F129" s="116">
        <v>1.0</v>
      </c>
    </row>
    <row r="130">
      <c r="A130" s="116" t="s">
        <v>656</v>
      </c>
      <c r="C130" s="116">
        <v>1.0</v>
      </c>
      <c r="F130" s="116">
        <v>1.0</v>
      </c>
    </row>
    <row r="131">
      <c r="A131" s="116" t="s">
        <v>1319</v>
      </c>
      <c r="C131" s="116">
        <v>1.0</v>
      </c>
      <c r="E131" s="116">
        <v>1.0</v>
      </c>
      <c r="F131" s="116">
        <v>2.0</v>
      </c>
    </row>
    <row r="132">
      <c r="A132" s="116" t="s">
        <v>657</v>
      </c>
      <c r="D132" s="116">
        <v>1.0</v>
      </c>
      <c r="E132" s="116">
        <v>1.0</v>
      </c>
      <c r="F132" s="116">
        <v>2.0</v>
      </c>
    </row>
    <row r="133">
      <c r="A133" s="116" t="s">
        <v>659</v>
      </c>
      <c r="C133" s="116">
        <v>1.0</v>
      </c>
      <c r="F133" s="116">
        <v>1.0</v>
      </c>
    </row>
    <row r="134">
      <c r="A134" s="116" t="s">
        <v>660</v>
      </c>
      <c r="C134" s="116">
        <v>1.0</v>
      </c>
      <c r="E134" s="116">
        <v>3.0</v>
      </c>
      <c r="F134" s="116">
        <v>4.0</v>
      </c>
    </row>
    <row r="135">
      <c r="A135" s="116" t="s">
        <v>661</v>
      </c>
      <c r="C135" s="116">
        <v>1.0</v>
      </c>
      <c r="D135" s="116">
        <v>1.0</v>
      </c>
      <c r="F135" s="116">
        <v>2.0</v>
      </c>
    </row>
    <row r="136">
      <c r="A136" s="116" t="s">
        <v>662</v>
      </c>
      <c r="C136" s="116">
        <v>2.0</v>
      </c>
      <c r="F136" s="116">
        <v>2.0</v>
      </c>
    </row>
    <row r="137">
      <c r="A137" s="116" t="s">
        <v>663</v>
      </c>
      <c r="D137" s="116">
        <v>1.0</v>
      </c>
      <c r="E137" s="116">
        <v>1.0</v>
      </c>
      <c r="F137" s="116">
        <v>2.0</v>
      </c>
    </row>
    <row r="138">
      <c r="A138" s="116" t="s">
        <v>664</v>
      </c>
      <c r="C138" s="116">
        <v>3.0</v>
      </c>
      <c r="D138" s="116">
        <v>1.0</v>
      </c>
      <c r="E138" s="116">
        <v>1.0</v>
      </c>
      <c r="F138" s="116">
        <v>5.0</v>
      </c>
    </row>
    <row r="139">
      <c r="A139" s="116" t="s">
        <v>665</v>
      </c>
      <c r="C139" s="116">
        <v>2.0</v>
      </c>
      <c r="E139" s="116">
        <v>1.0</v>
      </c>
      <c r="F139" s="116">
        <v>3.0</v>
      </c>
    </row>
    <row r="140">
      <c r="A140" s="116" t="s">
        <v>666</v>
      </c>
      <c r="C140" s="116">
        <v>1.0</v>
      </c>
      <c r="F140" s="116">
        <v>1.0</v>
      </c>
    </row>
    <row r="141">
      <c r="A141" s="116" t="s">
        <v>667</v>
      </c>
      <c r="C141" s="116">
        <v>1.0</v>
      </c>
      <c r="F141" s="116">
        <v>1.0</v>
      </c>
    </row>
    <row r="142">
      <c r="A142" s="116" t="s">
        <v>668</v>
      </c>
      <c r="D142" s="116">
        <v>2.0</v>
      </c>
      <c r="E142" s="116">
        <v>1.0</v>
      </c>
      <c r="F142" s="116">
        <v>3.0</v>
      </c>
    </row>
    <row r="143">
      <c r="A143" s="116" t="s">
        <v>669</v>
      </c>
      <c r="C143" s="116">
        <v>1.0</v>
      </c>
      <c r="F143" s="116">
        <v>1.0</v>
      </c>
    </row>
    <row r="144">
      <c r="A144" s="116" t="s">
        <v>670</v>
      </c>
      <c r="D144" s="116">
        <v>1.0</v>
      </c>
      <c r="F144" s="116">
        <v>1.0</v>
      </c>
    </row>
    <row r="145">
      <c r="A145" s="116" t="s">
        <v>1320</v>
      </c>
      <c r="E145" s="116">
        <v>1.0</v>
      </c>
      <c r="F145" s="116">
        <v>1.0</v>
      </c>
    </row>
    <row r="146">
      <c r="A146" s="116" t="s">
        <v>672</v>
      </c>
      <c r="C146" s="116">
        <v>1.0</v>
      </c>
      <c r="F146" s="116">
        <v>1.0</v>
      </c>
    </row>
    <row r="147">
      <c r="A147" s="116" t="s">
        <v>673</v>
      </c>
      <c r="C147" s="116">
        <v>11.0</v>
      </c>
      <c r="D147" s="116">
        <v>13.0</v>
      </c>
      <c r="E147" s="116">
        <v>12.0</v>
      </c>
      <c r="F147" s="116">
        <v>36.0</v>
      </c>
    </row>
    <row r="148">
      <c r="A148" s="116" t="s">
        <v>674</v>
      </c>
      <c r="D148" s="116">
        <v>1.0</v>
      </c>
      <c r="F148" s="116">
        <v>1.0</v>
      </c>
    </row>
    <row r="149">
      <c r="A149" s="116" t="s">
        <v>675</v>
      </c>
      <c r="C149" s="116">
        <v>1.0</v>
      </c>
      <c r="D149" s="116">
        <v>4.0</v>
      </c>
      <c r="E149" s="116">
        <v>2.0</v>
      </c>
      <c r="F149" s="116">
        <v>7.0</v>
      </c>
    </row>
    <row r="150">
      <c r="A150" s="116" t="s">
        <v>676</v>
      </c>
      <c r="C150" s="116">
        <v>1.0</v>
      </c>
      <c r="F150" s="116">
        <v>1.0</v>
      </c>
    </row>
    <row r="151">
      <c r="A151" s="116" t="s">
        <v>677</v>
      </c>
      <c r="D151" s="116">
        <v>2.0</v>
      </c>
      <c r="F151" s="116">
        <v>2.0</v>
      </c>
    </row>
    <row r="152">
      <c r="A152" s="116" t="s">
        <v>678</v>
      </c>
      <c r="C152" s="116">
        <v>1.0</v>
      </c>
      <c r="F152" s="116">
        <v>1.0</v>
      </c>
    </row>
    <row r="153">
      <c r="A153" s="116" t="s">
        <v>1321</v>
      </c>
      <c r="E153" s="116">
        <v>1.0</v>
      </c>
      <c r="F153" s="116">
        <v>1.0</v>
      </c>
    </row>
    <row r="154">
      <c r="A154" s="116" t="s">
        <v>679</v>
      </c>
      <c r="C154" s="116">
        <v>1.0</v>
      </c>
      <c r="F154" s="116">
        <v>1.0</v>
      </c>
    </row>
    <row r="155">
      <c r="A155" s="116" t="s">
        <v>680</v>
      </c>
      <c r="C155" s="116">
        <v>1.0</v>
      </c>
      <c r="F155" s="116">
        <v>1.0</v>
      </c>
    </row>
    <row r="156">
      <c r="A156" s="116" t="s">
        <v>681</v>
      </c>
      <c r="D156" s="116">
        <v>2.0</v>
      </c>
      <c r="F156" s="116">
        <v>2.0</v>
      </c>
    </row>
    <row r="157">
      <c r="A157" s="116" t="s">
        <v>683</v>
      </c>
      <c r="C157" s="116">
        <v>1.0</v>
      </c>
      <c r="F157" s="116">
        <v>1.0</v>
      </c>
    </row>
    <row r="158">
      <c r="A158" s="116" t="s">
        <v>1322</v>
      </c>
      <c r="E158" s="116">
        <v>1.0</v>
      </c>
      <c r="F158" s="116">
        <v>1.0</v>
      </c>
    </row>
    <row r="159">
      <c r="A159" s="116" t="s">
        <v>684</v>
      </c>
      <c r="C159" s="116">
        <v>2.0</v>
      </c>
      <c r="D159" s="116">
        <v>1.0</v>
      </c>
      <c r="E159" s="116">
        <v>1.0</v>
      </c>
      <c r="F159" s="116">
        <v>4.0</v>
      </c>
    </row>
    <row r="160">
      <c r="A160" s="116" t="s">
        <v>685</v>
      </c>
      <c r="C160" s="116">
        <v>4.0</v>
      </c>
      <c r="D160" s="116">
        <v>2.0</v>
      </c>
      <c r="E160" s="116">
        <v>1.0</v>
      </c>
      <c r="F160" s="116">
        <v>7.0</v>
      </c>
    </row>
    <row r="161">
      <c r="A161" s="116" t="s">
        <v>687</v>
      </c>
      <c r="C161" s="116">
        <v>1.0</v>
      </c>
      <c r="E161" s="116">
        <v>1.0</v>
      </c>
      <c r="F161" s="116">
        <v>2.0</v>
      </c>
    </row>
    <row r="162">
      <c r="A162" s="116" t="s">
        <v>688</v>
      </c>
      <c r="C162" s="116">
        <v>1.0</v>
      </c>
      <c r="F162" s="116">
        <v>1.0</v>
      </c>
    </row>
    <row r="163">
      <c r="A163" s="116" t="s">
        <v>689</v>
      </c>
      <c r="C163" s="116">
        <v>1.0</v>
      </c>
      <c r="F163" s="116">
        <v>1.0</v>
      </c>
    </row>
    <row r="164">
      <c r="A164" s="116" t="s">
        <v>690</v>
      </c>
      <c r="C164" s="116">
        <v>1.0</v>
      </c>
      <c r="F164" s="116">
        <v>1.0</v>
      </c>
    </row>
    <row r="165">
      <c r="A165" s="116" t="s">
        <v>691</v>
      </c>
      <c r="D165" s="116">
        <v>1.0</v>
      </c>
      <c r="F165" s="116">
        <v>1.0</v>
      </c>
    </row>
    <row r="166">
      <c r="A166" s="116" t="s">
        <v>692</v>
      </c>
      <c r="D166" s="116">
        <v>1.0</v>
      </c>
      <c r="E166" s="116">
        <v>1.0</v>
      </c>
      <c r="F166" s="116">
        <v>2.0</v>
      </c>
    </row>
    <row r="167">
      <c r="A167" s="116" t="s">
        <v>694</v>
      </c>
      <c r="E167" s="116">
        <v>1.0</v>
      </c>
      <c r="F167" s="116">
        <v>1.0</v>
      </c>
    </row>
    <row r="168">
      <c r="A168" s="116" t="s">
        <v>695</v>
      </c>
      <c r="D168" s="116">
        <v>2.0</v>
      </c>
      <c r="F168" s="116">
        <v>2.0</v>
      </c>
    </row>
    <row r="169">
      <c r="A169" s="116" t="s">
        <v>696</v>
      </c>
      <c r="D169" s="116">
        <v>2.0</v>
      </c>
      <c r="F169" s="116">
        <v>2.0</v>
      </c>
    </row>
    <row r="170">
      <c r="A170" s="116" t="s">
        <v>1323</v>
      </c>
      <c r="E170" s="116">
        <v>1.0</v>
      </c>
      <c r="F170" s="116">
        <v>1.0</v>
      </c>
    </row>
    <row r="171">
      <c r="A171" s="116" t="s">
        <v>697</v>
      </c>
      <c r="C171" s="116">
        <v>2.0</v>
      </c>
      <c r="D171" s="116">
        <v>3.0</v>
      </c>
      <c r="F171" s="116">
        <v>5.0</v>
      </c>
    </row>
    <row r="172">
      <c r="A172" s="116" t="s">
        <v>698</v>
      </c>
      <c r="D172" s="116">
        <v>1.0</v>
      </c>
      <c r="F172" s="116">
        <v>1.0</v>
      </c>
    </row>
    <row r="173">
      <c r="A173" s="116" t="s">
        <v>699</v>
      </c>
      <c r="D173" s="116">
        <v>1.0</v>
      </c>
      <c r="F173" s="116">
        <v>1.0</v>
      </c>
    </row>
    <row r="174">
      <c r="A174" s="116" t="s">
        <v>700</v>
      </c>
      <c r="C174" s="116">
        <v>1.0</v>
      </c>
      <c r="D174" s="116">
        <v>3.0</v>
      </c>
      <c r="E174" s="116">
        <v>1.0</v>
      </c>
      <c r="F174" s="116">
        <v>5.0</v>
      </c>
    </row>
    <row r="175">
      <c r="A175" s="116" t="s">
        <v>1324</v>
      </c>
      <c r="E175" s="116">
        <v>1.0</v>
      </c>
      <c r="F175" s="116">
        <v>1.0</v>
      </c>
    </row>
    <row r="176">
      <c r="A176" s="116" t="s">
        <v>1325</v>
      </c>
      <c r="E176" s="116">
        <v>1.0</v>
      </c>
      <c r="F176" s="116">
        <v>1.0</v>
      </c>
    </row>
    <row r="177">
      <c r="A177" s="116" t="s">
        <v>702</v>
      </c>
      <c r="C177" s="116">
        <v>2.0</v>
      </c>
      <c r="D177" s="116">
        <v>2.0</v>
      </c>
      <c r="E177" s="116">
        <v>1.0</v>
      </c>
      <c r="F177" s="116">
        <v>5.0</v>
      </c>
    </row>
    <row r="178">
      <c r="A178" s="116" t="s">
        <v>1326</v>
      </c>
      <c r="E178" s="116">
        <v>1.0</v>
      </c>
      <c r="F178" s="116">
        <v>1.0</v>
      </c>
    </row>
    <row r="179">
      <c r="A179" s="116" t="s">
        <v>703</v>
      </c>
      <c r="D179" s="116">
        <v>1.0</v>
      </c>
      <c r="F179" s="116">
        <v>1.0</v>
      </c>
    </row>
    <row r="180">
      <c r="A180" s="116" t="s">
        <v>704</v>
      </c>
      <c r="C180" s="116">
        <v>1.0</v>
      </c>
      <c r="F180" s="116">
        <v>1.0</v>
      </c>
    </row>
    <row r="181">
      <c r="A181" s="116" t="s">
        <v>705</v>
      </c>
      <c r="C181" s="116">
        <v>2.0</v>
      </c>
      <c r="F181" s="116">
        <v>2.0</v>
      </c>
    </row>
    <row r="182">
      <c r="A182" s="116" t="s">
        <v>1327</v>
      </c>
      <c r="E182" s="116">
        <v>1.0</v>
      </c>
      <c r="F182" s="116">
        <v>1.0</v>
      </c>
    </row>
    <row r="183">
      <c r="A183" s="116" t="s">
        <v>706</v>
      </c>
      <c r="C183" s="116">
        <v>2.0</v>
      </c>
      <c r="D183" s="116">
        <v>3.0</v>
      </c>
      <c r="F183" s="116">
        <v>5.0</v>
      </c>
    </row>
    <row r="184">
      <c r="A184" s="116" t="s">
        <v>707</v>
      </c>
      <c r="C184" s="116">
        <v>1.0</v>
      </c>
      <c r="F184" s="116">
        <v>1.0</v>
      </c>
    </row>
    <row r="185">
      <c r="A185" s="116" t="s">
        <v>708</v>
      </c>
      <c r="C185" s="116">
        <v>3.0</v>
      </c>
      <c r="D185" s="116">
        <v>6.0</v>
      </c>
      <c r="E185" s="116">
        <v>2.0</v>
      </c>
      <c r="F185" s="116">
        <v>11.0</v>
      </c>
    </row>
    <row r="186">
      <c r="A186" s="116" t="s">
        <v>709</v>
      </c>
      <c r="C186" s="116">
        <v>1.0</v>
      </c>
      <c r="F186" s="116">
        <v>1.0</v>
      </c>
    </row>
    <row r="187">
      <c r="A187" s="116" t="s">
        <v>710</v>
      </c>
      <c r="C187" s="116">
        <v>1.0</v>
      </c>
      <c r="E187" s="116">
        <v>1.0</v>
      </c>
      <c r="F187" s="116">
        <v>2.0</v>
      </c>
    </row>
    <row r="188">
      <c r="A188" s="116" t="s">
        <v>1328</v>
      </c>
      <c r="E188" s="116">
        <v>1.0</v>
      </c>
      <c r="F188" s="116">
        <v>1.0</v>
      </c>
    </row>
    <row r="189">
      <c r="A189" s="116" t="s">
        <v>711</v>
      </c>
      <c r="D189" s="116">
        <v>1.0</v>
      </c>
      <c r="E189" s="116">
        <v>1.0</v>
      </c>
      <c r="F189" s="116">
        <v>2.0</v>
      </c>
    </row>
    <row r="190">
      <c r="A190" s="116" t="s">
        <v>1329</v>
      </c>
      <c r="E190" s="116">
        <v>2.0</v>
      </c>
      <c r="F190" s="116">
        <v>2.0</v>
      </c>
    </row>
    <row r="191">
      <c r="A191" s="116" t="s">
        <v>712</v>
      </c>
      <c r="D191" s="116">
        <v>1.0</v>
      </c>
      <c r="F191" s="116">
        <v>1.0</v>
      </c>
    </row>
    <row r="192">
      <c r="A192" s="116" t="s">
        <v>713</v>
      </c>
      <c r="C192" s="116">
        <v>1.0</v>
      </c>
      <c r="F192" s="116">
        <v>1.0</v>
      </c>
    </row>
    <row r="193">
      <c r="A193" s="116" t="s">
        <v>714</v>
      </c>
      <c r="D193" s="116">
        <v>1.0</v>
      </c>
      <c r="F193" s="116">
        <v>1.0</v>
      </c>
    </row>
    <row r="194">
      <c r="A194" s="116" t="s">
        <v>715</v>
      </c>
      <c r="C194" s="116">
        <v>3.0</v>
      </c>
      <c r="F194" s="116">
        <v>3.0</v>
      </c>
    </row>
    <row r="195">
      <c r="A195" s="116" t="s">
        <v>716</v>
      </c>
      <c r="C195" s="116">
        <v>1.0</v>
      </c>
      <c r="F195" s="116">
        <v>1.0</v>
      </c>
    </row>
    <row r="196">
      <c r="A196" s="116" t="s">
        <v>717</v>
      </c>
      <c r="C196" s="116">
        <v>1.0</v>
      </c>
      <c r="D196" s="116">
        <v>3.0</v>
      </c>
      <c r="E196" s="116">
        <v>2.0</v>
      </c>
      <c r="F196" s="116">
        <v>6.0</v>
      </c>
    </row>
    <row r="197">
      <c r="A197" s="116" t="s">
        <v>718</v>
      </c>
      <c r="C197" s="116">
        <v>1.0</v>
      </c>
      <c r="F197" s="116">
        <v>1.0</v>
      </c>
    </row>
    <row r="198">
      <c r="A198" s="116" t="s">
        <v>719</v>
      </c>
      <c r="C198" s="116">
        <v>1.0</v>
      </c>
      <c r="F198" s="116">
        <v>1.0</v>
      </c>
    </row>
    <row r="199">
      <c r="A199" s="116" t="s">
        <v>722</v>
      </c>
      <c r="D199" s="116">
        <v>1.0</v>
      </c>
      <c r="F199" s="116">
        <v>1.0</v>
      </c>
    </row>
    <row r="200">
      <c r="A200" s="116" t="s">
        <v>723</v>
      </c>
      <c r="D200" s="116">
        <v>1.0</v>
      </c>
      <c r="F200" s="116">
        <v>1.0</v>
      </c>
    </row>
    <row r="201">
      <c r="A201" s="116" t="s">
        <v>724</v>
      </c>
      <c r="D201" s="116">
        <v>1.0</v>
      </c>
      <c r="F201" s="116">
        <v>1.0</v>
      </c>
    </row>
    <row r="202">
      <c r="A202" s="116" t="s">
        <v>725</v>
      </c>
      <c r="C202" s="116">
        <v>1.0</v>
      </c>
      <c r="F202" s="116">
        <v>1.0</v>
      </c>
    </row>
    <row r="203">
      <c r="A203" s="116" t="s">
        <v>726</v>
      </c>
      <c r="D203" s="116">
        <v>1.0</v>
      </c>
      <c r="F203" s="116">
        <v>1.0</v>
      </c>
    </row>
    <row r="204">
      <c r="A204" s="116" t="s">
        <v>727</v>
      </c>
      <c r="D204" s="116">
        <v>1.0</v>
      </c>
      <c r="E204" s="116">
        <v>1.0</v>
      </c>
      <c r="F204" s="116">
        <v>2.0</v>
      </c>
    </row>
    <row r="205">
      <c r="A205" s="116" t="s">
        <v>728</v>
      </c>
      <c r="C205" s="116">
        <v>1.0</v>
      </c>
      <c r="E205" s="116">
        <v>1.0</v>
      </c>
      <c r="F205" s="116">
        <v>2.0</v>
      </c>
    </row>
    <row r="206">
      <c r="A206" s="116" t="s">
        <v>729</v>
      </c>
      <c r="C206" s="116">
        <v>1.0</v>
      </c>
      <c r="F206" s="116">
        <v>1.0</v>
      </c>
    </row>
    <row r="207">
      <c r="A207" s="116" t="s">
        <v>1330</v>
      </c>
      <c r="E207" s="116">
        <v>1.0</v>
      </c>
      <c r="F207" s="116">
        <v>1.0</v>
      </c>
    </row>
    <row r="208">
      <c r="A208" s="116" t="s">
        <v>730</v>
      </c>
      <c r="D208" s="116">
        <v>1.0</v>
      </c>
      <c r="F208" s="116">
        <v>1.0</v>
      </c>
    </row>
    <row r="209">
      <c r="A209" s="116" t="s">
        <v>731</v>
      </c>
      <c r="E209" s="116">
        <v>1.0</v>
      </c>
      <c r="F209" s="116">
        <v>1.0</v>
      </c>
    </row>
    <row r="210">
      <c r="A210" s="116" t="s">
        <v>732</v>
      </c>
      <c r="D210" s="116">
        <v>1.0</v>
      </c>
      <c r="F210" s="116">
        <v>1.0</v>
      </c>
    </row>
    <row r="211">
      <c r="A211" s="116" t="s">
        <v>733</v>
      </c>
      <c r="C211" s="116">
        <v>1.0</v>
      </c>
      <c r="F211" s="116">
        <v>1.0</v>
      </c>
    </row>
    <row r="212">
      <c r="A212" s="116" t="s">
        <v>734</v>
      </c>
      <c r="C212" s="116">
        <v>1.0</v>
      </c>
      <c r="F212" s="116">
        <v>1.0</v>
      </c>
    </row>
    <row r="213">
      <c r="A213" s="116" t="s">
        <v>735</v>
      </c>
      <c r="C213" s="116">
        <v>1.0</v>
      </c>
      <c r="E213" s="116">
        <v>1.0</v>
      </c>
      <c r="F213" s="116">
        <v>2.0</v>
      </c>
    </row>
    <row r="214">
      <c r="A214" s="116" t="s">
        <v>736</v>
      </c>
      <c r="C214" s="116">
        <v>1.0</v>
      </c>
      <c r="D214" s="116">
        <v>1.0</v>
      </c>
      <c r="F214" s="116">
        <v>2.0</v>
      </c>
    </row>
    <row r="215">
      <c r="A215" s="116" t="s">
        <v>737</v>
      </c>
      <c r="C215" s="116">
        <v>1.0</v>
      </c>
      <c r="F215" s="116">
        <v>1.0</v>
      </c>
    </row>
    <row r="216">
      <c r="A216" s="116" t="s">
        <v>738</v>
      </c>
      <c r="E216" s="116">
        <v>1.0</v>
      </c>
      <c r="F216" s="116">
        <v>1.0</v>
      </c>
    </row>
    <row r="217">
      <c r="A217" s="116" t="s">
        <v>739</v>
      </c>
      <c r="C217" s="116">
        <v>3.0</v>
      </c>
      <c r="D217" s="116">
        <v>1.0</v>
      </c>
      <c r="F217" s="116">
        <v>4.0</v>
      </c>
    </row>
    <row r="218">
      <c r="A218" s="116" t="s">
        <v>740</v>
      </c>
      <c r="C218" s="116">
        <v>2.0</v>
      </c>
      <c r="D218" s="116">
        <v>1.0</v>
      </c>
      <c r="F218" s="116">
        <v>3.0</v>
      </c>
    </row>
    <row r="219">
      <c r="A219" s="116" t="s">
        <v>741</v>
      </c>
      <c r="C219" s="116">
        <v>1.0</v>
      </c>
      <c r="F219" s="116">
        <v>1.0</v>
      </c>
    </row>
    <row r="220">
      <c r="A220" s="116" t="s">
        <v>1331</v>
      </c>
      <c r="E220" s="116">
        <v>1.0</v>
      </c>
      <c r="F220" s="116">
        <v>1.0</v>
      </c>
    </row>
    <row r="221">
      <c r="A221" s="116" t="s">
        <v>742</v>
      </c>
      <c r="C221" s="116">
        <v>4.0</v>
      </c>
      <c r="D221" s="116">
        <v>3.0</v>
      </c>
      <c r="F221" s="116">
        <v>7.0</v>
      </c>
    </row>
    <row r="222">
      <c r="A222" s="116" t="s">
        <v>743</v>
      </c>
      <c r="D222" s="116">
        <v>1.0</v>
      </c>
      <c r="F222" s="116">
        <v>1.0</v>
      </c>
    </row>
    <row r="223">
      <c r="A223" s="116" t="s">
        <v>744</v>
      </c>
      <c r="D223" s="116">
        <v>1.0</v>
      </c>
      <c r="F223" s="116">
        <v>1.0</v>
      </c>
    </row>
    <row r="224">
      <c r="A224" s="116" t="s">
        <v>745</v>
      </c>
      <c r="C224" s="116">
        <v>12.0</v>
      </c>
      <c r="D224" s="116">
        <v>23.0</v>
      </c>
      <c r="E224" s="116">
        <v>6.0</v>
      </c>
      <c r="F224" s="116">
        <v>41.0</v>
      </c>
    </row>
    <row r="225">
      <c r="A225" s="116" t="s">
        <v>748</v>
      </c>
      <c r="D225" s="116">
        <v>3.0</v>
      </c>
      <c r="E225" s="116">
        <v>1.0</v>
      </c>
      <c r="F225" s="116">
        <v>4.0</v>
      </c>
    </row>
    <row r="226">
      <c r="A226" s="116" t="s">
        <v>749</v>
      </c>
      <c r="E226" s="116">
        <v>1.0</v>
      </c>
      <c r="F226" s="116">
        <v>1.0</v>
      </c>
    </row>
    <row r="227">
      <c r="A227" s="116" t="s">
        <v>750</v>
      </c>
      <c r="D227" s="116">
        <v>1.0</v>
      </c>
      <c r="E227" s="116">
        <v>2.0</v>
      </c>
      <c r="F227" s="116">
        <v>3.0</v>
      </c>
    </row>
    <row r="228">
      <c r="A228" s="116" t="s">
        <v>751</v>
      </c>
      <c r="C228" s="116">
        <v>4.0</v>
      </c>
      <c r="F228" s="116">
        <v>4.0</v>
      </c>
    </row>
    <row r="229">
      <c r="A229" s="116" t="s">
        <v>754</v>
      </c>
      <c r="C229" s="116">
        <v>1.0</v>
      </c>
      <c r="D229" s="116">
        <v>2.0</v>
      </c>
      <c r="F229" s="116">
        <v>3.0</v>
      </c>
    </row>
    <row r="230">
      <c r="A230" s="116" t="s">
        <v>755</v>
      </c>
      <c r="D230" s="116">
        <v>1.0</v>
      </c>
      <c r="E230" s="116">
        <v>1.0</v>
      </c>
      <c r="F230" s="116">
        <v>2.0</v>
      </c>
    </row>
    <row r="231">
      <c r="A231" s="116" t="s">
        <v>756</v>
      </c>
      <c r="D231" s="116">
        <v>1.0</v>
      </c>
      <c r="F231" s="116">
        <v>1.0</v>
      </c>
    </row>
    <row r="232">
      <c r="A232" s="116" t="s">
        <v>1332</v>
      </c>
      <c r="E232" s="116">
        <v>1.0</v>
      </c>
      <c r="F232" s="116">
        <v>1.0</v>
      </c>
    </row>
    <row r="233">
      <c r="A233" s="116" t="s">
        <v>757</v>
      </c>
      <c r="C233" s="116">
        <v>1.0</v>
      </c>
      <c r="D233" s="116">
        <v>7.0</v>
      </c>
      <c r="E233" s="116">
        <v>3.0</v>
      </c>
      <c r="F233" s="116">
        <v>11.0</v>
      </c>
    </row>
    <row r="234">
      <c r="A234" s="116" t="s">
        <v>758</v>
      </c>
      <c r="D234" s="116">
        <v>1.0</v>
      </c>
      <c r="F234" s="116">
        <v>1.0</v>
      </c>
    </row>
    <row r="235">
      <c r="A235" s="116" t="s">
        <v>759</v>
      </c>
      <c r="E235" s="116">
        <v>1.0</v>
      </c>
      <c r="F235" s="116">
        <v>1.0</v>
      </c>
    </row>
    <row r="236">
      <c r="A236" s="116" t="s">
        <v>760</v>
      </c>
      <c r="C236" s="116">
        <v>4.0</v>
      </c>
      <c r="D236" s="116">
        <v>1.0</v>
      </c>
      <c r="E236" s="116">
        <v>5.0</v>
      </c>
      <c r="F236" s="116">
        <v>10.0</v>
      </c>
    </row>
    <row r="237">
      <c r="A237" s="116" t="s">
        <v>1333</v>
      </c>
      <c r="E237" s="116">
        <v>1.0</v>
      </c>
      <c r="F237" s="116">
        <v>1.0</v>
      </c>
    </row>
    <row r="238">
      <c r="A238" s="116" t="s">
        <v>761</v>
      </c>
      <c r="C238" s="116">
        <v>1.0</v>
      </c>
      <c r="F238" s="116">
        <v>1.0</v>
      </c>
    </row>
    <row r="239">
      <c r="A239" s="116" t="s">
        <v>763</v>
      </c>
      <c r="C239" s="116">
        <v>1.0</v>
      </c>
      <c r="D239" s="116">
        <v>1.0</v>
      </c>
      <c r="F239" s="116">
        <v>2.0</v>
      </c>
    </row>
    <row r="240">
      <c r="A240" s="116" t="s">
        <v>764</v>
      </c>
      <c r="D240" s="116">
        <v>1.0</v>
      </c>
      <c r="F240" s="116">
        <v>1.0</v>
      </c>
    </row>
    <row r="241">
      <c r="A241" s="116" t="s">
        <v>765</v>
      </c>
      <c r="C241" s="116">
        <v>21.0</v>
      </c>
      <c r="D241" s="116">
        <v>17.0</v>
      </c>
      <c r="E241" s="116">
        <v>6.0</v>
      </c>
      <c r="F241" s="116">
        <v>44.0</v>
      </c>
    </row>
    <row r="242">
      <c r="A242" s="116" t="s">
        <v>1334</v>
      </c>
      <c r="E242" s="116">
        <v>1.0</v>
      </c>
      <c r="F242" s="116">
        <v>1.0</v>
      </c>
    </row>
    <row r="243">
      <c r="A243" s="116" t="s">
        <v>1335</v>
      </c>
      <c r="E243" s="116">
        <v>1.0</v>
      </c>
      <c r="F243" s="116">
        <v>1.0</v>
      </c>
    </row>
    <row r="244">
      <c r="A244" s="116" t="s">
        <v>767</v>
      </c>
      <c r="C244" s="116">
        <v>1.0</v>
      </c>
      <c r="F244" s="116">
        <v>1.0</v>
      </c>
    </row>
    <row r="245">
      <c r="A245" s="116" t="s">
        <v>768</v>
      </c>
      <c r="D245" s="116">
        <v>1.0</v>
      </c>
      <c r="F245" s="116">
        <v>1.0</v>
      </c>
    </row>
    <row r="246">
      <c r="A246" s="116" t="s">
        <v>769</v>
      </c>
      <c r="C246" s="116">
        <v>3.0</v>
      </c>
      <c r="F246" s="116">
        <v>3.0</v>
      </c>
    </row>
    <row r="247">
      <c r="A247" s="116" t="s">
        <v>1336</v>
      </c>
      <c r="E247" s="116">
        <v>1.0</v>
      </c>
      <c r="F247" s="116">
        <v>1.0</v>
      </c>
    </row>
    <row r="248">
      <c r="A248" s="116" t="s">
        <v>771</v>
      </c>
      <c r="C248" s="116">
        <v>1.0</v>
      </c>
      <c r="D248" s="116">
        <v>1.0</v>
      </c>
      <c r="E248" s="116">
        <v>2.0</v>
      </c>
      <c r="F248" s="116">
        <v>4.0</v>
      </c>
    </row>
    <row r="249">
      <c r="A249" s="116" t="s">
        <v>772</v>
      </c>
      <c r="C249" s="116">
        <v>1.0</v>
      </c>
      <c r="D249" s="116">
        <v>1.0</v>
      </c>
      <c r="F249" s="116">
        <v>2.0</v>
      </c>
    </row>
    <row r="250">
      <c r="A250" s="116" t="s">
        <v>773</v>
      </c>
      <c r="D250" s="116">
        <v>1.0</v>
      </c>
      <c r="F250" s="116">
        <v>1.0</v>
      </c>
    </row>
    <row r="251">
      <c r="A251" s="116" t="s">
        <v>774</v>
      </c>
      <c r="E251" s="116">
        <v>1.0</v>
      </c>
      <c r="F251" s="116">
        <v>1.0</v>
      </c>
    </row>
    <row r="252">
      <c r="A252" s="116" t="s">
        <v>776</v>
      </c>
      <c r="C252" s="116">
        <v>1.0</v>
      </c>
      <c r="D252" s="116">
        <v>2.0</v>
      </c>
      <c r="F252" s="116">
        <v>3.0</v>
      </c>
    </row>
    <row r="253">
      <c r="A253" s="116" t="s">
        <v>777</v>
      </c>
      <c r="C253" s="116">
        <v>68.0</v>
      </c>
      <c r="D253" s="116">
        <v>28.0</v>
      </c>
      <c r="E253" s="116">
        <v>26.0</v>
      </c>
      <c r="F253" s="116">
        <v>122.0</v>
      </c>
    </row>
    <row r="254">
      <c r="A254" s="116" t="s">
        <v>778</v>
      </c>
      <c r="D254" s="116">
        <v>2.0</v>
      </c>
      <c r="F254" s="116">
        <v>2.0</v>
      </c>
    </row>
    <row r="255">
      <c r="A255" s="116" t="s">
        <v>779</v>
      </c>
      <c r="C255" s="116">
        <v>1.0</v>
      </c>
      <c r="F255" s="116">
        <v>1.0</v>
      </c>
    </row>
    <row r="256">
      <c r="A256" s="116" t="s">
        <v>780</v>
      </c>
      <c r="D256" s="116">
        <v>1.0</v>
      </c>
      <c r="F256" s="116">
        <v>1.0</v>
      </c>
    </row>
    <row r="257">
      <c r="A257" s="116" t="s">
        <v>781</v>
      </c>
      <c r="C257" s="116">
        <v>1.0</v>
      </c>
      <c r="F257" s="116">
        <v>1.0</v>
      </c>
    </row>
    <row r="258">
      <c r="A258" s="116" t="s">
        <v>782</v>
      </c>
      <c r="C258" s="116">
        <v>1.0</v>
      </c>
      <c r="F258" s="116">
        <v>1.0</v>
      </c>
    </row>
    <row r="259">
      <c r="A259" s="116" t="s">
        <v>783</v>
      </c>
      <c r="C259" s="116">
        <v>1.0</v>
      </c>
      <c r="F259" s="116">
        <v>1.0</v>
      </c>
    </row>
    <row r="260">
      <c r="A260" s="116" t="s">
        <v>784</v>
      </c>
      <c r="C260" s="116">
        <v>1.0</v>
      </c>
      <c r="F260" s="116">
        <v>1.0</v>
      </c>
    </row>
    <row r="261">
      <c r="A261" s="116" t="s">
        <v>785</v>
      </c>
      <c r="D261" s="116">
        <v>1.0</v>
      </c>
      <c r="F261" s="116">
        <v>1.0</v>
      </c>
    </row>
    <row r="262">
      <c r="A262" s="116" t="s">
        <v>786</v>
      </c>
      <c r="D262" s="116">
        <v>3.0</v>
      </c>
      <c r="F262" s="116">
        <v>3.0</v>
      </c>
    </row>
    <row r="263">
      <c r="A263" s="116" t="s">
        <v>787</v>
      </c>
      <c r="C263" s="116">
        <v>1.0</v>
      </c>
      <c r="F263" s="116">
        <v>1.0</v>
      </c>
    </row>
    <row r="264">
      <c r="A264" s="116" t="s">
        <v>788</v>
      </c>
      <c r="D264" s="116">
        <v>1.0</v>
      </c>
      <c r="F264" s="116">
        <v>1.0</v>
      </c>
    </row>
    <row r="265">
      <c r="A265" s="116" t="s">
        <v>789</v>
      </c>
      <c r="D265" s="116">
        <v>1.0</v>
      </c>
      <c r="F265" s="116">
        <v>1.0</v>
      </c>
    </row>
    <row r="266">
      <c r="A266" s="116" t="s">
        <v>790</v>
      </c>
      <c r="C266" s="116">
        <v>2.0</v>
      </c>
      <c r="D266" s="116">
        <v>2.0</v>
      </c>
      <c r="F266" s="116">
        <v>4.0</v>
      </c>
    </row>
    <row r="267">
      <c r="A267" s="116" t="s">
        <v>791</v>
      </c>
      <c r="E267" s="116">
        <v>1.0</v>
      </c>
      <c r="F267" s="116">
        <v>1.0</v>
      </c>
    </row>
    <row r="268">
      <c r="A268" s="116" t="s">
        <v>792</v>
      </c>
      <c r="D268" s="116">
        <v>1.0</v>
      </c>
      <c r="E268" s="116">
        <v>2.0</v>
      </c>
      <c r="F268" s="116">
        <v>3.0</v>
      </c>
    </row>
    <row r="269">
      <c r="A269" s="116" t="s">
        <v>793</v>
      </c>
      <c r="D269" s="116">
        <v>1.0</v>
      </c>
      <c r="F269" s="116">
        <v>1.0</v>
      </c>
    </row>
    <row r="270">
      <c r="A270" s="116" t="s">
        <v>794</v>
      </c>
      <c r="C270" s="116">
        <v>13.0</v>
      </c>
      <c r="D270" s="116">
        <v>3.0</v>
      </c>
      <c r="E270" s="116">
        <v>2.0</v>
      </c>
      <c r="F270" s="116">
        <v>18.0</v>
      </c>
    </row>
    <row r="271">
      <c r="A271" s="116" t="s">
        <v>796</v>
      </c>
      <c r="C271" s="116">
        <v>2.0</v>
      </c>
      <c r="D271" s="116">
        <v>2.0</v>
      </c>
      <c r="E271" s="116">
        <v>1.0</v>
      </c>
      <c r="F271" s="116">
        <v>5.0</v>
      </c>
    </row>
    <row r="272">
      <c r="A272" s="116" t="s">
        <v>797</v>
      </c>
      <c r="D272" s="116">
        <v>1.0</v>
      </c>
      <c r="E272" s="116">
        <v>1.0</v>
      </c>
      <c r="F272" s="116">
        <v>2.0</v>
      </c>
    </row>
    <row r="273">
      <c r="A273" s="116" t="s">
        <v>798</v>
      </c>
      <c r="D273" s="116">
        <v>1.0</v>
      </c>
      <c r="F273" s="116">
        <v>1.0</v>
      </c>
    </row>
    <row r="274">
      <c r="A274" s="116" t="s">
        <v>800</v>
      </c>
      <c r="E274" s="116">
        <v>1.0</v>
      </c>
      <c r="F274" s="116">
        <v>1.0</v>
      </c>
    </row>
    <row r="275">
      <c r="A275" s="116" t="s">
        <v>801</v>
      </c>
      <c r="C275" s="116">
        <v>1.0</v>
      </c>
      <c r="F275" s="116">
        <v>1.0</v>
      </c>
    </row>
    <row r="276">
      <c r="A276" s="116" t="s">
        <v>802</v>
      </c>
      <c r="C276" s="116">
        <v>4.0</v>
      </c>
      <c r="D276" s="116">
        <v>1.0</v>
      </c>
      <c r="F276" s="116">
        <v>5.0</v>
      </c>
    </row>
    <row r="277">
      <c r="A277" s="116" t="s">
        <v>1337</v>
      </c>
      <c r="E277" s="116">
        <v>1.0</v>
      </c>
      <c r="F277" s="116">
        <v>1.0</v>
      </c>
    </row>
    <row r="278">
      <c r="A278" s="116" t="s">
        <v>803</v>
      </c>
      <c r="D278" s="116">
        <v>1.0</v>
      </c>
      <c r="F278" s="116">
        <v>1.0</v>
      </c>
    </row>
    <row r="279">
      <c r="A279" s="116" t="s">
        <v>804</v>
      </c>
      <c r="C279" s="116">
        <v>1.0</v>
      </c>
      <c r="E279" s="116">
        <v>2.0</v>
      </c>
      <c r="F279" s="116">
        <v>3.0</v>
      </c>
    </row>
    <row r="280">
      <c r="A280" s="116" t="s">
        <v>805</v>
      </c>
      <c r="C280" s="116">
        <v>1.0</v>
      </c>
      <c r="F280" s="116">
        <v>1.0</v>
      </c>
    </row>
    <row r="281">
      <c r="A281" s="116" t="s">
        <v>806</v>
      </c>
      <c r="C281" s="116">
        <v>1.0</v>
      </c>
      <c r="F281" s="116">
        <v>1.0</v>
      </c>
    </row>
    <row r="282">
      <c r="A282" s="116" t="s">
        <v>807</v>
      </c>
      <c r="C282" s="116">
        <v>1.0</v>
      </c>
      <c r="F282" s="116">
        <v>1.0</v>
      </c>
    </row>
    <row r="283">
      <c r="A283" s="116" t="s">
        <v>808</v>
      </c>
      <c r="C283" s="116">
        <v>3.0</v>
      </c>
      <c r="D283" s="116">
        <v>8.0</v>
      </c>
      <c r="E283" s="116">
        <v>2.0</v>
      </c>
      <c r="F283" s="116">
        <v>13.0</v>
      </c>
    </row>
    <row r="284">
      <c r="A284" s="116" t="s">
        <v>809</v>
      </c>
      <c r="D284" s="116">
        <v>1.0</v>
      </c>
      <c r="F284" s="116">
        <v>1.0</v>
      </c>
    </row>
    <row r="285">
      <c r="A285" s="116" t="s">
        <v>810</v>
      </c>
      <c r="C285" s="116">
        <v>4.0</v>
      </c>
      <c r="D285" s="116">
        <v>6.0</v>
      </c>
      <c r="E285" s="116">
        <v>9.0</v>
      </c>
      <c r="F285" s="116">
        <v>19.0</v>
      </c>
    </row>
    <row r="286">
      <c r="A286" s="116" t="s">
        <v>811</v>
      </c>
      <c r="C286" s="116">
        <v>4.0</v>
      </c>
      <c r="E286" s="116">
        <v>1.0</v>
      </c>
      <c r="F286" s="116">
        <v>5.0</v>
      </c>
    </row>
    <row r="287">
      <c r="A287" s="116" t="s">
        <v>1338</v>
      </c>
      <c r="E287" s="116">
        <v>1.0</v>
      </c>
      <c r="F287" s="116">
        <v>1.0</v>
      </c>
    </row>
    <row r="288">
      <c r="A288" s="116" t="s">
        <v>812</v>
      </c>
      <c r="C288" s="116">
        <v>8.0</v>
      </c>
      <c r="D288" s="116">
        <v>3.0</v>
      </c>
      <c r="F288" s="116">
        <v>11.0</v>
      </c>
    </row>
    <row r="289">
      <c r="A289" s="116" t="s">
        <v>813</v>
      </c>
      <c r="D289" s="116">
        <v>1.0</v>
      </c>
      <c r="F289" s="116">
        <v>1.0</v>
      </c>
    </row>
    <row r="290">
      <c r="A290" s="116" t="s">
        <v>814</v>
      </c>
      <c r="C290" s="116">
        <v>4.0</v>
      </c>
      <c r="D290" s="116">
        <v>12.0</v>
      </c>
      <c r="E290" s="116">
        <v>1.0</v>
      </c>
      <c r="F290" s="116">
        <v>17.0</v>
      </c>
    </row>
    <row r="291">
      <c r="A291" s="116" t="s">
        <v>815</v>
      </c>
      <c r="C291" s="116">
        <v>1.0</v>
      </c>
      <c r="D291" s="116">
        <v>2.0</v>
      </c>
      <c r="F291" s="116">
        <v>3.0</v>
      </c>
    </row>
    <row r="292">
      <c r="A292" s="116" t="s">
        <v>816</v>
      </c>
      <c r="C292" s="116">
        <v>6.0</v>
      </c>
      <c r="D292" s="116">
        <v>9.0</v>
      </c>
      <c r="E292" s="116">
        <v>2.0</v>
      </c>
      <c r="F292" s="116">
        <v>17.0</v>
      </c>
    </row>
    <row r="293">
      <c r="A293" s="116" t="s">
        <v>817</v>
      </c>
      <c r="C293" s="116">
        <v>2.0</v>
      </c>
      <c r="E293" s="116">
        <v>6.0</v>
      </c>
      <c r="F293" s="116">
        <v>8.0</v>
      </c>
    </row>
    <row r="294">
      <c r="A294" s="116" t="s">
        <v>818</v>
      </c>
      <c r="D294" s="116">
        <v>1.0</v>
      </c>
      <c r="F294" s="116">
        <v>1.0</v>
      </c>
    </row>
    <row r="295">
      <c r="A295" s="116" t="s">
        <v>820</v>
      </c>
      <c r="C295" s="116">
        <v>3.0</v>
      </c>
      <c r="D295" s="116">
        <v>1.0</v>
      </c>
      <c r="F295" s="116">
        <v>4.0</v>
      </c>
    </row>
    <row r="296">
      <c r="A296" s="116" t="s">
        <v>821</v>
      </c>
      <c r="C296" s="116">
        <v>1.0</v>
      </c>
      <c r="D296" s="116">
        <v>1.0</v>
      </c>
      <c r="F296" s="116">
        <v>2.0</v>
      </c>
    </row>
    <row r="297">
      <c r="A297" s="116" t="s">
        <v>822</v>
      </c>
      <c r="C297" s="116">
        <v>2.0</v>
      </c>
      <c r="D297" s="116">
        <v>5.0</v>
      </c>
      <c r="E297" s="116">
        <v>4.0</v>
      </c>
      <c r="F297" s="116">
        <v>11.0</v>
      </c>
    </row>
    <row r="298">
      <c r="A298" s="116" t="s">
        <v>824</v>
      </c>
      <c r="C298" s="116">
        <v>2.0</v>
      </c>
      <c r="D298" s="116">
        <v>1.0</v>
      </c>
      <c r="F298" s="116">
        <v>3.0</v>
      </c>
    </row>
    <row r="299">
      <c r="A299" s="116" t="s">
        <v>825</v>
      </c>
      <c r="C299" s="116">
        <v>1.0</v>
      </c>
      <c r="E299" s="116">
        <v>2.0</v>
      </c>
      <c r="F299" s="116">
        <v>3.0</v>
      </c>
    </row>
    <row r="300">
      <c r="A300" s="116" t="s">
        <v>826</v>
      </c>
      <c r="C300" s="116">
        <v>6.0</v>
      </c>
      <c r="D300" s="116">
        <v>8.0</v>
      </c>
      <c r="E300" s="116">
        <v>4.0</v>
      </c>
      <c r="F300" s="116">
        <v>18.0</v>
      </c>
    </row>
    <row r="301">
      <c r="A301" s="116" t="s">
        <v>827</v>
      </c>
      <c r="C301" s="116">
        <v>2.0</v>
      </c>
      <c r="D301" s="116">
        <v>1.0</v>
      </c>
      <c r="F301" s="116">
        <v>3.0</v>
      </c>
    </row>
    <row r="302">
      <c r="A302" s="116" t="s">
        <v>1339</v>
      </c>
      <c r="E302" s="116">
        <v>1.0</v>
      </c>
      <c r="F302" s="116">
        <v>1.0</v>
      </c>
    </row>
    <row r="303">
      <c r="A303" s="116" t="s">
        <v>828</v>
      </c>
      <c r="C303" s="116">
        <v>1.0</v>
      </c>
      <c r="F303" s="116">
        <v>1.0</v>
      </c>
    </row>
    <row r="304">
      <c r="A304" s="116" t="s">
        <v>829</v>
      </c>
      <c r="C304" s="116">
        <v>1.0</v>
      </c>
      <c r="F304" s="116">
        <v>1.0</v>
      </c>
    </row>
    <row r="305">
      <c r="A305" s="116" t="s">
        <v>832</v>
      </c>
      <c r="D305" s="116">
        <v>1.0</v>
      </c>
      <c r="F305" s="116">
        <v>1.0</v>
      </c>
    </row>
    <row r="306">
      <c r="A306" s="116" t="s">
        <v>833</v>
      </c>
      <c r="C306" s="116">
        <v>4.0</v>
      </c>
      <c r="F306" s="116">
        <v>4.0</v>
      </c>
    </row>
    <row r="307">
      <c r="A307" s="116" t="s">
        <v>834</v>
      </c>
      <c r="E307" s="116">
        <v>1.0</v>
      </c>
      <c r="F307" s="116">
        <v>1.0</v>
      </c>
    </row>
    <row r="308">
      <c r="A308" s="116" t="s">
        <v>1340</v>
      </c>
      <c r="E308" s="116">
        <v>1.0</v>
      </c>
      <c r="F308" s="116">
        <v>1.0</v>
      </c>
    </row>
    <row r="309">
      <c r="A309" s="116" t="s">
        <v>835</v>
      </c>
      <c r="C309" s="116">
        <v>1.0</v>
      </c>
      <c r="F309" s="116">
        <v>1.0</v>
      </c>
    </row>
    <row r="310">
      <c r="A310" s="116" t="s">
        <v>836</v>
      </c>
      <c r="C310" s="116">
        <v>6.0</v>
      </c>
      <c r="D310" s="116">
        <v>4.0</v>
      </c>
      <c r="E310" s="116">
        <v>3.0</v>
      </c>
      <c r="F310" s="116">
        <v>13.0</v>
      </c>
    </row>
    <row r="311">
      <c r="A311" s="116" t="s">
        <v>837</v>
      </c>
      <c r="C311" s="116">
        <v>4.0</v>
      </c>
      <c r="D311" s="116">
        <v>1.0</v>
      </c>
      <c r="E311" s="116">
        <v>3.0</v>
      </c>
      <c r="F311" s="116">
        <v>8.0</v>
      </c>
    </row>
    <row r="312">
      <c r="A312" s="116" t="s">
        <v>839</v>
      </c>
      <c r="C312" s="116">
        <v>3.0</v>
      </c>
      <c r="E312" s="116">
        <v>1.0</v>
      </c>
      <c r="F312" s="116">
        <v>4.0</v>
      </c>
    </row>
    <row r="313">
      <c r="A313" s="116" t="s">
        <v>840</v>
      </c>
      <c r="C313" s="116">
        <v>1.0</v>
      </c>
      <c r="D313" s="116">
        <v>1.0</v>
      </c>
      <c r="E313" s="116">
        <v>1.0</v>
      </c>
      <c r="F313" s="116">
        <v>3.0</v>
      </c>
    </row>
    <row r="314">
      <c r="A314" s="116" t="s">
        <v>841</v>
      </c>
      <c r="C314" s="116">
        <v>1.0</v>
      </c>
      <c r="F314" s="116">
        <v>1.0</v>
      </c>
    </row>
    <row r="315">
      <c r="A315" s="116" t="s">
        <v>842</v>
      </c>
      <c r="D315" s="116">
        <v>1.0</v>
      </c>
      <c r="F315" s="116">
        <v>1.0</v>
      </c>
    </row>
    <row r="316">
      <c r="A316" s="116" t="s">
        <v>843</v>
      </c>
      <c r="D316" s="116">
        <v>1.0</v>
      </c>
      <c r="F316" s="116">
        <v>1.0</v>
      </c>
    </row>
    <row r="317">
      <c r="A317" s="116" t="s">
        <v>844</v>
      </c>
      <c r="D317" s="116">
        <v>1.0</v>
      </c>
      <c r="E317" s="116">
        <v>1.0</v>
      </c>
      <c r="F317" s="116">
        <v>2.0</v>
      </c>
    </row>
    <row r="318">
      <c r="A318" s="116" t="s">
        <v>846</v>
      </c>
      <c r="D318" s="116">
        <v>1.0</v>
      </c>
      <c r="F318" s="116">
        <v>1.0</v>
      </c>
    </row>
    <row r="319">
      <c r="A319" s="116" t="s">
        <v>848</v>
      </c>
      <c r="C319" s="116">
        <v>2.0</v>
      </c>
      <c r="E319" s="116">
        <v>1.0</v>
      </c>
      <c r="F319" s="116">
        <v>3.0</v>
      </c>
    </row>
    <row r="320">
      <c r="A320" s="116" t="s">
        <v>849</v>
      </c>
      <c r="C320" s="116">
        <v>3.0</v>
      </c>
      <c r="D320" s="116">
        <v>2.0</v>
      </c>
      <c r="E320" s="116">
        <v>1.0</v>
      </c>
      <c r="F320" s="116">
        <v>6.0</v>
      </c>
    </row>
    <row r="321">
      <c r="A321" s="116" t="s">
        <v>850</v>
      </c>
      <c r="C321" s="116">
        <v>1.0</v>
      </c>
      <c r="D321" s="116">
        <v>1.0</v>
      </c>
      <c r="E321" s="116">
        <v>2.0</v>
      </c>
      <c r="F321" s="116">
        <v>4.0</v>
      </c>
    </row>
    <row r="322">
      <c r="A322" s="116" t="s">
        <v>852</v>
      </c>
      <c r="C322" s="116">
        <v>1.0</v>
      </c>
      <c r="F322" s="116">
        <v>1.0</v>
      </c>
    </row>
    <row r="323">
      <c r="A323" s="116" t="s">
        <v>853</v>
      </c>
      <c r="D323" s="116">
        <v>1.0</v>
      </c>
      <c r="F323" s="116">
        <v>1.0</v>
      </c>
    </row>
    <row r="324">
      <c r="A324" s="116" t="s">
        <v>854</v>
      </c>
      <c r="C324" s="116">
        <v>1.0</v>
      </c>
      <c r="D324" s="116">
        <v>1.0</v>
      </c>
      <c r="F324" s="116">
        <v>2.0</v>
      </c>
    </row>
    <row r="325">
      <c r="A325" s="116" t="s">
        <v>855</v>
      </c>
      <c r="C325" s="116">
        <v>4.0</v>
      </c>
      <c r="D325" s="116">
        <v>3.0</v>
      </c>
      <c r="E325" s="116">
        <v>1.0</v>
      </c>
      <c r="F325" s="116">
        <v>8.0</v>
      </c>
    </row>
    <row r="326">
      <c r="A326" s="116" t="s">
        <v>856</v>
      </c>
      <c r="C326" s="116">
        <v>8.0</v>
      </c>
      <c r="D326" s="116">
        <v>3.0</v>
      </c>
      <c r="E326" s="116">
        <v>2.0</v>
      </c>
      <c r="F326" s="116">
        <v>13.0</v>
      </c>
    </row>
    <row r="327">
      <c r="A327" s="116" t="s">
        <v>857</v>
      </c>
      <c r="C327" s="116">
        <v>1.0</v>
      </c>
      <c r="F327" s="116">
        <v>1.0</v>
      </c>
    </row>
    <row r="328">
      <c r="A328" s="116" t="s">
        <v>858</v>
      </c>
      <c r="C328" s="116">
        <v>1.0</v>
      </c>
      <c r="D328" s="116">
        <v>1.0</v>
      </c>
      <c r="E328" s="116">
        <v>1.0</v>
      </c>
      <c r="F328" s="116">
        <v>3.0</v>
      </c>
    </row>
    <row r="329">
      <c r="A329" s="116" t="s">
        <v>859</v>
      </c>
      <c r="C329" s="116">
        <v>1.0</v>
      </c>
      <c r="F329" s="116">
        <v>1.0</v>
      </c>
    </row>
    <row r="330">
      <c r="A330" s="116" t="s">
        <v>860</v>
      </c>
      <c r="D330" s="116">
        <v>1.0</v>
      </c>
      <c r="F330" s="116">
        <v>1.0</v>
      </c>
    </row>
    <row r="331">
      <c r="A331" s="116" t="s">
        <v>1341</v>
      </c>
      <c r="E331" s="116">
        <v>1.0</v>
      </c>
      <c r="F331" s="116">
        <v>1.0</v>
      </c>
    </row>
    <row r="332">
      <c r="A332" s="116" t="s">
        <v>862</v>
      </c>
      <c r="C332" s="116">
        <v>3.0</v>
      </c>
      <c r="F332" s="116">
        <v>3.0</v>
      </c>
    </row>
    <row r="333">
      <c r="A333" s="116" t="s">
        <v>863</v>
      </c>
      <c r="C333" s="116">
        <v>1.0</v>
      </c>
      <c r="F333" s="116">
        <v>1.0</v>
      </c>
    </row>
    <row r="334">
      <c r="A334" s="116" t="s">
        <v>864</v>
      </c>
      <c r="E334" s="116">
        <v>1.0</v>
      </c>
      <c r="F334" s="116">
        <v>1.0</v>
      </c>
    </row>
    <row r="335">
      <c r="A335" s="116" t="s">
        <v>865</v>
      </c>
      <c r="D335" s="116">
        <v>1.0</v>
      </c>
      <c r="F335" s="116">
        <v>1.0</v>
      </c>
    </row>
    <row r="336">
      <c r="A336" s="116" t="s">
        <v>866</v>
      </c>
      <c r="D336" s="116">
        <v>1.0</v>
      </c>
      <c r="F336" s="116">
        <v>1.0</v>
      </c>
    </row>
    <row r="337">
      <c r="A337" s="116" t="s">
        <v>867</v>
      </c>
      <c r="D337" s="116">
        <v>1.0</v>
      </c>
      <c r="F337" s="116">
        <v>1.0</v>
      </c>
    </row>
    <row r="338">
      <c r="A338" s="116" t="s">
        <v>868</v>
      </c>
      <c r="E338" s="116">
        <v>2.0</v>
      </c>
      <c r="F338" s="116">
        <v>2.0</v>
      </c>
    </row>
    <row r="339">
      <c r="A339" s="116" t="s">
        <v>869</v>
      </c>
      <c r="D339" s="116">
        <v>1.0</v>
      </c>
      <c r="E339" s="116">
        <v>1.0</v>
      </c>
      <c r="F339" s="116">
        <v>2.0</v>
      </c>
    </row>
    <row r="340">
      <c r="A340" s="116" t="s">
        <v>870</v>
      </c>
      <c r="C340" s="116">
        <v>1.0</v>
      </c>
      <c r="D340" s="116">
        <v>3.0</v>
      </c>
      <c r="E340" s="116">
        <v>1.0</v>
      </c>
      <c r="F340" s="116">
        <v>5.0</v>
      </c>
    </row>
    <row r="341">
      <c r="A341" s="116" t="s">
        <v>871</v>
      </c>
      <c r="C341" s="116">
        <v>1.0</v>
      </c>
      <c r="F341" s="116">
        <v>1.0</v>
      </c>
    </row>
    <row r="342">
      <c r="A342" s="116" t="s">
        <v>872</v>
      </c>
      <c r="C342" s="116">
        <v>2.0</v>
      </c>
      <c r="F342" s="116">
        <v>2.0</v>
      </c>
    </row>
    <row r="343">
      <c r="A343" s="116" t="s">
        <v>873</v>
      </c>
      <c r="C343" s="116">
        <v>1.0</v>
      </c>
      <c r="F343" s="116">
        <v>1.0</v>
      </c>
    </row>
    <row r="344">
      <c r="A344" s="116" t="s">
        <v>874</v>
      </c>
      <c r="C344" s="116">
        <v>2.0</v>
      </c>
      <c r="E344" s="116">
        <v>1.0</v>
      </c>
      <c r="F344" s="116">
        <v>3.0</v>
      </c>
    </row>
    <row r="345">
      <c r="A345" s="116" t="s">
        <v>875</v>
      </c>
      <c r="C345" s="116">
        <v>10.0</v>
      </c>
      <c r="D345" s="116">
        <v>6.0</v>
      </c>
      <c r="E345" s="116">
        <v>2.0</v>
      </c>
      <c r="F345" s="116">
        <v>18.0</v>
      </c>
    </row>
    <row r="346">
      <c r="A346" s="116" t="s">
        <v>876</v>
      </c>
      <c r="C346" s="116">
        <v>1.0</v>
      </c>
      <c r="D346" s="116">
        <v>2.0</v>
      </c>
      <c r="F346" s="116">
        <v>3.0</v>
      </c>
    </row>
    <row r="347">
      <c r="A347" s="116" t="s">
        <v>878</v>
      </c>
      <c r="D347" s="116">
        <v>1.0</v>
      </c>
      <c r="F347" s="116">
        <v>1.0</v>
      </c>
    </row>
    <row r="348">
      <c r="A348" s="116" t="s">
        <v>879</v>
      </c>
      <c r="C348" s="116">
        <v>1.0</v>
      </c>
      <c r="F348" s="116">
        <v>1.0</v>
      </c>
    </row>
    <row r="349">
      <c r="A349" s="116" t="s">
        <v>880</v>
      </c>
      <c r="C349" s="116">
        <v>2.0</v>
      </c>
      <c r="F349" s="116">
        <v>2.0</v>
      </c>
    </row>
    <row r="350">
      <c r="A350" s="116" t="s">
        <v>881</v>
      </c>
      <c r="C350" s="116">
        <v>1.0</v>
      </c>
      <c r="D350" s="116">
        <v>1.0</v>
      </c>
      <c r="E350" s="116">
        <v>1.0</v>
      </c>
      <c r="F350" s="116">
        <v>3.0</v>
      </c>
    </row>
    <row r="351">
      <c r="A351" s="116" t="s">
        <v>882</v>
      </c>
      <c r="D351" s="116">
        <v>1.0</v>
      </c>
      <c r="F351" s="116">
        <v>1.0</v>
      </c>
    </row>
    <row r="352">
      <c r="A352" s="116" t="s">
        <v>883</v>
      </c>
      <c r="D352" s="116">
        <v>1.0</v>
      </c>
      <c r="F352" s="116">
        <v>1.0</v>
      </c>
    </row>
    <row r="353">
      <c r="A353" s="116" t="s">
        <v>885</v>
      </c>
      <c r="C353" s="116">
        <v>2.0</v>
      </c>
      <c r="D353" s="116">
        <v>1.0</v>
      </c>
      <c r="E353" s="116">
        <v>1.0</v>
      </c>
      <c r="F353" s="116">
        <v>4.0</v>
      </c>
    </row>
    <row r="354">
      <c r="A354" s="116" t="s">
        <v>886</v>
      </c>
      <c r="D354" s="116">
        <v>3.0</v>
      </c>
      <c r="E354" s="116">
        <v>1.0</v>
      </c>
      <c r="F354" s="116">
        <v>4.0</v>
      </c>
    </row>
    <row r="355">
      <c r="A355" s="116" t="s">
        <v>888</v>
      </c>
      <c r="D355" s="116">
        <v>1.0</v>
      </c>
      <c r="E355" s="116">
        <v>1.0</v>
      </c>
      <c r="F355" s="116">
        <v>2.0</v>
      </c>
    </row>
    <row r="356">
      <c r="A356" s="116" t="s">
        <v>889</v>
      </c>
      <c r="C356" s="116">
        <v>1.0</v>
      </c>
      <c r="F356" s="116">
        <v>1.0</v>
      </c>
    </row>
    <row r="357">
      <c r="A357" s="116" t="s">
        <v>890</v>
      </c>
      <c r="C357" s="116">
        <v>1.0</v>
      </c>
      <c r="F357" s="116">
        <v>1.0</v>
      </c>
    </row>
    <row r="358">
      <c r="A358" s="116" t="s">
        <v>891</v>
      </c>
      <c r="C358" s="116">
        <v>2.0</v>
      </c>
      <c r="D358" s="116">
        <v>1.0</v>
      </c>
      <c r="F358" s="116">
        <v>3.0</v>
      </c>
    </row>
    <row r="359">
      <c r="A359" s="116" t="s">
        <v>892</v>
      </c>
      <c r="C359" s="116">
        <v>1.0</v>
      </c>
      <c r="F359" s="116">
        <v>1.0</v>
      </c>
    </row>
    <row r="360">
      <c r="A360" s="116" t="s">
        <v>893</v>
      </c>
      <c r="C360" s="116">
        <v>1.0</v>
      </c>
      <c r="D360" s="116">
        <v>2.0</v>
      </c>
      <c r="F360" s="116">
        <v>3.0</v>
      </c>
    </row>
    <row r="361">
      <c r="A361" s="116" t="s">
        <v>894</v>
      </c>
      <c r="E361" s="116">
        <v>1.0</v>
      </c>
      <c r="F361" s="116">
        <v>1.0</v>
      </c>
    </row>
    <row r="362">
      <c r="A362" s="116" t="s">
        <v>895</v>
      </c>
      <c r="C362" s="116">
        <v>1.0</v>
      </c>
      <c r="D362" s="116">
        <v>2.0</v>
      </c>
      <c r="F362" s="116">
        <v>3.0</v>
      </c>
    </row>
    <row r="363">
      <c r="A363" s="116" t="s">
        <v>896</v>
      </c>
      <c r="E363" s="116">
        <v>1.0</v>
      </c>
      <c r="F363" s="116">
        <v>1.0</v>
      </c>
    </row>
    <row r="364">
      <c r="A364" s="116" t="s">
        <v>1342</v>
      </c>
      <c r="E364" s="116">
        <v>1.0</v>
      </c>
      <c r="F364" s="116">
        <v>1.0</v>
      </c>
    </row>
    <row r="365">
      <c r="A365" s="116" t="s">
        <v>898</v>
      </c>
      <c r="C365" s="116">
        <v>1.0</v>
      </c>
      <c r="F365" s="116">
        <v>1.0</v>
      </c>
    </row>
    <row r="366">
      <c r="A366" s="116" t="s">
        <v>900</v>
      </c>
      <c r="C366" s="116">
        <v>11.0</v>
      </c>
      <c r="D366" s="116">
        <v>10.0</v>
      </c>
      <c r="E366" s="116">
        <v>4.0</v>
      </c>
      <c r="F366" s="116">
        <v>25.0</v>
      </c>
    </row>
    <row r="367">
      <c r="A367" s="116" t="s">
        <v>901</v>
      </c>
      <c r="C367" s="116">
        <v>5.0</v>
      </c>
      <c r="D367" s="116">
        <v>1.0</v>
      </c>
      <c r="E367" s="116">
        <v>1.0</v>
      </c>
      <c r="F367" s="116">
        <v>7.0</v>
      </c>
    </row>
    <row r="368">
      <c r="A368" s="116" t="s">
        <v>902</v>
      </c>
      <c r="E368" s="116">
        <v>1.0</v>
      </c>
      <c r="F368" s="116">
        <v>1.0</v>
      </c>
    </row>
    <row r="369">
      <c r="A369" s="116" t="s">
        <v>903</v>
      </c>
      <c r="C369" s="116">
        <v>1.0</v>
      </c>
      <c r="F369" s="116">
        <v>1.0</v>
      </c>
    </row>
    <row r="370">
      <c r="A370" s="116" t="s">
        <v>904</v>
      </c>
      <c r="E370" s="116">
        <v>1.0</v>
      </c>
      <c r="F370" s="116">
        <v>1.0</v>
      </c>
    </row>
    <row r="371">
      <c r="A371" s="116" t="s">
        <v>905</v>
      </c>
      <c r="C371" s="116">
        <v>2.0</v>
      </c>
      <c r="F371" s="116">
        <v>2.0</v>
      </c>
    </row>
    <row r="372">
      <c r="A372" s="116" t="s">
        <v>906</v>
      </c>
      <c r="C372" s="116">
        <v>1.0</v>
      </c>
      <c r="E372" s="116">
        <v>1.0</v>
      </c>
      <c r="F372" s="116">
        <v>2.0</v>
      </c>
    </row>
    <row r="373">
      <c r="A373" s="116" t="s">
        <v>907</v>
      </c>
      <c r="D373" s="116">
        <v>1.0</v>
      </c>
      <c r="F373" s="116">
        <v>1.0</v>
      </c>
    </row>
    <row r="374">
      <c r="A374" s="116" t="s">
        <v>908</v>
      </c>
      <c r="C374" s="116">
        <v>12.0</v>
      </c>
      <c r="D374" s="116">
        <v>14.0</v>
      </c>
      <c r="E374" s="116">
        <v>3.0</v>
      </c>
      <c r="F374" s="116">
        <v>29.0</v>
      </c>
    </row>
    <row r="375">
      <c r="A375" s="116" t="s">
        <v>909</v>
      </c>
      <c r="D375" s="116">
        <v>1.0</v>
      </c>
      <c r="F375" s="116">
        <v>1.0</v>
      </c>
    </row>
    <row r="376">
      <c r="A376" s="116" t="s">
        <v>911</v>
      </c>
      <c r="D376" s="116">
        <v>1.0</v>
      </c>
      <c r="E376" s="116">
        <v>1.0</v>
      </c>
      <c r="F376" s="116">
        <v>2.0</v>
      </c>
    </row>
    <row r="377">
      <c r="A377" s="116" t="s">
        <v>912</v>
      </c>
      <c r="E377" s="116">
        <v>1.0</v>
      </c>
      <c r="F377" s="116">
        <v>1.0</v>
      </c>
    </row>
    <row r="378">
      <c r="A378" s="116" t="s">
        <v>913</v>
      </c>
      <c r="C378" s="116">
        <v>1.0</v>
      </c>
      <c r="F378" s="116">
        <v>1.0</v>
      </c>
    </row>
    <row r="379">
      <c r="A379" s="116" t="s">
        <v>919</v>
      </c>
      <c r="B379" s="116">
        <v>0.0</v>
      </c>
      <c r="C379" s="116">
        <v>578.0</v>
      </c>
      <c r="D379" s="116">
        <v>453.0</v>
      </c>
      <c r="E379" s="116">
        <v>289.0</v>
      </c>
      <c r="F379" s="116">
        <v>1320.0</v>
      </c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6" t="s">
        <v>2</v>
      </c>
      <c r="B1" s="136" t="s">
        <v>1</v>
      </c>
    </row>
    <row r="2">
      <c r="A2" s="170" t="s">
        <v>8</v>
      </c>
      <c r="B2" s="136">
        <v>430003.0</v>
      </c>
    </row>
    <row r="3">
      <c r="A3" s="136" t="s">
        <v>16</v>
      </c>
      <c r="B3" s="136">
        <v>430005.0</v>
      </c>
    </row>
    <row r="4">
      <c r="A4" s="136" t="s">
        <v>18</v>
      </c>
      <c r="B4" s="136">
        <v>430010.0</v>
      </c>
    </row>
    <row r="5">
      <c r="A5" s="136" t="s">
        <v>20</v>
      </c>
      <c r="B5" s="136">
        <v>430020.0</v>
      </c>
    </row>
    <row r="6">
      <c r="A6" s="136" t="s">
        <v>22</v>
      </c>
      <c r="B6" s="136">
        <v>430030.0</v>
      </c>
    </row>
    <row r="7">
      <c r="A7" s="136" t="s">
        <v>24</v>
      </c>
      <c r="B7" s="136">
        <v>430040.0</v>
      </c>
    </row>
    <row r="8">
      <c r="A8" s="136" t="s">
        <v>26</v>
      </c>
      <c r="B8" s="136">
        <v>430045.0</v>
      </c>
    </row>
    <row r="9">
      <c r="A9" s="136" t="s">
        <v>27</v>
      </c>
      <c r="B9" s="136">
        <v>430047.0</v>
      </c>
    </row>
    <row r="10">
      <c r="A10" s="136" t="s">
        <v>28</v>
      </c>
      <c r="B10" s="136">
        <v>430050.0</v>
      </c>
    </row>
    <row r="11">
      <c r="A11" s="136" t="s">
        <v>29</v>
      </c>
      <c r="B11" s="136">
        <v>430055.0</v>
      </c>
    </row>
    <row r="12">
      <c r="A12" s="136" t="s">
        <v>30</v>
      </c>
      <c r="B12" s="136">
        <v>430057.0</v>
      </c>
    </row>
    <row r="13">
      <c r="A13" s="136" t="s">
        <v>31</v>
      </c>
      <c r="B13" s="136">
        <v>430060.0</v>
      </c>
    </row>
    <row r="14">
      <c r="A14" s="136" t="s">
        <v>32</v>
      </c>
      <c r="B14" s="136">
        <v>430063.0</v>
      </c>
    </row>
    <row r="15">
      <c r="A15" s="136" t="s">
        <v>33</v>
      </c>
      <c r="B15" s="136">
        <v>430064.0</v>
      </c>
    </row>
    <row r="16">
      <c r="A16" s="136" t="s">
        <v>34</v>
      </c>
      <c r="B16" s="136">
        <v>430066.0</v>
      </c>
    </row>
    <row r="17">
      <c r="A17" s="136" t="s">
        <v>35</v>
      </c>
      <c r="B17" s="136">
        <v>430070.0</v>
      </c>
    </row>
    <row r="18">
      <c r="A18" s="136" t="s">
        <v>36</v>
      </c>
      <c r="B18" s="136">
        <v>430080.0</v>
      </c>
    </row>
    <row r="19">
      <c r="A19" s="136" t="s">
        <v>37</v>
      </c>
      <c r="B19" s="136">
        <v>430085.0</v>
      </c>
    </row>
    <row r="20">
      <c r="A20" s="136" t="s">
        <v>38</v>
      </c>
      <c r="B20" s="136">
        <v>430087.0</v>
      </c>
    </row>
    <row r="21">
      <c r="A21" s="136" t="s">
        <v>39</v>
      </c>
      <c r="B21" s="136">
        <v>430090.0</v>
      </c>
    </row>
    <row r="22">
      <c r="A22" s="136" t="s">
        <v>40</v>
      </c>
      <c r="B22" s="136">
        <v>430100.0</v>
      </c>
    </row>
    <row r="23">
      <c r="A23" s="136" t="s">
        <v>41</v>
      </c>
      <c r="B23" s="136">
        <v>430107.0</v>
      </c>
    </row>
    <row r="24">
      <c r="A24" s="136" t="s">
        <v>42</v>
      </c>
      <c r="B24" s="136">
        <v>430105.0</v>
      </c>
    </row>
    <row r="25">
      <c r="A25" s="136" t="s">
        <v>43</v>
      </c>
      <c r="B25" s="136">
        <v>430120.0</v>
      </c>
    </row>
    <row r="26">
      <c r="A26" s="136" t="s">
        <v>44</v>
      </c>
      <c r="B26" s="136">
        <v>430110.0</v>
      </c>
    </row>
    <row r="27">
      <c r="A27" s="136" t="s">
        <v>45</v>
      </c>
      <c r="B27" s="136">
        <v>430130.0</v>
      </c>
    </row>
    <row r="28">
      <c r="A28" s="136" t="s">
        <v>46</v>
      </c>
      <c r="B28" s="136">
        <v>430140.0</v>
      </c>
    </row>
    <row r="29">
      <c r="A29" s="136" t="s">
        <v>47</v>
      </c>
      <c r="B29" s="136">
        <v>430150.0</v>
      </c>
    </row>
    <row r="30">
      <c r="A30" s="136" t="s">
        <v>48</v>
      </c>
      <c r="B30" s="136">
        <v>430155.0</v>
      </c>
    </row>
    <row r="31">
      <c r="A31" s="136" t="s">
        <v>49</v>
      </c>
      <c r="B31" s="136">
        <v>430160.0</v>
      </c>
    </row>
    <row r="32">
      <c r="A32" s="136" t="s">
        <v>50</v>
      </c>
      <c r="B32" s="136">
        <v>430163.0</v>
      </c>
    </row>
    <row r="33">
      <c r="A33" s="136" t="s">
        <v>51</v>
      </c>
      <c r="B33" s="136">
        <v>430165.0</v>
      </c>
    </row>
    <row r="34">
      <c r="A34" s="136" t="s">
        <v>52</v>
      </c>
      <c r="B34" s="136">
        <v>430170.0</v>
      </c>
    </row>
    <row r="35">
      <c r="A35" s="136" t="s">
        <v>53</v>
      </c>
      <c r="B35" s="136">
        <v>430175.0</v>
      </c>
    </row>
    <row r="36">
      <c r="A36" s="136" t="s">
        <v>54</v>
      </c>
      <c r="B36" s="136">
        <v>430185.0</v>
      </c>
    </row>
    <row r="37">
      <c r="A37" s="136" t="s">
        <v>55</v>
      </c>
      <c r="B37" s="136">
        <v>430187.0</v>
      </c>
    </row>
    <row r="38">
      <c r="A38" s="136" t="s">
        <v>56</v>
      </c>
      <c r="B38" s="136">
        <v>430190.0</v>
      </c>
    </row>
    <row r="39">
      <c r="A39" s="136" t="s">
        <v>57</v>
      </c>
      <c r="B39" s="136">
        <v>430192.0</v>
      </c>
    </row>
    <row r="40">
      <c r="A40" s="136" t="s">
        <v>58</v>
      </c>
      <c r="B40" s="136">
        <v>430195.0</v>
      </c>
    </row>
    <row r="41">
      <c r="A41" s="136" t="s">
        <v>59</v>
      </c>
      <c r="B41" s="136">
        <v>430180.0</v>
      </c>
    </row>
    <row r="42">
      <c r="A42" s="136" t="s">
        <v>60</v>
      </c>
      <c r="B42" s="136">
        <v>430200.0</v>
      </c>
    </row>
    <row r="43">
      <c r="A43" s="136" t="s">
        <v>61</v>
      </c>
      <c r="B43" s="136">
        <v>430205.0</v>
      </c>
    </row>
    <row r="44">
      <c r="A44" s="136" t="s">
        <v>62</v>
      </c>
      <c r="B44" s="136">
        <v>430210.0</v>
      </c>
    </row>
    <row r="45">
      <c r="A45" s="136" t="s">
        <v>63</v>
      </c>
      <c r="B45" s="136">
        <v>430215.0</v>
      </c>
    </row>
    <row r="46">
      <c r="A46" s="136" t="s">
        <v>64</v>
      </c>
      <c r="B46" s="136">
        <v>430220.0</v>
      </c>
    </row>
    <row r="47">
      <c r="A47" s="136" t="s">
        <v>65</v>
      </c>
      <c r="B47" s="136">
        <v>430222.0</v>
      </c>
    </row>
    <row r="48">
      <c r="A48" s="136" t="s">
        <v>66</v>
      </c>
      <c r="B48" s="136">
        <v>430223.0</v>
      </c>
    </row>
    <row r="49">
      <c r="A49" s="136" t="s">
        <v>67</v>
      </c>
      <c r="B49" s="136">
        <v>430225.0</v>
      </c>
    </row>
    <row r="50">
      <c r="A50" s="136" t="s">
        <v>68</v>
      </c>
      <c r="B50" s="136">
        <v>430230.0</v>
      </c>
    </row>
    <row r="51">
      <c r="A51" s="136" t="s">
        <v>69</v>
      </c>
      <c r="B51" s="136">
        <v>430235.0</v>
      </c>
    </row>
    <row r="52">
      <c r="A52" s="136" t="s">
        <v>70</v>
      </c>
      <c r="B52" s="136">
        <v>430237.0</v>
      </c>
    </row>
    <row r="53">
      <c r="A53" s="136" t="s">
        <v>71</v>
      </c>
      <c r="B53" s="136">
        <v>430240.0</v>
      </c>
    </row>
    <row r="54">
      <c r="A54" s="136" t="s">
        <v>72</v>
      </c>
      <c r="B54" s="136">
        <v>430245.0</v>
      </c>
    </row>
    <row r="55">
      <c r="A55" s="136" t="s">
        <v>73</v>
      </c>
      <c r="B55" s="136">
        <v>430250.0</v>
      </c>
    </row>
    <row r="56">
      <c r="A56" s="136" t="s">
        <v>74</v>
      </c>
      <c r="B56" s="136">
        <v>430258.0</v>
      </c>
    </row>
    <row r="57">
      <c r="A57" s="136" t="s">
        <v>75</v>
      </c>
      <c r="B57" s="136">
        <v>430260.0</v>
      </c>
    </row>
    <row r="58">
      <c r="A58" s="136" t="s">
        <v>76</v>
      </c>
      <c r="B58" s="136">
        <v>430265.0</v>
      </c>
    </row>
    <row r="59">
      <c r="A59" s="136" t="s">
        <v>77</v>
      </c>
      <c r="B59" s="136">
        <v>430270.0</v>
      </c>
    </row>
    <row r="60">
      <c r="A60" s="136" t="s">
        <v>78</v>
      </c>
      <c r="B60" s="136">
        <v>430280.0</v>
      </c>
    </row>
    <row r="61">
      <c r="A61" s="136" t="s">
        <v>79</v>
      </c>
      <c r="B61" s="136">
        <v>430290.0</v>
      </c>
    </row>
    <row r="62">
      <c r="A62" s="136" t="s">
        <v>80</v>
      </c>
      <c r="B62" s="136">
        <v>430300.0</v>
      </c>
    </row>
    <row r="63">
      <c r="A63" s="136" t="s">
        <v>81</v>
      </c>
      <c r="B63" s="136">
        <v>430310.0</v>
      </c>
    </row>
    <row r="64">
      <c r="A64" s="136" t="s">
        <v>82</v>
      </c>
      <c r="B64" s="136">
        <v>430320.0</v>
      </c>
    </row>
    <row r="65">
      <c r="A65" s="136" t="s">
        <v>83</v>
      </c>
      <c r="B65" s="136">
        <v>430330.0</v>
      </c>
    </row>
    <row r="66">
      <c r="A66" s="136" t="s">
        <v>84</v>
      </c>
      <c r="B66" s="136">
        <v>430340.0</v>
      </c>
    </row>
    <row r="67">
      <c r="A67" s="136" t="s">
        <v>85</v>
      </c>
      <c r="B67" s="136">
        <v>430350.0</v>
      </c>
    </row>
    <row r="68">
      <c r="A68" s="136" t="s">
        <v>86</v>
      </c>
      <c r="B68" s="136">
        <v>430355.0</v>
      </c>
    </row>
    <row r="69">
      <c r="A69" s="136" t="s">
        <v>87</v>
      </c>
      <c r="B69" s="136">
        <v>430360.0</v>
      </c>
    </row>
    <row r="70">
      <c r="A70" s="136" t="s">
        <v>88</v>
      </c>
      <c r="B70" s="136">
        <v>430367.0</v>
      </c>
    </row>
    <row r="71">
      <c r="A71" s="136" t="s">
        <v>89</v>
      </c>
      <c r="B71" s="136">
        <v>430370.0</v>
      </c>
    </row>
    <row r="72">
      <c r="A72" s="136" t="s">
        <v>90</v>
      </c>
      <c r="B72" s="136">
        <v>430380.0</v>
      </c>
    </row>
    <row r="73">
      <c r="A73" s="136" t="s">
        <v>91</v>
      </c>
      <c r="B73" s="136">
        <v>430390.0</v>
      </c>
    </row>
    <row r="74">
      <c r="A74" s="136" t="s">
        <v>92</v>
      </c>
      <c r="B74" s="136">
        <v>430400.0</v>
      </c>
    </row>
    <row r="75">
      <c r="A75" s="136" t="s">
        <v>93</v>
      </c>
      <c r="B75" s="136">
        <v>430410.0</v>
      </c>
    </row>
    <row r="76">
      <c r="A76" s="136" t="s">
        <v>94</v>
      </c>
      <c r="B76" s="136">
        <v>430420.0</v>
      </c>
    </row>
    <row r="77">
      <c r="A77" s="136" t="s">
        <v>95</v>
      </c>
      <c r="B77" s="136">
        <v>430430.0</v>
      </c>
    </row>
    <row r="78">
      <c r="A78" s="136" t="s">
        <v>96</v>
      </c>
      <c r="B78" s="136">
        <v>430435.0</v>
      </c>
    </row>
    <row r="79">
      <c r="A79" s="136" t="s">
        <v>97</v>
      </c>
      <c r="B79" s="136">
        <v>430440.0</v>
      </c>
    </row>
    <row r="80">
      <c r="A80" s="136" t="s">
        <v>98</v>
      </c>
      <c r="B80" s="136">
        <v>430450.0</v>
      </c>
    </row>
    <row r="81">
      <c r="A81" s="136" t="s">
        <v>99</v>
      </c>
      <c r="B81" s="136">
        <v>430460.0</v>
      </c>
    </row>
    <row r="82">
      <c r="A82" s="136" t="s">
        <v>100</v>
      </c>
      <c r="B82" s="136">
        <v>430461.0</v>
      </c>
    </row>
    <row r="83">
      <c r="A83" s="136" t="s">
        <v>101</v>
      </c>
      <c r="B83" s="136">
        <v>430462.0</v>
      </c>
    </row>
    <row r="84">
      <c r="A84" s="136" t="s">
        <v>102</v>
      </c>
      <c r="B84" s="136">
        <v>430463.0</v>
      </c>
    </row>
    <row r="85">
      <c r="A85" s="136" t="s">
        <v>103</v>
      </c>
      <c r="B85" s="136">
        <v>430465.0</v>
      </c>
    </row>
    <row r="86">
      <c r="A86" s="136" t="s">
        <v>104</v>
      </c>
      <c r="B86" s="136">
        <v>430466.0</v>
      </c>
    </row>
    <row r="87">
      <c r="A87" s="136" t="s">
        <v>105</v>
      </c>
      <c r="B87" s="136">
        <v>430468.0</v>
      </c>
    </row>
    <row r="88">
      <c r="A88" s="136" t="s">
        <v>106</v>
      </c>
      <c r="B88" s="136">
        <v>430469.0</v>
      </c>
    </row>
    <row r="89">
      <c r="A89" s="136" t="s">
        <v>107</v>
      </c>
      <c r="B89" s="136">
        <v>430467.0</v>
      </c>
    </row>
    <row r="90">
      <c r="A90" s="136" t="s">
        <v>108</v>
      </c>
      <c r="B90" s="136">
        <v>430471.0</v>
      </c>
    </row>
    <row r="91">
      <c r="A91" s="136" t="s">
        <v>109</v>
      </c>
      <c r="B91" s="136">
        <v>430470.0</v>
      </c>
    </row>
    <row r="92">
      <c r="A92" s="136" t="s">
        <v>110</v>
      </c>
      <c r="B92" s="136">
        <v>430480.0</v>
      </c>
    </row>
    <row r="93">
      <c r="A93" s="136" t="s">
        <v>111</v>
      </c>
      <c r="B93" s="136">
        <v>430485.0</v>
      </c>
    </row>
    <row r="94">
      <c r="A94" s="136" t="s">
        <v>112</v>
      </c>
      <c r="B94" s="136">
        <v>430490.0</v>
      </c>
    </row>
    <row r="95">
      <c r="A95" s="136" t="s">
        <v>113</v>
      </c>
      <c r="B95" s="136">
        <v>430495.0</v>
      </c>
    </row>
    <row r="96">
      <c r="A96" s="136" t="s">
        <v>114</v>
      </c>
      <c r="B96" s="136">
        <v>430500.0</v>
      </c>
    </row>
    <row r="97">
      <c r="A97" s="136" t="s">
        <v>115</v>
      </c>
      <c r="B97" s="136">
        <v>430510.0</v>
      </c>
    </row>
    <row r="98">
      <c r="A98" s="136" t="s">
        <v>116</v>
      </c>
      <c r="B98" s="136">
        <v>430511.0</v>
      </c>
    </row>
    <row r="99">
      <c r="A99" s="136" t="s">
        <v>117</v>
      </c>
      <c r="B99" s="136">
        <v>430512.0</v>
      </c>
    </row>
    <row r="100">
      <c r="A100" s="136" t="s">
        <v>118</v>
      </c>
      <c r="B100" s="136">
        <v>430513.0</v>
      </c>
    </row>
    <row r="101">
      <c r="A101" s="136" t="s">
        <v>119</v>
      </c>
      <c r="B101" s="136">
        <v>430515.0</v>
      </c>
    </row>
    <row r="102">
      <c r="A102" s="136" t="s">
        <v>120</v>
      </c>
      <c r="B102" s="136">
        <v>430517.0</v>
      </c>
    </row>
    <row r="103">
      <c r="A103" s="136" t="s">
        <v>121</v>
      </c>
      <c r="B103" s="136">
        <v>430520.0</v>
      </c>
    </row>
    <row r="104">
      <c r="A104" s="136" t="s">
        <v>122</v>
      </c>
      <c r="B104" s="136">
        <v>430530.0</v>
      </c>
    </row>
    <row r="105">
      <c r="A105" s="136" t="s">
        <v>123</v>
      </c>
      <c r="B105" s="136">
        <v>430535.0</v>
      </c>
    </row>
    <row r="106">
      <c r="A106" s="136" t="s">
        <v>124</v>
      </c>
      <c r="B106" s="136">
        <v>430537.0</v>
      </c>
    </row>
    <row r="107">
      <c r="A107" s="136" t="s">
        <v>125</v>
      </c>
      <c r="B107" s="136">
        <v>430540.0</v>
      </c>
    </row>
    <row r="108">
      <c r="A108" s="136" t="s">
        <v>126</v>
      </c>
      <c r="B108" s="136">
        <v>430543.0</v>
      </c>
    </row>
    <row r="109">
      <c r="A109" s="136" t="s">
        <v>127</v>
      </c>
      <c r="B109" s="136">
        <v>430544.0</v>
      </c>
    </row>
    <row r="110">
      <c r="A110" s="136" t="s">
        <v>128</v>
      </c>
      <c r="B110" s="136">
        <v>430545.0</v>
      </c>
    </row>
    <row r="111">
      <c r="A111" s="136" t="s">
        <v>129</v>
      </c>
      <c r="B111" s="136">
        <v>430550.0</v>
      </c>
    </row>
    <row r="112">
      <c r="A112" s="136" t="s">
        <v>130</v>
      </c>
      <c r="B112" s="136">
        <v>430558.0</v>
      </c>
    </row>
    <row r="113">
      <c r="A113" s="136" t="s">
        <v>131</v>
      </c>
      <c r="B113" s="136">
        <v>430560.0</v>
      </c>
    </row>
    <row r="114">
      <c r="A114" s="136" t="s">
        <v>132</v>
      </c>
      <c r="B114" s="136">
        <v>430570.0</v>
      </c>
    </row>
    <row r="115">
      <c r="A115" s="136" t="s">
        <v>133</v>
      </c>
      <c r="B115" s="136">
        <v>430580.0</v>
      </c>
    </row>
    <row r="116">
      <c r="A116" s="136" t="s">
        <v>134</v>
      </c>
      <c r="B116" s="136">
        <v>430583.0</v>
      </c>
    </row>
    <row r="117">
      <c r="A117" s="136" t="s">
        <v>135</v>
      </c>
      <c r="B117" s="136">
        <v>430585.0</v>
      </c>
    </row>
    <row r="118">
      <c r="A118" s="136" t="s">
        <v>136</v>
      </c>
      <c r="B118" s="136">
        <v>430587.0</v>
      </c>
    </row>
    <row r="119">
      <c r="A119" s="136" t="s">
        <v>137</v>
      </c>
      <c r="B119" s="136">
        <v>430590.0</v>
      </c>
    </row>
    <row r="120">
      <c r="A120" s="136" t="s">
        <v>138</v>
      </c>
      <c r="B120" s="136">
        <v>430593.0</v>
      </c>
    </row>
    <row r="121">
      <c r="A121" s="136" t="s">
        <v>139</v>
      </c>
      <c r="B121" s="136">
        <v>430595.0</v>
      </c>
    </row>
    <row r="122">
      <c r="A122" s="136" t="s">
        <v>140</v>
      </c>
      <c r="B122" s="136">
        <v>430597.0</v>
      </c>
    </row>
    <row r="123">
      <c r="A123" s="136" t="s">
        <v>141</v>
      </c>
      <c r="B123" s="136">
        <v>430600.0</v>
      </c>
    </row>
    <row r="124">
      <c r="A124" s="136" t="s">
        <v>142</v>
      </c>
      <c r="B124" s="136">
        <v>430605.0</v>
      </c>
    </row>
    <row r="125">
      <c r="A125" s="136" t="s">
        <v>143</v>
      </c>
      <c r="B125" s="136">
        <v>430607.0</v>
      </c>
    </row>
    <row r="126">
      <c r="A126" s="136" t="s">
        <v>144</v>
      </c>
      <c r="B126" s="136">
        <v>430610.0</v>
      </c>
    </row>
    <row r="127">
      <c r="A127" s="136" t="s">
        <v>145</v>
      </c>
      <c r="B127" s="136">
        <v>430613.0</v>
      </c>
    </row>
    <row r="128">
      <c r="A128" s="136" t="s">
        <v>146</v>
      </c>
      <c r="B128" s="136">
        <v>430620.0</v>
      </c>
    </row>
    <row r="129">
      <c r="A129" s="136" t="s">
        <v>147</v>
      </c>
      <c r="B129" s="136">
        <v>430630.0</v>
      </c>
    </row>
    <row r="130">
      <c r="A130" s="136" t="s">
        <v>148</v>
      </c>
      <c r="B130" s="136">
        <v>430632.0</v>
      </c>
    </row>
    <row r="131">
      <c r="A131" s="136" t="s">
        <v>149</v>
      </c>
      <c r="B131" s="136">
        <v>430635.0</v>
      </c>
    </row>
    <row r="132">
      <c r="A132" s="136" t="s">
        <v>150</v>
      </c>
      <c r="B132" s="136">
        <v>430637.0</v>
      </c>
    </row>
    <row r="133">
      <c r="A133" s="136" t="s">
        <v>151</v>
      </c>
      <c r="B133" s="136">
        <v>430640.0</v>
      </c>
    </row>
    <row r="134">
      <c r="A134" s="136" t="s">
        <v>152</v>
      </c>
      <c r="B134" s="136">
        <v>430642.0</v>
      </c>
    </row>
    <row r="135">
      <c r="A135" s="136" t="s">
        <v>153</v>
      </c>
      <c r="B135" s="136">
        <v>430645.0</v>
      </c>
    </row>
    <row r="136">
      <c r="A136" s="136" t="s">
        <v>154</v>
      </c>
      <c r="B136" s="136">
        <v>430650.0</v>
      </c>
    </row>
    <row r="137">
      <c r="A137" s="136" t="s">
        <v>155</v>
      </c>
      <c r="B137" s="136">
        <v>430660.0</v>
      </c>
    </row>
    <row r="138">
      <c r="A138" s="136" t="s">
        <v>156</v>
      </c>
      <c r="B138" s="136">
        <v>430655.0</v>
      </c>
    </row>
    <row r="139">
      <c r="A139" s="136" t="s">
        <v>157</v>
      </c>
      <c r="B139" s="136">
        <v>430670.0</v>
      </c>
    </row>
    <row r="140">
      <c r="A140" s="136" t="s">
        <v>158</v>
      </c>
      <c r="B140" s="136">
        <v>430673.0</v>
      </c>
    </row>
    <row r="141">
      <c r="A141" s="136" t="s">
        <v>159</v>
      </c>
      <c r="B141" s="136">
        <v>430675.0</v>
      </c>
    </row>
    <row r="142">
      <c r="A142" s="136" t="s">
        <v>160</v>
      </c>
      <c r="B142" s="136">
        <v>430676.0</v>
      </c>
    </row>
    <row r="143">
      <c r="A143" s="136" t="s">
        <v>161</v>
      </c>
      <c r="B143" s="136">
        <v>430680.0</v>
      </c>
    </row>
    <row r="144">
      <c r="A144" s="136" t="s">
        <v>162</v>
      </c>
      <c r="B144" s="136">
        <v>430690.0</v>
      </c>
    </row>
    <row r="145">
      <c r="A145" s="136" t="s">
        <v>163</v>
      </c>
      <c r="B145" s="136">
        <v>430692.0</v>
      </c>
    </row>
    <row r="146">
      <c r="A146" s="136" t="s">
        <v>164</v>
      </c>
      <c r="B146" s="136">
        <v>430693.0</v>
      </c>
    </row>
    <row r="147">
      <c r="A147" s="136" t="s">
        <v>165</v>
      </c>
      <c r="B147" s="136">
        <v>430695.0</v>
      </c>
    </row>
    <row r="148">
      <c r="A148" s="136" t="s">
        <v>166</v>
      </c>
      <c r="B148" s="136">
        <v>430697.0</v>
      </c>
    </row>
    <row r="149">
      <c r="A149" s="136" t="s">
        <v>167</v>
      </c>
      <c r="B149" s="136">
        <v>430700.0</v>
      </c>
    </row>
    <row r="150">
      <c r="A150" s="136" t="s">
        <v>168</v>
      </c>
      <c r="B150" s="136">
        <v>430705.0</v>
      </c>
    </row>
    <row r="151">
      <c r="A151" s="136" t="s">
        <v>169</v>
      </c>
      <c r="B151" s="136">
        <v>430720.0</v>
      </c>
    </row>
    <row r="152">
      <c r="A152" s="136" t="s">
        <v>170</v>
      </c>
      <c r="B152" s="136">
        <v>430730.0</v>
      </c>
    </row>
    <row r="153">
      <c r="A153" s="136" t="s">
        <v>171</v>
      </c>
      <c r="B153" s="136">
        <v>430740.0</v>
      </c>
    </row>
    <row r="154">
      <c r="A154" s="136" t="s">
        <v>172</v>
      </c>
      <c r="B154" s="136">
        <v>430745.0</v>
      </c>
    </row>
    <row r="155">
      <c r="A155" s="136" t="s">
        <v>173</v>
      </c>
      <c r="B155" s="136">
        <v>430750.0</v>
      </c>
    </row>
    <row r="156">
      <c r="A156" s="136" t="s">
        <v>174</v>
      </c>
      <c r="B156" s="136">
        <v>430755.0</v>
      </c>
    </row>
    <row r="157">
      <c r="A157" s="136" t="s">
        <v>175</v>
      </c>
      <c r="B157" s="136">
        <v>430760.0</v>
      </c>
    </row>
    <row r="158">
      <c r="A158" s="136" t="s">
        <v>176</v>
      </c>
      <c r="B158" s="136">
        <v>430770.0</v>
      </c>
    </row>
    <row r="159">
      <c r="A159" s="136" t="s">
        <v>177</v>
      </c>
      <c r="B159" s="136">
        <v>430780.0</v>
      </c>
    </row>
    <row r="160">
      <c r="A160" s="136" t="s">
        <v>178</v>
      </c>
      <c r="B160" s="136">
        <v>430781.0</v>
      </c>
    </row>
    <row r="161">
      <c r="A161" s="136" t="s">
        <v>179</v>
      </c>
      <c r="B161" s="136">
        <v>430783.0</v>
      </c>
    </row>
    <row r="162">
      <c r="A162" s="136" t="s">
        <v>180</v>
      </c>
      <c r="B162" s="136">
        <v>430786.0</v>
      </c>
    </row>
    <row r="163">
      <c r="A163" s="136" t="s">
        <v>181</v>
      </c>
      <c r="B163" s="136">
        <v>430790.0</v>
      </c>
    </row>
    <row r="164">
      <c r="A164" s="136" t="s">
        <v>182</v>
      </c>
      <c r="B164" s="136">
        <v>430800.0</v>
      </c>
    </row>
    <row r="165">
      <c r="A165" s="136" t="s">
        <v>183</v>
      </c>
      <c r="B165" s="136">
        <v>430805.0</v>
      </c>
    </row>
    <row r="166">
      <c r="A166" s="136" t="s">
        <v>184</v>
      </c>
      <c r="B166" s="136">
        <v>430807.0</v>
      </c>
    </row>
    <row r="167">
      <c r="A167" s="136" t="s">
        <v>185</v>
      </c>
      <c r="B167" s="136">
        <v>430810.0</v>
      </c>
    </row>
    <row r="168">
      <c r="A168" s="136" t="s">
        <v>186</v>
      </c>
      <c r="B168" s="136">
        <v>430820.0</v>
      </c>
    </row>
    <row r="169">
      <c r="A169" s="136" t="s">
        <v>187</v>
      </c>
      <c r="B169" s="136">
        <v>430825.0</v>
      </c>
    </row>
    <row r="170">
      <c r="A170" s="136" t="s">
        <v>188</v>
      </c>
      <c r="B170" s="136">
        <v>430830.0</v>
      </c>
    </row>
    <row r="171">
      <c r="A171" s="136" t="s">
        <v>189</v>
      </c>
      <c r="B171" s="136">
        <v>430840.0</v>
      </c>
    </row>
    <row r="172">
      <c r="A172" s="136" t="s">
        <v>190</v>
      </c>
      <c r="B172" s="136">
        <v>430843.0</v>
      </c>
    </row>
    <row r="173">
      <c r="A173" s="136" t="s">
        <v>191</v>
      </c>
      <c r="B173" s="136">
        <v>430845.0</v>
      </c>
    </row>
    <row r="174">
      <c r="A174" s="136" t="s">
        <v>192</v>
      </c>
      <c r="B174" s="136">
        <v>430850.0</v>
      </c>
    </row>
    <row r="175">
      <c r="A175" s="136" t="s">
        <v>193</v>
      </c>
      <c r="B175" s="136">
        <v>430860.0</v>
      </c>
    </row>
    <row r="176">
      <c r="A176" s="136" t="s">
        <v>194</v>
      </c>
      <c r="B176" s="136">
        <v>430865.0</v>
      </c>
    </row>
    <row r="177">
      <c r="A177" s="136" t="s">
        <v>195</v>
      </c>
      <c r="B177" s="136">
        <v>430870.0</v>
      </c>
    </row>
    <row r="178">
      <c r="A178" s="136" t="s">
        <v>196</v>
      </c>
      <c r="B178" s="136">
        <v>430880.0</v>
      </c>
    </row>
    <row r="179">
      <c r="A179" s="136" t="s">
        <v>197</v>
      </c>
      <c r="B179" s="136">
        <v>430885.0</v>
      </c>
    </row>
    <row r="180">
      <c r="A180" s="136" t="s">
        <v>198</v>
      </c>
      <c r="B180" s="136">
        <v>430890.0</v>
      </c>
    </row>
    <row r="181">
      <c r="A181" s="136" t="s">
        <v>199</v>
      </c>
      <c r="B181" s="136">
        <v>430900.0</v>
      </c>
    </row>
    <row r="182">
      <c r="A182" s="136" t="s">
        <v>200</v>
      </c>
      <c r="B182" s="136">
        <v>430905.0</v>
      </c>
    </row>
    <row r="183">
      <c r="A183" s="136" t="s">
        <v>201</v>
      </c>
      <c r="B183" s="136">
        <v>430910.0</v>
      </c>
    </row>
    <row r="184">
      <c r="A184" s="136" t="s">
        <v>202</v>
      </c>
      <c r="B184" s="136">
        <v>430912.0</v>
      </c>
    </row>
    <row r="185">
      <c r="A185" s="136" t="s">
        <v>203</v>
      </c>
      <c r="B185" s="136">
        <v>430915.0</v>
      </c>
    </row>
    <row r="186">
      <c r="A186" s="136" t="s">
        <v>1343</v>
      </c>
      <c r="B186" s="136">
        <v>430920.0</v>
      </c>
    </row>
    <row r="187">
      <c r="A187" s="136" t="s">
        <v>205</v>
      </c>
      <c r="B187" s="136">
        <v>430925.0</v>
      </c>
    </row>
    <row r="188">
      <c r="A188" s="136" t="s">
        <v>206</v>
      </c>
      <c r="B188" s="136">
        <v>430930.0</v>
      </c>
    </row>
    <row r="189">
      <c r="A189" s="136" t="s">
        <v>207</v>
      </c>
      <c r="B189" s="136">
        <v>430940.0</v>
      </c>
    </row>
    <row r="190">
      <c r="A190" s="136" t="s">
        <v>208</v>
      </c>
      <c r="B190" s="136">
        <v>430950.0</v>
      </c>
    </row>
    <row r="191">
      <c r="A191" s="136" t="s">
        <v>209</v>
      </c>
      <c r="B191" s="136">
        <v>430955.0</v>
      </c>
    </row>
    <row r="192">
      <c r="A192" s="136" t="s">
        <v>210</v>
      </c>
      <c r="B192" s="136">
        <v>430710.0</v>
      </c>
    </row>
    <row r="193">
      <c r="A193" s="136" t="s">
        <v>211</v>
      </c>
      <c r="B193" s="136">
        <v>430957.0</v>
      </c>
    </row>
    <row r="194">
      <c r="A194" s="136" t="s">
        <v>212</v>
      </c>
      <c r="B194" s="136">
        <v>430960.0</v>
      </c>
    </row>
    <row r="195">
      <c r="A195" s="136" t="s">
        <v>213</v>
      </c>
      <c r="B195" s="136">
        <v>430965.0</v>
      </c>
    </row>
    <row r="196">
      <c r="A196" s="136" t="s">
        <v>214</v>
      </c>
      <c r="B196" s="136">
        <v>430970.0</v>
      </c>
    </row>
    <row r="197">
      <c r="A197" s="136" t="s">
        <v>215</v>
      </c>
      <c r="B197" s="136">
        <v>430975.0</v>
      </c>
    </row>
    <row r="198">
      <c r="A198" s="136" t="s">
        <v>216</v>
      </c>
      <c r="B198" s="136">
        <v>430980.0</v>
      </c>
    </row>
    <row r="199">
      <c r="A199" s="136" t="s">
        <v>217</v>
      </c>
      <c r="B199" s="136">
        <v>430990.0</v>
      </c>
    </row>
    <row r="200">
      <c r="A200" s="136" t="s">
        <v>218</v>
      </c>
      <c r="B200" s="136">
        <v>430995.0</v>
      </c>
    </row>
    <row r="201">
      <c r="A201" s="136" t="s">
        <v>219</v>
      </c>
      <c r="B201" s="136">
        <v>431000.0</v>
      </c>
    </row>
    <row r="202">
      <c r="A202" s="136" t="s">
        <v>220</v>
      </c>
      <c r="B202" s="136">
        <v>431010.0</v>
      </c>
    </row>
    <row r="203">
      <c r="A203" s="136" t="s">
        <v>221</v>
      </c>
      <c r="B203" s="136">
        <v>431020.0</v>
      </c>
    </row>
    <row r="204">
      <c r="A204" s="136" t="s">
        <v>222</v>
      </c>
      <c r="B204" s="136">
        <v>431030.0</v>
      </c>
    </row>
    <row r="205">
      <c r="A205" s="136" t="s">
        <v>223</v>
      </c>
      <c r="B205" s="136">
        <v>431033.0</v>
      </c>
    </row>
    <row r="206">
      <c r="A206" s="136" t="s">
        <v>224</v>
      </c>
      <c r="B206" s="136">
        <v>431036.0</v>
      </c>
    </row>
    <row r="207">
      <c r="A207" s="136" t="s">
        <v>225</v>
      </c>
      <c r="B207" s="136">
        <v>431040.0</v>
      </c>
    </row>
    <row r="208">
      <c r="A208" s="136" t="s">
        <v>226</v>
      </c>
      <c r="B208" s="136">
        <v>431041.0</v>
      </c>
    </row>
    <row r="209">
      <c r="A209" s="136" t="s">
        <v>227</v>
      </c>
      <c r="B209" s="136">
        <v>431043.0</v>
      </c>
    </row>
    <row r="210">
      <c r="A210" s="136" t="s">
        <v>228</v>
      </c>
      <c r="B210" s="136">
        <v>431046.0</v>
      </c>
    </row>
    <row r="211">
      <c r="A211" s="136" t="s">
        <v>229</v>
      </c>
      <c r="B211" s="136">
        <v>431050.0</v>
      </c>
    </row>
    <row r="212">
      <c r="A212" s="136" t="s">
        <v>230</v>
      </c>
      <c r="B212" s="136">
        <v>431053.0</v>
      </c>
    </row>
    <row r="213">
      <c r="A213" s="136" t="s">
        <v>231</v>
      </c>
      <c r="B213" s="136">
        <v>431055.0</v>
      </c>
    </row>
    <row r="214">
      <c r="A214" s="136" t="s">
        <v>232</v>
      </c>
      <c r="B214" s="136">
        <v>431057.0</v>
      </c>
    </row>
    <row r="215">
      <c r="A215" s="136" t="s">
        <v>233</v>
      </c>
      <c r="B215" s="136">
        <v>431060.0</v>
      </c>
    </row>
    <row r="216">
      <c r="A216" s="136" t="s">
        <v>234</v>
      </c>
      <c r="B216" s="136">
        <v>431065.0</v>
      </c>
    </row>
    <row r="217">
      <c r="A217" s="136" t="s">
        <v>235</v>
      </c>
      <c r="B217" s="136">
        <v>431070.0</v>
      </c>
    </row>
    <row r="218">
      <c r="A218" s="136" t="s">
        <v>236</v>
      </c>
      <c r="B218" s="136">
        <v>431075.0</v>
      </c>
    </row>
    <row r="219">
      <c r="A219" s="136" t="s">
        <v>237</v>
      </c>
      <c r="B219" s="136">
        <v>431080.0</v>
      </c>
    </row>
    <row r="220">
      <c r="A220" s="136" t="s">
        <v>238</v>
      </c>
      <c r="B220" s="136">
        <v>431085.0</v>
      </c>
    </row>
    <row r="221">
      <c r="A221" s="136" t="s">
        <v>239</v>
      </c>
      <c r="B221" s="136">
        <v>431087.0</v>
      </c>
    </row>
    <row r="222">
      <c r="A222" s="136" t="s">
        <v>240</v>
      </c>
      <c r="B222" s="136">
        <v>431090.0</v>
      </c>
    </row>
    <row r="223">
      <c r="A223" s="136" t="s">
        <v>241</v>
      </c>
      <c r="B223" s="136">
        <v>431100.0</v>
      </c>
    </row>
    <row r="224">
      <c r="A224" s="136" t="s">
        <v>242</v>
      </c>
      <c r="B224" s="136">
        <v>431110.0</v>
      </c>
    </row>
    <row r="225">
      <c r="A225" s="136" t="s">
        <v>243</v>
      </c>
      <c r="B225" s="136">
        <v>431112.0</v>
      </c>
    </row>
    <row r="226">
      <c r="A226" s="136" t="s">
        <v>244</v>
      </c>
      <c r="B226" s="136">
        <v>431113.0</v>
      </c>
    </row>
    <row r="227">
      <c r="A227" s="136" t="s">
        <v>245</v>
      </c>
      <c r="B227" s="136">
        <v>431115.0</v>
      </c>
    </row>
    <row r="228">
      <c r="A228" s="136" t="s">
        <v>246</v>
      </c>
      <c r="B228" s="136">
        <v>431120.0</v>
      </c>
    </row>
    <row r="229">
      <c r="A229" s="136" t="s">
        <v>247</v>
      </c>
      <c r="B229" s="136">
        <v>431123.0</v>
      </c>
    </row>
    <row r="230">
      <c r="A230" s="136" t="s">
        <v>248</v>
      </c>
      <c r="B230" s="136">
        <v>431127.0</v>
      </c>
    </row>
    <row r="231">
      <c r="A231" s="136" t="s">
        <v>249</v>
      </c>
      <c r="B231" s="136">
        <v>431130.0</v>
      </c>
    </row>
    <row r="232">
      <c r="A232" s="136" t="s">
        <v>250</v>
      </c>
      <c r="B232" s="136">
        <v>431125.0</v>
      </c>
    </row>
    <row r="233">
      <c r="A233" s="136" t="s">
        <v>251</v>
      </c>
      <c r="B233" s="136">
        <v>431140.0</v>
      </c>
    </row>
    <row r="234">
      <c r="A234" s="136" t="s">
        <v>252</v>
      </c>
      <c r="B234" s="136">
        <v>431142.0</v>
      </c>
    </row>
    <row r="235">
      <c r="A235" s="136" t="s">
        <v>253</v>
      </c>
      <c r="B235" s="136">
        <v>431150.0</v>
      </c>
    </row>
    <row r="236">
      <c r="A236" s="136" t="s">
        <v>254</v>
      </c>
      <c r="B236" s="136">
        <v>431160.0</v>
      </c>
    </row>
    <row r="237">
      <c r="A237" s="136" t="s">
        <v>255</v>
      </c>
      <c r="B237" s="136">
        <v>431162.0</v>
      </c>
    </row>
    <row r="238">
      <c r="A238" s="136" t="s">
        <v>256</v>
      </c>
      <c r="B238" s="136">
        <v>431164.0</v>
      </c>
    </row>
    <row r="239">
      <c r="A239" s="136" t="s">
        <v>257</v>
      </c>
      <c r="B239" s="136">
        <v>431171.0</v>
      </c>
    </row>
    <row r="240">
      <c r="A240" s="136" t="s">
        <v>258</v>
      </c>
      <c r="B240" s="136">
        <v>431170.0</v>
      </c>
    </row>
    <row r="241">
      <c r="A241" s="136" t="s">
        <v>259</v>
      </c>
      <c r="B241" s="136">
        <v>431173.0</v>
      </c>
    </row>
    <row r="242">
      <c r="A242" s="136" t="s">
        <v>260</v>
      </c>
      <c r="B242" s="136">
        <v>431175.0</v>
      </c>
    </row>
    <row r="243">
      <c r="A243" s="136" t="s">
        <v>261</v>
      </c>
      <c r="B243" s="136">
        <v>431177.0</v>
      </c>
    </row>
    <row r="244">
      <c r="A244" s="136" t="s">
        <v>262</v>
      </c>
      <c r="B244" s="136">
        <v>431179.0</v>
      </c>
    </row>
    <row r="245">
      <c r="A245" s="136" t="s">
        <v>263</v>
      </c>
      <c r="B245" s="136">
        <v>431180.0</v>
      </c>
    </row>
    <row r="246">
      <c r="A246" s="136" t="s">
        <v>264</v>
      </c>
      <c r="B246" s="136">
        <v>431190.0</v>
      </c>
    </row>
    <row r="247">
      <c r="A247" s="136" t="s">
        <v>265</v>
      </c>
      <c r="B247" s="136">
        <v>431198.0</v>
      </c>
    </row>
    <row r="248">
      <c r="A248" s="136" t="s">
        <v>266</v>
      </c>
      <c r="B248" s="136">
        <v>431200.0</v>
      </c>
    </row>
    <row r="249">
      <c r="A249" s="136" t="s">
        <v>267</v>
      </c>
      <c r="B249" s="136">
        <v>431205.0</v>
      </c>
    </row>
    <row r="250">
      <c r="A250" s="136" t="s">
        <v>268</v>
      </c>
      <c r="B250" s="136">
        <v>431210.0</v>
      </c>
    </row>
    <row r="251">
      <c r="A251" s="136" t="s">
        <v>269</v>
      </c>
      <c r="B251" s="136">
        <v>431213.0</v>
      </c>
    </row>
    <row r="252">
      <c r="A252" s="136" t="s">
        <v>270</v>
      </c>
      <c r="B252" s="136">
        <v>431215.0</v>
      </c>
    </row>
    <row r="253">
      <c r="A253" s="136" t="s">
        <v>271</v>
      </c>
      <c r="B253" s="136">
        <v>431217.0</v>
      </c>
    </row>
    <row r="254">
      <c r="A254" s="136" t="s">
        <v>272</v>
      </c>
      <c r="B254" s="136">
        <v>431220.0</v>
      </c>
    </row>
    <row r="255">
      <c r="A255" s="136" t="s">
        <v>273</v>
      </c>
      <c r="B255" s="136">
        <v>431225.0</v>
      </c>
    </row>
    <row r="256">
      <c r="A256" s="136" t="s">
        <v>274</v>
      </c>
      <c r="B256" s="136">
        <v>431230.0</v>
      </c>
    </row>
    <row r="257">
      <c r="A257" s="136" t="s">
        <v>275</v>
      </c>
      <c r="B257" s="136">
        <v>431235.0</v>
      </c>
    </row>
    <row r="258">
      <c r="A258" s="136" t="s">
        <v>276</v>
      </c>
      <c r="B258" s="136">
        <v>431237.0</v>
      </c>
    </row>
    <row r="259">
      <c r="A259" s="136" t="s">
        <v>277</v>
      </c>
      <c r="B259" s="136">
        <v>431238.0</v>
      </c>
    </row>
    <row r="260">
      <c r="A260" s="136" t="s">
        <v>278</v>
      </c>
      <c r="B260" s="136">
        <v>431240.0</v>
      </c>
    </row>
    <row r="261">
      <c r="A261" s="136" t="s">
        <v>279</v>
      </c>
      <c r="B261" s="136">
        <v>431242.0</v>
      </c>
    </row>
    <row r="262">
      <c r="A262" s="136" t="s">
        <v>280</v>
      </c>
      <c r="B262" s="136">
        <v>431244.0</v>
      </c>
    </row>
    <row r="263">
      <c r="A263" s="136" t="s">
        <v>281</v>
      </c>
      <c r="B263" s="136">
        <v>431245.0</v>
      </c>
    </row>
    <row r="264">
      <c r="A264" s="136" t="s">
        <v>282</v>
      </c>
      <c r="B264" s="136">
        <v>431247.0</v>
      </c>
    </row>
    <row r="265">
      <c r="A265" s="136" t="s">
        <v>283</v>
      </c>
      <c r="B265" s="136">
        <v>431250.0</v>
      </c>
    </row>
    <row r="266">
      <c r="A266" s="136" t="s">
        <v>284</v>
      </c>
      <c r="B266" s="136">
        <v>431260.0</v>
      </c>
    </row>
    <row r="267">
      <c r="A267" s="136" t="s">
        <v>285</v>
      </c>
      <c r="B267" s="136">
        <v>431261.0</v>
      </c>
    </row>
    <row r="268">
      <c r="A268" s="136" t="s">
        <v>286</v>
      </c>
      <c r="B268" s="136">
        <v>431262.0</v>
      </c>
    </row>
    <row r="269">
      <c r="A269" s="136" t="s">
        <v>287</v>
      </c>
      <c r="B269" s="136">
        <v>431265.0</v>
      </c>
    </row>
    <row r="270">
      <c r="A270" s="136" t="s">
        <v>288</v>
      </c>
      <c r="B270" s="136">
        <v>431267.0</v>
      </c>
    </row>
    <row r="271">
      <c r="A271" s="136" t="s">
        <v>289</v>
      </c>
      <c r="B271" s="136">
        <v>431270.0</v>
      </c>
    </row>
    <row r="272">
      <c r="A272" s="136" t="s">
        <v>290</v>
      </c>
      <c r="B272" s="136">
        <v>431275.0</v>
      </c>
    </row>
    <row r="273">
      <c r="A273" s="136" t="s">
        <v>291</v>
      </c>
      <c r="B273" s="136">
        <v>431280.0</v>
      </c>
    </row>
    <row r="274">
      <c r="A274" s="136" t="s">
        <v>292</v>
      </c>
      <c r="B274" s="136">
        <v>431290.0</v>
      </c>
    </row>
    <row r="275">
      <c r="A275" s="136" t="s">
        <v>293</v>
      </c>
      <c r="B275" s="136">
        <v>431295.0</v>
      </c>
    </row>
    <row r="276">
      <c r="A276" s="136" t="s">
        <v>294</v>
      </c>
      <c r="B276" s="136">
        <v>431300.0</v>
      </c>
    </row>
    <row r="277">
      <c r="A277" s="136" t="s">
        <v>295</v>
      </c>
      <c r="B277" s="136">
        <v>431301.0</v>
      </c>
    </row>
    <row r="278">
      <c r="A278" s="136" t="s">
        <v>296</v>
      </c>
      <c r="B278" s="136">
        <v>431303.0</v>
      </c>
    </row>
    <row r="279">
      <c r="A279" s="136" t="s">
        <v>297</v>
      </c>
      <c r="B279" s="136">
        <v>431306.0</v>
      </c>
    </row>
    <row r="280">
      <c r="A280" s="136" t="s">
        <v>298</v>
      </c>
      <c r="B280" s="136">
        <v>431308.0</v>
      </c>
    </row>
    <row r="281">
      <c r="A281" s="136" t="s">
        <v>299</v>
      </c>
      <c r="B281" s="136">
        <v>431310.0</v>
      </c>
    </row>
    <row r="282">
      <c r="A282" s="136" t="s">
        <v>300</v>
      </c>
      <c r="B282" s="136">
        <v>431320.0</v>
      </c>
    </row>
    <row r="283">
      <c r="A283" s="136" t="s">
        <v>301</v>
      </c>
      <c r="B283" s="136">
        <v>431330.0</v>
      </c>
    </row>
    <row r="284">
      <c r="A284" s="136" t="s">
        <v>302</v>
      </c>
      <c r="B284" s="136">
        <v>431333.0</v>
      </c>
    </row>
    <row r="285">
      <c r="A285" s="136" t="s">
        <v>303</v>
      </c>
      <c r="B285" s="136">
        <v>431335.0</v>
      </c>
    </row>
    <row r="286">
      <c r="A286" s="136" t="s">
        <v>304</v>
      </c>
      <c r="B286" s="136">
        <v>431337.0</v>
      </c>
    </row>
    <row r="287">
      <c r="A287" s="136" t="s">
        <v>305</v>
      </c>
      <c r="B287" s="136">
        <v>431349.0</v>
      </c>
    </row>
    <row r="288">
      <c r="A288" s="136" t="s">
        <v>306</v>
      </c>
      <c r="B288" s="136">
        <v>431339.0</v>
      </c>
    </row>
    <row r="289">
      <c r="A289" s="136" t="s">
        <v>307</v>
      </c>
      <c r="B289" s="136">
        <v>431340.0</v>
      </c>
    </row>
    <row r="290">
      <c r="A290" s="136" t="s">
        <v>308</v>
      </c>
      <c r="B290" s="136">
        <v>431342.0</v>
      </c>
    </row>
    <row r="291">
      <c r="A291" s="136" t="s">
        <v>309</v>
      </c>
      <c r="B291" s="136">
        <v>431344.0</v>
      </c>
    </row>
    <row r="292">
      <c r="A292" s="136" t="s">
        <v>310</v>
      </c>
      <c r="B292" s="136">
        <v>431346.0</v>
      </c>
    </row>
    <row r="293">
      <c r="A293" s="136" t="s">
        <v>311</v>
      </c>
      <c r="B293" s="136">
        <v>431350.0</v>
      </c>
    </row>
    <row r="294">
      <c r="A294" s="136" t="s">
        <v>312</v>
      </c>
      <c r="B294" s="136">
        <v>431360.0</v>
      </c>
    </row>
    <row r="295">
      <c r="A295" s="136" t="s">
        <v>313</v>
      </c>
      <c r="B295" s="136">
        <v>431365.0</v>
      </c>
    </row>
    <row r="296">
      <c r="A296" s="136" t="s">
        <v>314</v>
      </c>
      <c r="B296" s="136">
        <v>431370.0</v>
      </c>
    </row>
    <row r="297">
      <c r="A297" s="136" t="s">
        <v>315</v>
      </c>
      <c r="B297" s="136">
        <v>431380.0</v>
      </c>
    </row>
    <row r="298">
      <c r="A298" s="136" t="s">
        <v>316</v>
      </c>
      <c r="B298" s="136">
        <v>431390.0</v>
      </c>
    </row>
    <row r="299">
      <c r="A299" s="136" t="s">
        <v>317</v>
      </c>
      <c r="B299" s="136">
        <v>431395.0</v>
      </c>
    </row>
    <row r="300">
      <c r="A300" s="136" t="s">
        <v>318</v>
      </c>
      <c r="B300" s="136">
        <v>431400.0</v>
      </c>
    </row>
    <row r="301">
      <c r="A301" s="136" t="s">
        <v>319</v>
      </c>
      <c r="B301" s="136">
        <v>431402.0</v>
      </c>
    </row>
    <row r="302">
      <c r="A302" s="136" t="s">
        <v>320</v>
      </c>
      <c r="B302" s="136">
        <v>431403.0</v>
      </c>
    </row>
    <row r="303">
      <c r="A303" s="136" t="s">
        <v>321</v>
      </c>
      <c r="B303" s="136">
        <v>431405.0</v>
      </c>
    </row>
    <row r="304">
      <c r="A304" s="136" t="s">
        <v>322</v>
      </c>
      <c r="B304" s="136">
        <v>431406.0</v>
      </c>
    </row>
    <row r="305">
      <c r="A305" s="136" t="s">
        <v>323</v>
      </c>
      <c r="B305" s="136">
        <v>431407.0</v>
      </c>
    </row>
    <row r="306">
      <c r="A306" s="136" t="s">
        <v>324</v>
      </c>
      <c r="B306" s="136">
        <v>431410.0</v>
      </c>
    </row>
    <row r="307">
      <c r="A307" s="136" t="s">
        <v>325</v>
      </c>
      <c r="B307" s="136">
        <v>431413.0</v>
      </c>
    </row>
    <row r="308">
      <c r="A308" s="136" t="s">
        <v>326</v>
      </c>
      <c r="B308" s="136">
        <v>431415.0</v>
      </c>
    </row>
    <row r="309">
      <c r="A309" s="136" t="s">
        <v>327</v>
      </c>
      <c r="B309" s="136">
        <v>431417.0</v>
      </c>
    </row>
    <row r="310">
      <c r="A310" s="136" t="s">
        <v>328</v>
      </c>
      <c r="B310" s="136">
        <v>431420.0</v>
      </c>
    </row>
    <row r="311">
      <c r="A311" s="136" t="s">
        <v>329</v>
      </c>
      <c r="B311" s="136">
        <v>431430.0</v>
      </c>
    </row>
    <row r="312">
      <c r="A312" s="136" t="s">
        <v>330</v>
      </c>
      <c r="B312" s="136">
        <v>431440.0</v>
      </c>
    </row>
    <row r="313">
      <c r="A313" s="136" t="s">
        <v>331</v>
      </c>
      <c r="B313" s="136">
        <v>431442.0</v>
      </c>
    </row>
    <row r="314">
      <c r="A314" s="136" t="s">
        <v>332</v>
      </c>
      <c r="B314" s="136">
        <v>431445.0</v>
      </c>
    </row>
    <row r="315">
      <c r="A315" s="136" t="s">
        <v>333</v>
      </c>
      <c r="B315" s="136">
        <v>431446.0</v>
      </c>
    </row>
    <row r="316">
      <c r="A316" s="136" t="s">
        <v>334</v>
      </c>
      <c r="B316" s="136">
        <v>431447.0</v>
      </c>
    </row>
    <row r="317">
      <c r="A317" s="136" t="s">
        <v>335</v>
      </c>
      <c r="B317" s="136">
        <v>431449.0</v>
      </c>
    </row>
    <row r="318">
      <c r="A318" s="136" t="s">
        <v>336</v>
      </c>
      <c r="B318" s="136">
        <v>431450.0</v>
      </c>
    </row>
    <row r="319">
      <c r="A319" s="136" t="s">
        <v>337</v>
      </c>
      <c r="B319" s="136">
        <v>431454.0</v>
      </c>
    </row>
    <row r="320">
      <c r="A320" s="136" t="s">
        <v>338</v>
      </c>
      <c r="B320" s="136">
        <v>431455.0</v>
      </c>
    </row>
    <row r="321">
      <c r="A321" s="136" t="s">
        <v>339</v>
      </c>
      <c r="B321" s="136">
        <v>431460.0</v>
      </c>
    </row>
    <row r="322">
      <c r="A322" s="136" t="s">
        <v>340</v>
      </c>
      <c r="B322" s="136">
        <v>431470.0</v>
      </c>
    </row>
    <row r="323">
      <c r="A323" s="136" t="s">
        <v>341</v>
      </c>
      <c r="B323" s="136">
        <v>431475.0</v>
      </c>
    </row>
    <row r="324">
      <c r="A324" s="136" t="s">
        <v>342</v>
      </c>
      <c r="B324" s="136">
        <v>431477.0</v>
      </c>
    </row>
    <row r="325">
      <c r="A325" s="136" t="s">
        <v>343</v>
      </c>
      <c r="B325" s="136">
        <v>431478.0</v>
      </c>
    </row>
    <row r="326">
      <c r="A326" s="136" t="s">
        <v>344</v>
      </c>
      <c r="B326" s="136">
        <v>431480.0</v>
      </c>
    </row>
    <row r="327">
      <c r="A327" s="136" t="s">
        <v>345</v>
      </c>
      <c r="B327" s="136">
        <v>431490.0</v>
      </c>
    </row>
    <row r="328">
      <c r="A328" s="136" t="s">
        <v>346</v>
      </c>
      <c r="B328" s="136">
        <v>431500.0</v>
      </c>
    </row>
    <row r="329">
      <c r="A329" s="136" t="s">
        <v>347</v>
      </c>
      <c r="B329" s="136">
        <v>431505.0</v>
      </c>
    </row>
    <row r="330">
      <c r="A330" s="136" t="s">
        <v>348</v>
      </c>
      <c r="B330" s="136">
        <v>431507.0</v>
      </c>
    </row>
    <row r="331">
      <c r="A331" s="136" t="s">
        <v>349</v>
      </c>
      <c r="B331" s="136">
        <v>431510.0</v>
      </c>
    </row>
    <row r="332">
      <c r="A332" s="136" t="s">
        <v>350</v>
      </c>
      <c r="B332" s="136">
        <v>431513.0</v>
      </c>
    </row>
    <row r="333">
      <c r="A333" s="136" t="s">
        <v>351</v>
      </c>
      <c r="B333" s="136">
        <v>431514.0</v>
      </c>
    </row>
    <row r="334">
      <c r="A334" s="136" t="s">
        <v>352</v>
      </c>
      <c r="B334" s="136">
        <v>431515.0</v>
      </c>
    </row>
    <row r="335">
      <c r="A335" s="136" t="s">
        <v>353</v>
      </c>
      <c r="B335" s="136">
        <v>431517.0</v>
      </c>
    </row>
    <row r="336">
      <c r="A336" s="136" t="s">
        <v>354</v>
      </c>
      <c r="B336" s="136">
        <v>431520.0</v>
      </c>
    </row>
    <row r="337">
      <c r="A337" s="136" t="s">
        <v>355</v>
      </c>
      <c r="B337" s="136">
        <v>431530.0</v>
      </c>
    </row>
    <row r="338">
      <c r="A338" s="136" t="s">
        <v>356</v>
      </c>
      <c r="B338" s="136">
        <v>431531.0</v>
      </c>
    </row>
    <row r="339">
      <c r="A339" s="136" t="s">
        <v>357</v>
      </c>
      <c r="B339" s="136">
        <v>431532.0</v>
      </c>
    </row>
    <row r="340">
      <c r="A340" s="136" t="s">
        <v>358</v>
      </c>
      <c r="B340" s="136">
        <v>431535.0</v>
      </c>
    </row>
    <row r="341">
      <c r="A341" s="136" t="s">
        <v>359</v>
      </c>
      <c r="B341" s="136">
        <v>431540.0</v>
      </c>
    </row>
    <row r="342">
      <c r="A342" s="136" t="s">
        <v>360</v>
      </c>
      <c r="B342" s="136">
        <v>431545.0</v>
      </c>
    </row>
    <row r="343">
      <c r="A343" s="136" t="s">
        <v>361</v>
      </c>
      <c r="B343" s="136">
        <v>431550.0</v>
      </c>
    </row>
    <row r="344">
      <c r="A344" s="136" t="s">
        <v>362</v>
      </c>
      <c r="B344" s="136">
        <v>431555.0</v>
      </c>
    </row>
    <row r="345">
      <c r="A345" s="136" t="s">
        <v>363</v>
      </c>
      <c r="B345" s="136">
        <v>431560.0</v>
      </c>
    </row>
    <row r="346">
      <c r="A346" s="136" t="s">
        <v>364</v>
      </c>
      <c r="B346" s="136">
        <v>431570.0</v>
      </c>
    </row>
    <row r="347">
      <c r="A347" s="136" t="s">
        <v>365</v>
      </c>
      <c r="B347" s="136">
        <v>431575.0</v>
      </c>
    </row>
    <row r="348">
      <c r="A348" s="136" t="s">
        <v>366</v>
      </c>
      <c r="B348" s="136">
        <v>431580.0</v>
      </c>
    </row>
    <row r="349">
      <c r="A349" s="136" t="s">
        <v>367</v>
      </c>
      <c r="B349" s="136">
        <v>431590.0</v>
      </c>
    </row>
    <row r="350">
      <c r="A350" s="136" t="s">
        <v>368</v>
      </c>
      <c r="B350" s="136">
        <v>431595.0</v>
      </c>
    </row>
    <row r="351">
      <c r="A351" s="136" t="s">
        <v>369</v>
      </c>
      <c r="B351" s="136">
        <v>431600.0</v>
      </c>
    </row>
    <row r="352">
      <c r="A352" s="136" t="s">
        <v>370</v>
      </c>
      <c r="B352" s="136">
        <v>431610.0</v>
      </c>
    </row>
    <row r="353">
      <c r="A353" s="136" t="s">
        <v>371</v>
      </c>
      <c r="B353" s="136">
        <v>431620.0</v>
      </c>
    </row>
    <row r="354">
      <c r="A354" s="136" t="s">
        <v>372</v>
      </c>
      <c r="B354" s="136">
        <v>431630.0</v>
      </c>
    </row>
    <row r="355">
      <c r="A355" s="136" t="s">
        <v>373</v>
      </c>
      <c r="B355" s="136">
        <v>431640.0</v>
      </c>
    </row>
    <row r="356">
      <c r="A356" s="136" t="s">
        <v>374</v>
      </c>
      <c r="B356" s="136">
        <v>431642.0</v>
      </c>
    </row>
    <row r="357">
      <c r="A357" s="136" t="s">
        <v>375</v>
      </c>
      <c r="B357" s="136">
        <v>431643.0</v>
      </c>
    </row>
    <row r="358">
      <c r="A358" s="136" t="s">
        <v>376</v>
      </c>
      <c r="B358" s="136">
        <v>431645.0</v>
      </c>
    </row>
    <row r="359">
      <c r="A359" s="136" t="s">
        <v>377</v>
      </c>
      <c r="B359" s="136">
        <v>431647.0</v>
      </c>
    </row>
    <row r="360">
      <c r="A360" s="136" t="s">
        <v>378</v>
      </c>
      <c r="B360" s="136">
        <v>431650.0</v>
      </c>
    </row>
    <row r="361">
      <c r="A361" s="136" t="s">
        <v>379</v>
      </c>
      <c r="B361" s="136">
        <v>431660.0</v>
      </c>
    </row>
    <row r="362">
      <c r="A362" s="136" t="s">
        <v>380</v>
      </c>
      <c r="B362" s="136">
        <v>431670.0</v>
      </c>
    </row>
    <row r="363">
      <c r="A363" s="136" t="s">
        <v>381</v>
      </c>
      <c r="B363" s="136">
        <v>431673.0</v>
      </c>
    </row>
    <row r="364">
      <c r="A364" s="136" t="s">
        <v>382</v>
      </c>
      <c r="B364" s="136">
        <v>431675.0</v>
      </c>
    </row>
    <row r="365">
      <c r="A365" s="136" t="s">
        <v>383</v>
      </c>
      <c r="B365" s="136">
        <v>431680.0</v>
      </c>
    </row>
    <row r="366">
      <c r="A366" s="136" t="s">
        <v>384</v>
      </c>
      <c r="B366" s="136">
        <v>431697.0</v>
      </c>
    </row>
    <row r="367">
      <c r="A367" s="136" t="s">
        <v>385</v>
      </c>
      <c r="B367" s="136">
        <v>431690.0</v>
      </c>
    </row>
    <row r="368">
      <c r="A368" s="136" t="s">
        <v>386</v>
      </c>
      <c r="B368" s="136">
        <v>431695.0</v>
      </c>
    </row>
    <row r="369">
      <c r="A369" s="136" t="s">
        <v>387</v>
      </c>
      <c r="B369" s="136">
        <v>431720.0</v>
      </c>
    </row>
    <row r="370">
      <c r="A370" s="136" t="s">
        <v>388</v>
      </c>
      <c r="B370" s="136">
        <v>431725.0</v>
      </c>
    </row>
    <row r="371">
      <c r="A371" s="136" t="s">
        <v>389</v>
      </c>
      <c r="B371" s="136">
        <v>431730.0</v>
      </c>
    </row>
    <row r="372">
      <c r="A372" s="136" t="s">
        <v>390</v>
      </c>
      <c r="B372" s="136">
        <v>431700.0</v>
      </c>
    </row>
    <row r="373">
      <c r="A373" s="136" t="s">
        <v>391</v>
      </c>
      <c r="B373" s="136">
        <v>431710.0</v>
      </c>
    </row>
    <row r="374">
      <c r="A374" s="136" t="s">
        <v>392</v>
      </c>
      <c r="B374" s="136">
        <v>431740.0</v>
      </c>
    </row>
    <row r="375">
      <c r="A375" s="136" t="s">
        <v>393</v>
      </c>
      <c r="B375" s="136">
        <v>431750.0</v>
      </c>
    </row>
    <row r="376">
      <c r="A376" s="136" t="s">
        <v>394</v>
      </c>
      <c r="B376" s="136">
        <v>431760.0</v>
      </c>
    </row>
    <row r="377">
      <c r="A377" s="136" t="s">
        <v>395</v>
      </c>
      <c r="B377" s="136">
        <v>431770.0</v>
      </c>
    </row>
    <row r="378">
      <c r="A378" s="136" t="s">
        <v>396</v>
      </c>
      <c r="B378" s="136">
        <v>431755.0</v>
      </c>
    </row>
    <row r="379">
      <c r="A379" s="136" t="s">
        <v>397</v>
      </c>
      <c r="B379" s="136">
        <v>431775.0</v>
      </c>
    </row>
    <row r="380">
      <c r="A380" s="136" t="s">
        <v>398</v>
      </c>
      <c r="B380" s="136">
        <v>431780.0</v>
      </c>
    </row>
    <row r="381">
      <c r="A381" s="136" t="s">
        <v>399</v>
      </c>
      <c r="B381" s="136">
        <v>431790.0</v>
      </c>
    </row>
    <row r="382">
      <c r="A382" s="136" t="s">
        <v>400</v>
      </c>
      <c r="B382" s="136">
        <v>431795.0</v>
      </c>
    </row>
    <row r="383">
      <c r="A383" s="136" t="s">
        <v>401</v>
      </c>
      <c r="B383" s="136">
        <v>431800.0</v>
      </c>
    </row>
    <row r="384">
      <c r="A384" s="136" t="s">
        <v>402</v>
      </c>
      <c r="B384" s="136">
        <v>431805.0</v>
      </c>
    </row>
    <row r="385">
      <c r="A385" s="136" t="s">
        <v>403</v>
      </c>
      <c r="B385" s="136">
        <v>431810.0</v>
      </c>
    </row>
    <row r="386">
      <c r="A386" s="136" t="s">
        <v>404</v>
      </c>
      <c r="B386" s="136">
        <v>431820.0</v>
      </c>
    </row>
    <row r="387">
      <c r="A387" s="136" t="s">
        <v>405</v>
      </c>
      <c r="B387" s="136">
        <v>431830.0</v>
      </c>
    </row>
    <row r="388">
      <c r="A388" s="136" t="s">
        <v>406</v>
      </c>
      <c r="B388" s="136">
        <v>431840.0</v>
      </c>
    </row>
    <row r="389">
      <c r="A389" s="136" t="s">
        <v>407</v>
      </c>
      <c r="B389" s="136">
        <v>431842.0</v>
      </c>
    </row>
    <row r="390">
      <c r="A390" s="170" t="s">
        <v>408</v>
      </c>
      <c r="B390" s="136">
        <v>431843.0</v>
      </c>
    </row>
    <row r="391">
      <c r="A391" s="136" t="s">
        <v>409</v>
      </c>
      <c r="B391" s="136">
        <v>431844.0</v>
      </c>
    </row>
    <row r="392">
      <c r="A392" s="136" t="s">
        <v>410</v>
      </c>
      <c r="B392" s="136">
        <v>431845.0</v>
      </c>
    </row>
    <row r="393">
      <c r="A393" s="136" t="s">
        <v>411</v>
      </c>
      <c r="B393" s="136">
        <v>431846.0</v>
      </c>
    </row>
    <row r="394">
      <c r="A394" s="136" t="s">
        <v>412</v>
      </c>
      <c r="B394" s="136">
        <v>431848.0</v>
      </c>
    </row>
    <row r="395">
      <c r="A395" s="136" t="s">
        <v>413</v>
      </c>
      <c r="B395" s="136">
        <v>431849.0</v>
      </c>
    </row>
    <row r="396">
      <c r="A396" s="136" t="s">
        <v>414</v>
      </c>
      <c r="B396" s="136">
        <v>431850.0</v>
      </c>
    </row>
    <row r="397">
      <c r="A397" s="136" t="s">
        <v>415</v>
      </c>
      <c r="B397" s="136">
        <v>431860.0</v>
      </c>
    </row>
    <row r="398">
      <c r="A398" s="136" t="s">
        <v>416</v>
      </c>
      <c r="B398" s="136">
        <v>431861.0</v>
      </c>
    </row>
    <row r="399">
      <c r="A399" s="136" t="s">
        <v>417</v>
      </c>
      <c r="B399" s="136">
        <v>431862.0</v>
      </c>
    </row>
    <row r="400">
      <c r="A400" s="136" t="s">
        <v>418</v>
      </c>
      <c r="B400" s="136">
        <v>431870.0</v>
      </c>
    </row>
    <row r="401">
      <c r="A401" s="136" t="s">
        <v>419</v>
      </c>
      <c r="B401" s="136">
        <v>431880.0</v>
      </c>
    </row>
    <row r="402">
      <c r="A402" s="136" t="s">
        <v>420</v>
      </c>
      <c r="B402" s="136">
        <v>431890.0</v>
      </c>
    </row>
    <row r="403">
      <c r="A403" s="136" t="s">
        <v>421</v>
      </c>
      <c r="B403" s="136">
        <v>431900.0</v>
      </c>
    </row>
    <row r="404">
      <c r="A404" s="136" t="s">
        <v>422</v>
      </c>
      <c r="B404" s="136">
        <v>431910.0</v>
      </c>
    </row>
    <row r="405">
      <c r="A405" s="136" t="s">
        <v>423</v>
      </c>
      <c r="B405" s="136">
        <v>431912.0</v>
      </c>
    </row>
    <row r="406">
      <c r="A406" s="136" t="s">
        <v>424</v>
      </c>
      <c r="B406" s="136">
        <v>431915.0</v>
      </c>
    </row>
    <row r="407">
      <c r="A407" s="136" t="s">
        <v>425</v>
      </c>
      <c r="B407" s="136">
        <v>431920.0</v>
      </c>
    </row>
    <row r="408">
      <c r="A408" s="136" t="s">
        <v>426</v>
      </c>
      <c r="B408" s="136">
        <v>431930.0</v>
      </c>
    </row>
    <row r="409">
      <c r="A409" s="136" t="s">
        <v>427</v>
      </c>
      <c r="B409" s="136">
        <v>431935.0</v>
      </c>
    </row>
    <row r="410">
      <c r="A410" s="136" t="s">
        <v>428</v>
      </c>
      <c r="B410" s="136">
        <v>431936.0</v>
      </c>
    </row>
    <row r="411">
      <c r="A411" s="136" t="s">
        <v>429</v>
      </c>
      <c r="B411" s="136">
        <v>431937.0</v>
      </c>
    </row>
    <row r="412">
      <c r="A412" s="136" t="s">
        <v>430</v>
      </c>
      <c r="B412" s="136">
        <v>431940.0</v>
      </c>
    </row>
    <row r="413">
      <c r="A413" s="136" t="s">
        <v>431</v>
      </c>
      <c r="B413" s="136">
        <v>431950.0</v>
      </c>
    </row>
    <row r="414">
      <c r="A414" s="136" t="s">
        <v>432</v>
      </c>
      <c r="B414" s="136">
        <v>431960.0</v>
      </c>
    </row>
    <row r="415">
      <c r="A415" s="136" t="s">
        <v>433</v>
      </c>
      <c r="B415" s="136">
        <v>431970.0</v>
      </c>
    </row>
    <row r="416">
      <c r="A416" s="136" t="s">
        <v>434</v>
      </c>
      <c r="B416" s="136">
        <v>431971.0</v>
      </c>
    </row>
    <row r="417">
      <c r="A417" s="136" t="s">
        <v>435</v>
      </c>
      <c r="B417" s="136">
        <v>431973.0</v>
      </c>
    </row>
    <row r="418">
      <c r="A418" s="136" t="s">
        <v>436</v>
      </c>
      <c r="B418" s="136">
        <v>431975.0</v>
      </c>
    </row>
    <row r="419">
      <c r="A419" s="136" t="s">
        <v>437</v>
      </c>
      <c r="B419" s="136">
        <v>431980.0</v>
      </c>
    </row>
    <row r="420">
      <c r="A420" s="136" t="s">
        <v>438</v>
      </c>
      <c r="B420" s="136">
        <v>431990.0</v>
      </c>
    </row>
    <row r="421">
      <c r="A421" s="136" t="s">
        <v>439</v>
      </c>
      <c r="B421" s="136">
        <v>432000.0</v>
      </c>
    </row>
    <row r="422">
      <c r="A422" s="136" t="s">
        <v>440</v>
      </c>
      <c r="B422" s="136">
        <v>432010.0</v>
      </c>
    </row>
    <row r="423">
      <c r="A423" s="136" t="s">
        <v>441</v>
      </c>
      <c r="B423" s="136">
        <v>432020.0</v>
      </c>
    </row>
    <row r="424">
      <c r="A424" s="136" t="s">
        <v>442</v>
      </c>
      <c r="B424" s="136">
        <v>432023.0</v>
      </c>
    </row>
    <row r="425">
      <c r="A425" s="136" t="s">
        <v>443</v>
      </c>
      <c r="B425" s="136">
        <v>432026.0</v>
      </c>
    </row>
    <row r="426">
      <c r="A426" s="136" t="s">
        <v>444</v>
      </c>
      <c r="B426" s="136">
        <v>432030.0</v>
      </c>
    </row>
    <row r="427">
      <c r="A427" s="136" t="s">
        <v>445</v>
      </c>
      <c r="B427" s="136">
        <v>432032.0</v>
      </c>
    </row>
    <row r="428">
      <c r="A428" s="136" t="s">
        <v>446</v>
      </c>
      <c r="B428" s="136">
        <v>432035.0</v>
      </c>
    </row>
    <row r="429">
      <c r="A429" s="136" t="s">
        <v>447</v>
      </c>
      <c r="B429" s="136">
        <v>432040.0</v>
      </c>
    </row>
    <row r="430">
      <c r="A430" s="136" t="s">
        <v>448</v>
      </c>
      <c r="B430" s="136">
        <v>432045.0</v>
      </c>
    </row>
    <row r="431">
      <c r="A431" s="136" t="s">
        <v>449</v>
      </c>
      <c r="B431" s="136">
        <v>432050.0</v>
      </c>
    </row>
    <row r="432">
      <c r="A432" s="136" t="s">
        <v>450</v>
      </c>
      <c r="B432" s="136">
        <v>432055.0</v>
      </c>
    </row>
    <row r="433">
      <c r="A433" s="136" t="s">
        <v>451</v>
      </c>
      <c r="B433" s="136">
        <v>432057.0</v>
      </c>
    </row>
    <row r="434">
      <c r="A434" s="136" t="s">
        <v>452</v>
      </c>
      <c r="B434" s="136">
        <v>432060.0</v>
      </c>
    </row>
    <row r="435">
      <c r="A435" s="136" t="s">
        <v>453</v>
      </c>
      <c r="B435" s="136">
        <v>432065.0</v>
      </c>
    </row>
    <row r="436">
      <c r="A436" s="136" t="s">
        <v>454</v>
      </c>
      <c r="B436" s="136">
        <v>432067.0</v>
      </c>
    </row>
    <row r="437">
      <c r="A437" s="136" t="s">
        <v>455</v>
      </c>
      <c r="B437" s="136">
        <v>432070.0</v>
      </c>
    </row>
    <row r="438">
      <c r="A438" s="136" t="s">
        <v>456</v>
      </c>
      <c r="B438" s="136">
        <v>432080.0</v>
      </c>
    </row>
    <row r="439">
      <c r="A439" s="136" t="s">
        <v>457</v>
      </c>
      <c r="B439" s="136">
        <v>432085.0</v>
      </c>
    </row>
    <row r="440">
      <c r="A440" s="136" t="s">
        <v>458</v>
      </c>
      <c r="B440" s="136">
        <v>432090.0</v>
      </c>
    </row>
    <row r="441">
      <c r="A441" s="136" t="s">
        <v>459</v>
      </c>
      <c r="B441" s="136">
        <v>432100.0</v>
      </c>
    </row>
    <row r="442">
      <c r="A442" s="136" t="s">
        <v>460</v>
      </c>
      <c r="B442" s="136">
        <v>432110.0</v>
      </c>
    </row>
    <row r="443">
      <c r="A443" s="136" t="s">
        <v>461</v>
      </c>
      <c r="B443" s="136">
        <v>432120.0</v>
      </c>
    </row>
    <row r="444">
      <c r="A444" s="136" t="s">
        <v>462</v>
      </c>
      <c r="B444" s="136">
        <v>432130.0</v>
      </c>
    </row>
    <row r="445">
      <c r="A445" s="136" t="s">
        <v>463</v>
      </c>
      <c r="B445" s="136">
        <v>432132.0</v>
      </c>
    </row>
    <row r="446">
      <c r="A446" s="136" t="s">
        <v>464</v>
      </c>
      <c r="B446" s="136">
        <v>432135.0</v>
      </c>
    </row>
    <row r="447">
      <c r="A447" s="136" t="s">
        <v>465</v>
      </c>
      <c r="B447" s="136">
        <v>432140.0</v>
      </c>
    </row>
    <row r="448">
      <c r="A448" s="136" t="s">
        <v>466</v>
      </c>
      <c r="B448" s="136">
        <v>432143.0</v>
      </c>
    </row>
    <row r="449">
      <c r="A449" s="136" t="s">
        <v>467</v>
      </c>
      <c r="B449" s="136">
        <v>432145.0</v>
      </c>
    </row>
    <row r="450">
      <c r="A450" s="136" t="s">
        <v>468</v>
      </c>
      <c r="B450" s="136">
        <v>432146.0</v>
      </c>
    </row>
    <row r="451">
      <c r="A451" s="136" t="s">
        <v>469</v>
      </c>
      <c r="B451" s="136">
        <v>432147.0</v>
      </c>
    </row>
    <row r="452">
      <c r="A452" s="136" t="s">
        <v>470</v>
      </c>
      <c r="B452" s="136">
        <v>432149.0</v>
      </c>
    </row>
    <row r="453">
      <c r="A453" s="136" t="s">
        <v>471</v>
      </c>
      <c r="B453" s="136">
        <v>432150.0</v>
      </c>
    </row>
    <row r="454">
      <c r="A454" s="136" t="s">
        <v>472</v>
      </c>
      <c r="B454" s="136">
        <v>432160.0</v>
      </c>
    </row>
    <row r="455">
      <c r="A455" s="136" t="s">
        <v>473</v>
      </c>
      <c r="B455" s="136">
        <v>432162.0</v>
      </c>
    </row>
    <row r="456">
      <c r="A456" s="136" t="s">
        <v>474</v>
      </c>
      <c r="B456" s="136">
        <v>432163.0</v>
      </c>
    </row>
    <row r="457">
      <c r="A457" s="136" t="s">
        <v>475</v>
      </c>
      <c r="B457" s="136">
        <v>432166.0</v>
      </c>
    </row>
    <row r="458">
      <c r="A458" s="136" t="s">
        <v>476</v>
      </c>
      <c r="B458" s="136">
        <v>432170.0</v>
      </c>
    </row>
    <row r="459">
      <c r="A459" s="136" t="s">
        <v>477</v>
      </c>
      <c r="B459" s="136">
        <v>432180.0</v>
      </c>
    </row>
    <row r="460">
      <c r="A460" s="136" t="s">
        <v>478</v>
      </c>
      <c r="B460" s="136">
        <v>432183.0</v>
      </c>
    </row>
    <row r="461">
      <c r="A461" s="136" t="s">
        <v>479</v>
      </c>
      <c r="B461" s="136">
        <v>432185.0</v>
      </c>
    </row>
    <row r="462">
      <c r="A462" s="136" t="s">
        <v>480</v>
      </c>
      <c r="B462" s="136">
        <v>432190.0</v>
      </c>
    </row>
    <row r="463">
      <c r="A463" s="136" t="s">
        <v>481</v>
      </c>
      <c r="B463" s="136">
        <v>432195.0</v>
      </c>
    </row>
    <row r="464">
      <c r="A464" s="136" t="s">
        <v>482</v>
      </c>
      <c r="B464" s="136">
        <v>432200.0</v>
      </c>
    </row>
    <row r="465">
      <c r="A465" s="136" t="s">
        <v>483</v>
      </c>
      <c r="B465" s="136">
        <v>432210.0</v>
      </c>
    </row>
    <row r="466">
      <c r="A466" s="136" t="s">
        <v>484</v>
      </c>
      <c r="B466" s="136">
        <v>432215.0</v>
      </c>
    </row>
    <row r="467">
      <c r="A467" s="136" t="s">
        <v>485</v>
      </c>
      <c r="B467" s="136">
        <v>432218.0</v>
      </c>
    </row>
    <row r="468">
      <c r="A468" s="136" t="s">
        <v>486</v>
      </c>
      <c r="B468" s="136">
        <v>432220.0</v>
      </c>
    </row>
    <row r="469">
      <c r="A469" s="136" t="s">
        <v>487</v>
      </c>
      <c r="B469" s="136">
        <v>432225.0</v>
      </c>
    </row>
    <row r="470">
      <c r="A470" s="136" t="s">
        <v>488</v>
      </c>
      <c r="B470" s="136">
        <v>432230.0</v>
      </c>
    </row>
    <row r="471">
      <c r="A471" s="136" t="s">
        <v>489</v>
      </c>
      <c r="B471" s="136">
        <v>432232.0</v>
      </c>
    </row>
    <row r="472">
      <c r="A472" s="136" t="s">
        <v>490</v>
      </c>
      <c r="B472" s="136">
        <v>432234.0</v>
      </c>
    </row>
    <row r="473">
      <c r="A473" s="136" t="s">
        <v>491</v>
      </c>
      <c r="B473" s="136">
        <v>432235.0</v>
      </c>
    </row>
    <row r="474">
      <c r="A474" s="136" t="s">
        <v>492</v>
      </c>
      <c r="B474" s="136">
        <v>432237.0</v>
      </c>
    </row>
    <row r="475">
      <c r="A475" s="136" t="s">
        <v>493</v>
      </c>
      <c r="B475" s="136">
        <v>432240.0</v>
      </c>
    </row>
    <row r="476">
      <c r="A476" s="136" t="s">
        <v>494</v>
      </c>
      <c r="B476" s="136">
        <v>432250.0</v>
      </c>
    </row>
    <row r="477">
      <c r="A477" s="136" t="s">
        <v>495</v>
      </c>
      <c r="B477" s="136">
        <v>432253.0</v>
      </c>
    </row>
    <row r="478">
      <c r="A478" s="136" t="s">
        <v>496</v>
      </c>
      <c r="B478" s="136">
        <v>432254.0</v>
      </c>
    </row>
    <row r="479">
      <c r="A479" s="136" t="s">
        <v>497</v>
      </c>
      <c r="B479" s="136">
        <v>432252.0</v>
      </c>
    </row>
    <row r="480">
      <c r="A480" s="136" t="s">
        <v>498</v>
      </c>
      <c r="B480" s="136">
        <v>432255.0</v>
      </c>
    </row>
    <row r="481">
      <c r="A481" s="136" t="s">
        <v>499</v>
      </c>
      <c r="B481" s="136">
        <v>432260.0</v>
      </c>
    </row>
    <row r="482">
      <c r="A482" s="136" t="s">
        <v>500</v>
      </c>
      <c r="B482" s="136">
        <v>432270.0</v>
      </c>
    </row>
    <row r="483">
      <c r="A483" s="136" t="s">
        <v>501</v>
      </c>
      <c r="B483" s="136">
        <v>432280.0</v>
      </c>
    </row>
    <row r="484">
      <c r="A484" s="136" t="s">
        <v>502</v>
      </c>
      <c r="B484" s="136">
        <v>432285.0</v>
      </c>
    </row>
    <row r="485">
      <c r="A485" s="136" t="s">
        <v>503</v>
      </c>
      <c r="B485" s="136">
        <v>432290.0</v>
      </c>
    </row>
    <row r="486">
      <c r="A486" s="136" t="s">
        <v>1344</v>
      </c>
      <c r="B486" s="136">
        <v>432300.0</v>
      </c>
    </row>
    <row r="487">
      <c r="A487" s="136" t="s">
        <v>505</v>
      </c>
      <c r="B487" s="136">
        <v>432310.0</v>
      </c>
    </row>
    <row r="488">
      <c r="A488" s="136" t="s">
        <v>506</v>
      </c>
      <c r="B488" s="136">
        <v>432320.0</v>
      </c>
    </row>
    <row r="489">
      <c r="A489" s="136" t="s">
        <v>507</v>
      </c>
      <c r="B489" s="136">
        <v>432330.0</v>
      </c>
    </row>
    <row r="490">
      <c r="A490" s="136" t="s">
        <v>508</v>
      </c>
      <c r="B490" s="136">
        <v>432335.0</v>
      </c>
    </row>
    <row r="491">
      <c r="A491" s="136" t="s">
        <v>509</v>
      </c>
      <c r="B491" s="136">
        <v>432340.0</v>
      </c>
    </row>
    <row r="492">
      <c r="A492" s="136" t="s">
        <v>510</v>
      </c>
      <c r="B492" s="136">
        <v>432345.0</v>
      </c>
    </row>
    <row r="493">
      <c r="A493" s="136" t="s">
        <v>511</v>
      </c>
      <c r="B493" s="136">
        <v>432350.0</v>
      </c>
    </row>
    <row r="494">
      <c r="A494" s="136" t="s">
        <v>512</v>
      </c>
      <c r="B494" s="136">
        <v>432360.0</v>
      </c>
    </row>
    <row r="495">
      <c r="A495" s="136" t="s">
        <v>513</v>
      </c>
      <c r="B495" s="136">
        <v>432370.0</v>
      </c>
    </row>
    <row r="496">
      <c r="A496" s="136" t="s">
        <v>514</v>
      </c>
      <c r="B496" s="136">
        <v>432375.0</v>
      </c>
    </row>
    <row r="497">
      <c r="A497" s="136" t="s">
        <v>515</v>
      </c>
      <c r="B497" s="136">
        <v>432377.0</v>
      </c>
    </row>
    <row r="498">
      <c r="A498" s="136" t="s">
        <v>516</v>
      </c>
      <c r="B498" s="136">
        <v>432380.0</v>
      </c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6" t="s">
        <v>2</v>
      </c>
      <c r="B1" s="136" t="s">
        <v>3</v>
      </c>
      <c r="C1" s="136" t="s">
        <v>4</v>
      </c>
      <c r="D1" s="136" t="s">
        <v>1</v>
      </c>
    </row>
    <row r="2">
      <c r="A2" s="170" t="s">
        <v>8</v>
      </c>
      <c r="B2" s="136">
        <v>7.0</v>
      </c>
      <c r="C2" s="136">
        <v>22.0</v>
      </c>
      <c r="D2" s="136">
        <v>430003.0</v>
      </c>
    </row>
    <row r="3">
      <c r="A3" s="136" t="s">
        <v>16</v>
      </c>
      <c r="B3" s="136">
        <v>6.0</v>
      </c>
      <c r="C3" s="136">
        <v>18.0</v>
      </c>
      <c r="D3" s="136">
        <v>430005.0</v>
      </c>
    </row>
    <row r="4">
      <c r="A4" s="136" t="s">
        <v>18</v>
      </c>
      <c r="B4" s="136">
        <v>4.0</v>
      </c>
      <c r="C4" s="136">
        <v>1.0</v>
      </c>
      <c r="D4" s="136">
        <v>430010.0</v>
      </c>
    </row>
    <row r="5">
      <c r="A5" s="136" t="s">
        <v>20</v>
      </c>
      <c r="B5" s="136">
        <v>17.0</v>
      </c>
      <c r="C5" s="136">
        <v>13.0</v>
      </c>
      <c r="D5" s="136">
        <v>430020.0</v>
      </c>
    </row>
    <row r="6">
      <c r="A6" s="136" t="s">
        <v>22</v>
      </c>
      <c r="B6" s="136">
        <v>14.0</v>
      </c>
      <c r="C6" s="136">
        <v>14.0</v>
      </c>
      <c r="D6" s="136">
        <v>430030.0</v>
      </c>
    </row>
    <row r="7">
      <c r="A7" s="136" t="s">
        <v>24</v>
      </c>
      <c r="B7" s="136">
        <v>10.0</v>
      </c>
      <c r="C7" s="136">
        <v>3.0</v>
      </c>
      <c r="D7" s="136">
        <v>430040.0</v>
      </c>
    </row>
    <row r="8">
      <c r="A8" s="136" t="s">
        <v>26</v>
      </c>
      <c r="B8" s="136">
        <v>14.0</v>
      </c>
      <c r="C8" s="136">
        <v>14.0</v>
      </c>
      <c r="D8" s="136">
        <v>430045.0</v>
      </c>
    </row>
    <row r="9">
      <c r="A9" s="136" t="s">
        <v>27</v>
      </c>
      <c r="B9" s="136">
        <v>6.0</v>
      </c>
      <c r="C9" s="136">
        <v>17.0</v>
      </c>
      <c r="D9" s="136">
        <v>430047.0</v>
      </c>
    </row>
    <row r="10">
      <c r="A10" s="136" t="s">
        <v>28</v>
      </c>
      <c r="B10" s="136">
        <v>2.0</v>
      </c>
      <c r="C10" s="136">
        <v>15.0</v>
      </c>
      <c r="D10" s="136">
        <v>430050.0</v>
      </c>
    </row>
    <row r="11">
      <c r="A11" s="136" t="s">
        <v>29</v>
      </c>
      <c r="B11" s="136">
        <v>6.0</v>
      </c>
      <c r="C11" s="136">
        <v>19.0</v>
      </c>
      <c r="D11" s="136">
        <v>430055.0</v>
      </c>
    </row>
    <row r="12">
      <c r="A12" s="136" t="s">
        <v>30</v>
      </c>
      <c r="B12" s="136">
        <v>5.0</v>
      </c>
      <c r="C12" s="136">
        <v>26.0</v>
      </c>
      <c r="D12" s="136">
        <v>430057.0</v>
      </c>
    </row>
    <row r="13">
      <c r="A13" s="136" t="s">
        <v>31</v>
      </c>
      <c r="B13" s="136">
        <v>1.0</v>
      </c>
      <c r="C13" s="136">
        <v>10.0</v>
      </c>
      <c r="D13" s="136">
        <v>430060.0</v>
      </c>
    </row>
    <row r="14">
      <c r="A14" s="136" t="s">
        <v>32</v>
      </c>
      <c r="B14" s="136">
        <v>3.0</v>
      </c>
      <c r="C14" s="136">
        <v>21.0</v>
      </c>
      <c r="D14" s="136">
        <v>430063.0</v>
      </c>
    </row>
    <row r="15">
      <c r="A15" s="136" t="s">
        <v>33</v>
      </c>
      <c r="B15" s="136">
        <v>2.0</v>
      </c>
      <c r="C15" s="136">
        <v>15.0</v>
      </c>
      <c r="D15" s="136">
        <v>430064.0</v>
      </c>
    </row>
    <row r="16">
      <c r="A16" s="136" t="s">
        <v>34</v>
      </c>
      <c r="B16" s="136">
        <v>6.0</v>
      </c>
      <c r="C16" s="136">
        <v>18.0</v>
      </c>
      <c r="D16" s="136">
        <v>430066.0</v>
      </c>
    </row>
    <row r="17">
      <c r="A17" s="136" t="s">
        <v>35</v>
      </c>
      <c r="B17" s="136">
        <v>16.0</v>
      </c>
      <c r="C17" s="136">
        <v>29.0</v>
      </c>
      <c r="D17" s="136">
        <v>430070.0</v>
      </c>
    </row>
    <row r="18">
      <c r="A18" s="136" t="s">
        <v>36</v>
      </c>
      <c r="B18" s="136">
        <v>5.0</v>
      </c>
      <c r="C18" s="136">
        <v>26.0</v>
      </c>
      <c r="D18" s="136">
        <v>430080.0</v>
      </c>
    </row>
    <row r="19">
      <c r="A19" s="136" t="s">
        <v>37</v>
      </c>
      <c r="B19" s="136">
        <v>1.0</v>
      </c>
      <c r="C19" s="136">
        <v>9.0</v>
      </c>
      <c r="D19" s="136">
        <v>430085.0</v>
      </c>
    </row>
    <row r="20">
      <c r="A20" s="136" t="s">
        <v>38</v>
      </c>
      <c r="B20" s="136">
        <v>1.0</v>
      </c>
      <c r="C20" s="136">
        <v>7.0</v>
      </c>
      <c r="D20" s="136">
        <v>430087.0</v>
      </c>
    </row>
    <row r="21">
      <c r="A21" s="136" t="s">
        <v>39</v>
      </c>
      <c r="B21" s="136">
        <v>11.0</v>
      </c>
      <c r="C21" s="136">
        <v>16.0</v>
      </c>
      <c r="D21" s="136">
        <v>430090.0</v>
      </c>
    </row>
    <row r="22">
      <c r="A22" s="136" t="s">
        <v>40</v>
      </c>
      <c r="B22" s="136">
        <v>16.0</v>
      </c>
      <c r="C22" s="136">
        <v>29.0</v>
      </c>
      <c r="D22" s="136">
        <v>430100.0</v>
      </c>
    </row>
    <row r="23">
      <c r="A23" s="136" t="s">
        <v>41</v>
      </c>
      <c r="B23" s="136">
        <v>3.0</v>
      </c>
      <c r="C23" s="136">
        <v>21.0</v>
      </c>
      <c r="D23" s="136">
        <v>430107.0</v>
      </c>
    </row>
    <row r="24">
      <c r="A24" s="136" t="s">
        <v>42</v>
      </c>
      <c r="B24" s="136">
        <v>18.0</v>
      </c>
      <c r="C24" s="136">
        <v>4.0</v>
      </c>
      <c r="D24" s="136">
        <v>430105.0</v>
      </c>
    </row>
    <row r="25">
      <c r="A25" s="136" t="s">
        <v>43</v>
      </c>
      <c r="B25" s="136">
        <v>8.0</v>
      </c>
      <c r="C25" s="136">
        <v>27.0</v>
      </c>
      <c r="D25" s="136">
        <v>430120.0</v>
      </c>
    </row>
    <row r="26">
      <c r="A26" s="136" t="s">
        <v>44</v>
      </c>
      <c r="B26" s="136">
        <v>1.0</v>
      </c>
      <c r="C26" s="136">
        <v>9.0</v>
      </c>
      <c r="D26" s="136">
        <v>430110.0</v>
      </c>
    </row>
    <row r="27">
      <c r="A27" s="136" t="s">
        <v>45</v>
      </c>
      <c r="B27" s="136">
        <v>3.0</v>
      </c>
      <c r="C27" s="136">
        <v>21.0</v>
      </c>
      <c r="D27" s="136">
        <v>430130.0</v>
      </c>
    </row>
    <row r="28">
      <c r="A28" s="136" t="s">
        <v>46</v>
      </c>
      <c r="B28" s="136">
        <v>6.0</v>
      </c>
      <c r="C28" s="136">
        <v>19.0</v>
      </c>
      <c r="D28" s="136">
        <v>430140.0</v>
      </c>
    </row>
    <row r="29">
      <c r="A29" s="136" t="s">
        <v>47</v>
      </c>
      <c r="B29" s="136">
        <v>17.0</v>
      </c>
      <c r="C29" s="136">
        <v>13.0</v>
      </c>
      <c r="D29" s="136">
        <v>430150.0</v>
      </c>
    </row>
    <row r="30">
      <c r="A30" s="136" t="s">
        <v>48</v>
      </c>
      <c r="B30" s="136">
        <v>11.0</v>
      </c>
      <c r="C30" s="136">
        <v>16.0</v>
      </c>
      <c r="D30" s="136">
        <v>430155.0</v>
      </c>
    </row>
    <row r="31">
      <c r="A31" s="136" t="s">
        <v>49</v>
      </c>
      <c r="B31" s="136">
        <v>7.0</v>
      </c>
      <c r="C31" s="136">
        <v>22.0</v>
      </c>
      <c r="D31" s="136">
        <v>430160.0</v>
      </c>
    </row>
    <row r="32">
      <c r="A32" s="136" t="s">
        <v>50</v>
      </c>
      <c r="B32" s="136">
        <v>18.0</v>
      </c>
      <c r="C32" s="136">
        <v>5.0</v>
      </c>
      <c r="D32" s="136">
        <v>430163.0</v>
      </c>
    </row>
    <row r="33">
      <c r="A33" s="136" t="s">
        <v>51</v>
      </c>
      <c r="B33" s="136">
        <v>1.0</v>
      </c>
      <c r="C33" s="136">
        <v>8.0</v>
      </c>
      <c r="D33" s="136">
        <v>430165.0</v>
      </c>
    </row>
    <row r="34">
      <c r="A34" s="136" t="s">
        <v>52</v>
      </c>
      <c r="B34" s="136">
        <v>11.0</v>
      </c>
      <c r="C34" s="136">
        <v>16.0</v>
      </c>
      <c r="D34" s="136">
        <v>430170.0</v>
      </c>
    </row>
    <row r="35">
      <c r="A35" s="136" t="s">
        <v>53</v>
      </c>
      <c r="B35" s="136">
        <v>1.0</v>
      </c>
      <c r="C35" s="136">
        <v>9.0</v>
      </c>
      <c r="D35" s="136">
        <v>430175.0</v>
      </c>
    </row>
    <row r="36">
      <c r="A36" s="136" t="s">
        <v>54</v>
      </c>
      <c r="B36" s="136">
        <v>2.0</v>
      </c>
      <c r="C36" s="136">
        <v>15.0</v>
      </c>
      <c r="D36" s="136">
        <v>430185.0</v>
      </c>
    </row>
    <row r="37">
      <c r="A37" s="136" t="s">
        <v>55</v>
      </c>
      <c r="B37" s="136">
        <v>10.0</v>
      </c>
      <c r="C37" s="136">
        <v>3.0</v>
      </c>
      <c r="D37" s="136">
        <v>430187.0</v>
      </c>
    </row>
    <row r="38">
      <c r="A38" s="136" t="s">
        <v>56</v>
      </c>
      <c r="B38" s="136">
        <v>1.0</v>
      </c>
      <c r="C38" s="136">
        <v>9.0</v>
      </c>
      <c r="D38" s="136">
        <v>430190.0</v>
      </c>
    </row>
    <row r="39">
      <c r="A39" s="136" t="s">
        <v>57</v>
      </c>
      <c r="B39" s="136">
        <v>11.0</v>
      </c>
      <c r="C39" s="136">
        <v>16.0</v>
      </c>
      <c r="D39" s="136">
        <v>430192.0</v>
      </c>
    </row>
    <row r="40">
      <c r="A40" s="136" t="s">
        <v>58</v>
      </c>
      <c r="B40" s="136">
        <v>15.0</v>
      </c>
      <c r="C40" s="136">
        <v>20.0</v>
      </c>
      <c r="D40" s="136">
        <v>430195.0</v>
      </c>
    </row>
    <row r="41">
      <c r="A41" s="136" t="s">
        <v>59</v>
      </c>
      <c r="B41" s="136">
        <v>6.0</v>
      </c>
      <c r="C41" s="136">
        <v>18.0</v>
      </c>
      <c r="D41" s="136">
        <v>430180.0</v>
      </c>
    </row>
    <row r="42">
      <c r="A42" s="136" t="s">
        <v>60</v>
      </c>
      <c r="B42" s="136">
        <v>6.0</v>
      </c>
      <c r="C42" s="136">
        <v>19.0</v>
      </c>
      <c r="D42" s="136">
        <v>430200.0</v>
      </c>
    </row>
    <row r="43">
      <c r="A43" s="136" t="s">
        <v>61</v>
      </c>
      <c r="B43" s="136">
        <v>11.0</v>
      </c>
      <c r="C43" s="136">
        <v>16.0</v>
      </c>
      <c r="D43" s="136">
        <v>430205.0</v>
      </c>
    </row>
    <row r="44">
      <c r="A44" s="136" t="s">
        <v>62</v>
      </c>
      <c r="B44" s="136">
        <v>5.0</v>
      </c>
      <c r="C44" s="136">
        <v>25.0</v>
      </c>
      <c r="D44" s="136">
        <v>430210.0</v>
      </c>
    </row>
    <row r="45">
      <c r="A45" s="136" t="s">
        <v>63</v>
      </c>
      <c r="B45" s="136">
        <v>15.0</v>
      </c>
      <c r="C45" s="136">
        <v>20.0</v>
      </c>
      <c r="D45" s="136">
        <v>430215.0</v>
      </c>
    </row>
    <row r="46">
      <c r="A46" s="136" t="s">
        <v>64</v>
      </c>
      <c r="B46" s="136">
        <v>14.0</v>
      </c>
      <c r="C46" s="136">
        <v>14.0</v>
      </c>
      <c r="D46" s="136">
        <v>430220.0</v>
      </c>
    </row>
    <row r="47">
      <c r="A47" s="136" t="s">
        <v>65</v>
      </c>
      <c r="B47" s="136">
        <v>9.0</v>
      </c>
      <c r="C47" s="136">
        <v>12.0</v>
      </c>
      <c r="D47" s="136">
        <v>430222.0</v>
      </c>
    </row>
    <row r="48">
      <c r="A48" s="136" t="s">
        <v>66</v>
      </c>
      <c r="B48" s="136">
        <v>9.0</v>
      </c>
      <c r="C48" s="136">
        <v>12.0</v>
      </c>
      <c r="D48" s="136">
        <v>430223.0</v>
      </c>
    </row>
    <row r="49">
      <c r="A49" s="136" t="s">
        <v>67</v>
      </c>
      <c r="B49" s="136">
        <v>5.0</v>
      </c>
      <c r="C49" s="136">
        <v>25.0</v>
      </c>
      <c r="D49" s="136">
        <v>430225.0</v>
      </c>
    </row>
    <row r="50">
      <c r="A50" s="136" t="s">
        <v>68</v>
      </c>
      <c r="B50" s="136">
        <v>5.0</v>
      </c>
      <c r="C50" s="136">
        <v>24.0</v>
      </c>
      <c r="D50" s="136">
        <v>430230.0</v>
      </c>
    </row>
    <row r="51">
      <c r="A51" s="136" t="s">
        <v>69</v>
      </c>
      <c r="B51" s="136">
        <v>5.0</v>
      </c>
      <c r="C51" s="136">
        <v>26.0</v>
      </c>
      <c r="D51" s="136">
        <v>430235.0</v>
      </c>
    </row>
    <row r="52">
      <c r="A52" s="136" t="s">
        <v>70</v>
      </c>
      <c r="B52" s="136">
        <v>2.0</v>
      </c>
      <c r="C52" s="136">
        <v>15.0</v>
      </c>
      <c r="D52" s="136">
        <v>430237.0</v>
      </c>
    </row>
    <row r="53">
      <c r="A53" s="136" t="s">
        <v>71</v>
      </c>
      <c r="B53" s="136">
        <v>16.0</v>
      </c>
      <c r="C53" s="136">
        <v>30.0</v>
      </c>
      <c r="D53" s="136">
        <v>430240.0</v>
      </c>
    </row>
    <row r="54">
      <c r="A54" s="136" t="s">
        <v>72</v>
      </c>
      <c r="B54" s="136">
        <v>16.0</v>
      </c>
      <c r="C54" s="136">
        <v>29.0</v>
      </c>
      <c r="D54" s="136">
        <v>430245.0</v>
      </c>
    </row>
    <row r="55">
      <c r="A55" s="136" t="s">
        <v>73</v>
      </c>
      <c r="B55" s="136">
        <v>12.0</v>
      </c>
      <c r="C55" s="136">
        <v>11.0</v>
      </c>
      <c r="D55" s="136">
        <v>430250.0</v>
      </c>
    </row>
    <row r="56">
      <c r="A56" s="136" t="s">
        <v>74</v>
      </c>
      <c r="B56" s="136">
        <v>17.0</v>
      </c>
      <c r="C56" s="136">
        <v>13.0</v>
      </c>
      <c r="D56" s="136">
        <v>430258.0</v>
      </c>
    </row>
    <row r="57">
      <c r="A57" s="136" t="s">
        <v>75</v>
      </c>
      <c r="B57" s="136">
        <v>15.0</v>
      </c>
      <c r="C57" s="136">
        <v>20.0</v>
      </c>
      <c r="D57" s="136">
        <v>430260.0</v>
      </c>
    </row>
    <row r="58">
      <c r="A58" s="136" t="s">
        <v>76</v>
      </c>
      <c r="B58" s="136">
        <v>1.0</v>
      </c>
      <c r="C58" s="136">
        <v>8.0</v>
      </c>
      <c r="D58" s="136">
        <v>430265.0</v>
      </c>
    </row>
    <row r="59">
      <c r="A59" s="136" t="s">
        <v>77</v>
      </c>
      <c r="B59" s="136">
        <v>1.0</v>
      </c>
      <c r="C59" s="136">
        <v>9.0</v>
      </c>
      <c r="D59" s="136">
        <v>430270.0</v>
      </c>
    </row>
    <row r="60">
      <c r="A60" s="136" t="s">
        <v>78</v>
      </c>
      <c r="B60" s="136">
        <v>8.0</v>
      </c>
      <c r="C60" s="136">
        <v>27.0</v>
      </c>
      <c r="D60" s="136">
        <v>430280.0</v>
      </c>
    </row>
    <row r="61">
      <c r="A61" s="136" t="s">
        <v>79</v>
      </c>
      <c r="B61" s="136">
        <v>4.0</v>
      </c>
      <c r="C61" s="136">
        <v>2.0</v>
      </c>
      <c r="D61" s="136">
        <v>430290.0</v>
      </c>
    </row>
    <row r="62">
      <c r="A62" s="136" t="s">
        <v>80</v>
      </c>
      <c r="B62" s="136">
        <v>8.0</v>
      </c>
      <c r="C62" s="136">
        <v>27.0</v>
      </c>
      <c r="D62" s="136">
        <v>430300.0</v>
      </c>
    </row>
    <row r="63">
      <c r="A63" s="136" t="s">
        <v>81</v>
      </c>
      <c r="B63" s="136">
        <v>1.0</v>
      </c>
      <c r="C63" s="136">
        <v>10.0</v>
      </c>
      <c r="D63" s="136">
        <v>430310.0</v>
      </c>
    </row>
    <row r="64">
      <c r="A64" s="136" t="s">
        <v>82</v>
      </c>
      <c r="B64" s="136">
        <v>6.0</v>
      </c>
      <c r="C64" s="136">
        <v>18.0</v>
      </c>
      <c r="D64" s="136">
        <v>430320.0</v>
      </c>
    </row>
    <row r="65">
      <c r="A65" s="136" t="s">
        <v>83</v>
      </c>
      <c r="B65" s="136">
        <v>12.0</v>
      </c>
      <c r="C65" s="136">
        <v>11.0</v>
      </c>
      <c r="D65" s="136">
        <v>430330.0</v>
      </c>
    </row>
    <row r="66">
      <c r="A66" s="136" t="s">
        <v>84</v>
      </c>
      <c r="B66" s="136">
        <v>2.0</v>
      </c>
      <c r="C66" s="136">
        <v>15.0</v>
      </c>
      <c r="D66" s="136">
        <v>430340.0</v>
      </c>
    </row>
    <row r="67">
      <c r="A67" s="136" t="s">
        <v>85</v>
      </c>
      <c r="B67" s="136">
        <v>1.0</v>
      </c>
      <c r="C67" s="136">
        <v>9.0</v>
      </c>
      <c r="D67" s="136">
        <v>430350.0</v>
      </c>
    </row>
    <row r="68">
      <c r="A68" s="136" t="s">
        <v>86</v>
      </c>
      <c r="B68" s="136">
        <v>6.0</v>
      </c>
      <c r="C68" s="136">
        <v>17.0</v>
      </c>
      <c r="D68" s="136">
        <v>430355.0</v>
      </c>
    </row>
    <row r="69">
      <c r="A69" s="136" t="s">
        <v>87</v>
      </c>
      <c r="B69" s="136">
        <v>1.0</v>
      </c>
      <c r="C69" s="136">
        <v>6.0</v>
      </c>
      <c r="D69" s="136">
        <v>430360.0</v>
      </c>
    </row>
    <row r="70">
      <c r="A70" s="136" t="s">
        <v>88</v>
      </c>
      <c r="B70" s="136">
        <v>5.0</v>
      </c>
      <c r="C70" s="136">
        <v>24.0</v>
      </c>
      <c r="D70" s="136">
        <v>430367.0</v>
      </c>
    </row>
    <row r="71">
      <c r="A71" s="136" t="s">
        <v>89</v>
      </c>
      <c r="B71" s="136">
        <v>14.0</v>
      </c>
      <c r="C71" s="136">
        <v>14.0</v>
      </c>
      <c r="D71" s="136">
        <v>430370.0</v>
      </c>
    </row>
    <row r="72">
      <c r="A72" s="136" t="s">
        <v>90</v>
      </c>
      <c r="B72" s="136">
        <v>11.0</v>
      </c>
      <c r="C72" s="136">
        <v>16.0</v>
      </c>
      <c r="D72" s="136">
        <v>430380.0</v>
      </c>
    </row>
    <row r="73">
      <c r="A73" s="136" t="s">
        <v>91</v>
      </c>
      <c r="B73" s="136">
        <v>1.0</v>
      </c>
      <c r="C73" s="136">
        <v>7.0</v>
      </c>
      <c r="D73" s="136">
        <v>430390.0</v>
      </c>
    </row>
    <row r="74">
      <c r="A74" s="136" t="s">
        <v>92</v>
      </c>
      <c r="B74" s="136">
        <v>17.0</v>
      </c>
      <c r="C74" s="136">
        <v>13.0</v>
      </c>
      <c r="D74" s="136">
        <v>430400.0</v>
      </c>
    </row>
    <row r="75">
      <c r="A75" s="136" t="s">
        <v>93</v>
      </c>
      <c r="B75" s="136">
        <v>6.0</v>
      </c>
      <c r="C75" s="136">
        <v>19.0</v>
      </c>
      <c r="D75" s="136">
        <v>430410.0</v>
      </c>
    </row>
    <row r="76">
      <c r="A76" s="136" t="s">
        <v>94</v>
      </c>
      <c r="B76" s="136">
        <v>13.0</v>
      </c>
      <c r="C76" s="136">
        <v>28.0</v>
      </c>
      <c r="D76" s="136">
        <v>430420.0</v>
      </c>
    </row>
    <row r="77">
      <c r="A77" s="136" t="s">
        <v>95</v>
      </c>
      <c r="B77" s="136">
        <v>14.0</v>
      </c>
      <c r="C77" s="136">
        <v>14.0</v>
      </c>
      <c r="D77" s="136">
        <v>430430.0</v>
      </c>
    </row>
    <row r="78">
      <c r="A78" s="136" t="s">
        <v>96</v>
      </c>
      <c r="B78" s="136">
        <v>7.0</v>
      </c>
      <c r="C78" s="136">
        <v>22.0</v>
      </c>
      <c r="D78" s="136">
        <v>430435.0</v>
      </c>
    </row>
    <row r="79">
      <c r="A79" s="136" t="s">
        <v>97</v>
      </c>
      <c r="B79" s="136">
        <v>5.0</v>
      </c>
      <c r="C79" s="136">
        <v>23.0</v>
      </c>
      <c r="D79" s="136">
        <v>430440.0</v>
      </c>
    </row>
    <row r="80">
      <c r="A80" s="136" t="s">
        <v>98</v>
      </c>
      <c r="B80" s="136">
        <v>3.0</v>
      </c>
      <c r="C80" s="136">
        <v>21.0</v>
      </c>
      <c r="D80" s="136">
        <v>430450.0</v>
      </c>
    </row>
    <row r="81">
      <c r="A81" s="136" t="s">
        <v>99</v>
      </c>
      <c r="B81" s="136">
        <v>1.0</v>
      </c>
      <c r="C81" s="136">
        <v>8.0</v>
      </c>
      <c r="D81" s="136">
        <v>430460.0</v>
      </c>
    </row>
    <row r="82">
      <c r="A82" s="136" t="s">
        <v>100</v>
      </c>
      <c r="B82" s="136">
        <v>16.0</v>
      </c>
      <c r="C82" s="136">
        <v>29.0</v>
      </c>
      <c r="D82" s="136">
        <v>430461.0</v>
      </c>
    </row>
    <row r="83">
      <c r="A83" s="136" t="s">
        <v>101</v>
      </c>
      <c r="B83" s="136">
        <v>6.0</v>
      </c>
      <c r="C83" s="136">
        <v>18.0</v>
      </c>
      <c r="D83" s="136">
        <v>430462.0</v>
      </c>
    </row>
    <row r="84">
      <c r="A84" s="136" t="s">
        <v>102</v>
      </c>
      <c r="B84" s="136">
        <v>18.0</v>
      </c>
      <c r="C84" s="136">
        <v>4.0</v>
      </c>
      <c r="D84" s="136">
        <v>430463.0</v>
      </c>
    </row>
    <row r="85">
      <c r="A85" s="136" t="s">
        <v>103</v>
      </c>
      <c r="B85" s="136">
        <v>4.0</v>
      </c>
      <c r="C85" s="136">
        <v>2.0</v>
      </c>
      <c r="D85" s="136">
        <v>430465.0</v>
      </c>
    </row>
    <row r="86">
      <c r="A86" s="136" t="s">
        <v>104</v>
      </c>
      <c r="B86" s="136">
        <v>3.0</v>
      </c>
      <c r="C86" s="136">
        <v>21.0</v>
      </c>
      <c r="D86" s="136">
        <v>430466.0</v>
      </c>
    </row>
    <row r="87">
      <c r="A87" s="136" t="s">
        <v>105</v>
      </c>
      <c r="B87" s="136">
        <v>1.0</v>
      </c>
      <c r="C87" s="136">
        <v>8.0</v>
      </c>
      <c r="D87" s="136">
        <v>430468.0</v>
      </c>
    </row>
    <row r="88">
      <c r="A88" s="136" t="s">
        <v>106</v>
      </c>
      <c r="B88" s="136">
        <v>16.0</v>
      </c>
      <c r="C88" s="136">
        <v>29.0</v>
      </c>
      <c r="D88" s="136">
        <v>430469.0</v>
      </c>
    </row>
    <row r="89">
      <c r="A89" s="136" t="s">
        <v>107</v>
      </c>
      <c r="B89" s="136">
        <v>18.0</v>
      </c>
      <c r="C89" s="136">
        <v>5.0</v>
      </c>
      <c r="D89" s="136">
        <v>430467.0</v>
      </c>
    </row>
    <row r="90">
      <c r="A90" s="136" t="s">
        <v>108</v>
      </c>
      <c r="B90" s="136">
        <v>18.0</v>
      </c>
      <c r="C90" s="136">
        <v>5.0</v>
      </c>
      <c r="D90" s="136">
        <v>430471.0</v>
      </c>
    </row>
    <row r="91">
      <c r="A91" s="136" t="s">
        <v>109</v>
      </c>
      <c r="B91" s="136">
        <v>6.0</v>
      </c>
      <c r="C91" s="136">
        <v>17.0</v>
      </c>
      <c r="D91" s="136">
        <v>430470.0</v>
      </c>
    </row>
    <row r="92">
      <c r="A92" s="136" t="s">
        <v>110</v>
      </c>
      <c r="B92" s="136">
        <v>5.0</v>
      </c>
      <c r="C92" s="136">
        <v>25.0</v>
      </c>
      <c r="D92" s="136">
        <v>430480.0</v>
      </c>
    </row>
    <row r="93">
      <c r="A93" s="136" t="s">
        <v>111</v>
      </c>
      <c r="B93" s="136">
        <v>11.0</v>
      </c>
      <c r="C93" s="136">
        <v>16.0</v>
      </c>
      <c r="D93" s="136">
        <v>430485.0</v>
      </c>
    </row>
    <row r="94">
      <c r="A94" s="136" t="s">
        <v>112</v>
      </c>
      <c r="B94" s="136">
        <v>6.0</v>
      </c>
      <c r="C94" s="136">
        <v>17.0</v>
      </c>
      <c r="D94" s="136">
        <v>430490.0</v>
      </c>
    </row>
    <row r="95">
      <c r="A95" s="136" t="s">
        <v>113</v>
      </c>
      <c r="B95" s="136">
        <v>6.0</v>
      </c>
      <c r="C95" s="136">
        <v>18.0</v>
      </c>
      <c r="D95" s="136">
        <v>430495.0</v>
      </c>
    </row>
    <row r="96">
      <c r="A96" s="136" t="s">
        <v>114</v>
      </c>
      <c r="B96" s="136">
        <v>17.0</v>
      </c>
      <c r="C96" s="136">
        <v>13.0</v>
      </c>
      <c r="D96" s="136">
        <v>430500.0</v>
      </c>
    </row>
    <row r="97">
      <c r="A97" s="136" t="s">
        <v>115</v>
      </c>
      <c r="B97" s="136">
        <v>5.0</v>
      </c>
      <c r="C97" s="136">
        <v>23.0</v>
      </c>
      <c r="D97" s="136">
        <v>430510.0</v>
      </c>
    </row>
    <row r="98">
      <c r="A98" s="136" t="s">
        <v>116</v>
      </c>
      <c r="B98" s="136">
        <v>11.0</v>
      </c>
      <c r="C98" s="136">
        <v>16.0</v>
      </c>
      <c r="D98" s="136">
        <v>430511.0</v>
      </c>
    </row>
    <row r="99">
      <c r="A99" s="136" t="s">
        <v>117</v>
      </c>
      <c r="B99" s="136">
        <v>3.0</v>
      </c>
      <c r="C99" s="136">
        <v>21.0</v>
      </c>
      <c r="D99" s="136">
        <v>430512.0</v>
      </c>
    </row>
    <row r="100">
      <c r="A100" s="136" t="s">
        <v>118</v>
      </c>
      <c r="B100" s="136">
        <v>8.0</v>
      </c>
      <c r="C100" s="136">
        <v>27.0</v>
      </c>
      <c r="D100" s="136">
        <v>430513.0</v>
      </c>
    </row>
    <row r="101">
      <c r="A101" s="136" t="s">
        <v>119</v>
      </c>
      <c r="B101" s="136">
        <v>15.0</v>
      </c>
      <c r="C101" s="136">
        <v>20.0</v>
      </c>
      <c r="D101" s="136">
        <v>430515.0</v>
      </c>
    </row>
    <row r="102">
      <c r="A102" s="136" t="s">
        <v>120</v>
      </c>
      <c r="B102" s="136">
        <v>1.0</v>
      </c>
      <c r="C102" s="136">
        <v>9.0</v>
      </c>
      <c r="D102" s="136">
        <v>430517.0</v>
      </c>
    </row>
    <row r="103">
      <c r="A103" s="136" t="s">
        <v>121</v>
      </c>
      <c r="B103" s="136">
        <v>12.0</v>
      </c>
      <c r="C103" s="136">
        <v>11.0</v>
      </c>
      <c r="D103" s="136">
        <v>430520.0</v>
      </c>
    </row>
    <row r="104">
      <c r="A104" s="136" t="s">
        <v>122</v>
      </c>
      <c r="B104" s="136">
        <v>15.0</v>
      </c>
      <c r="C104" s="136">
        <v>20.0</v>
      </c>
      <c r="D104" s="136">
        <v>430530.0</v>
      </c>
    </row>
    <row r="105">
      <c r="A105" s="136" t="s">
        <v>123</v>
      </c>
      <c r="B105" s="136">
        <v>1.0</v>
      </c>
      <c r="C105" s="136">
        <v>9.0</v>
      </c>
      <c r="D105" s="136">
        <v>430535.0</v>
      </c>
    </row>
    <row r="106">
      <c r="A106" s="136" t="s">
        <v>124</v>
      </c>
      <c r="B106" s="136">
        <v>11.0</v>
      </c>
      <c r="C106" s="136">
        <v>16.0</v>
      </c>
      <c r="D106" s="136">
        <v>430537.0</v>
      </c>
    </row>
    <row r="107">
      <c r="A107" s="136" t="s">
        <v>125</v>
      </c>
      <c r="B107" s="136">
        <v>17.0</v>
      </c>
      <c r="C107" s="136">
        <v>13.0</v>
      </c>
      <c r="D107" s="136">
        <v>430540.0</v>
      </c>
    </row>
    <row r="108">
      <c r="A108" s="136" t="s">
        <v>126</v>
      </c>
      <c r="B108" s="136">
        <v>3.0</v>
      </c>
      <c r="C108" s="136">
        <v>21.0</v>
      </c>
      <c r="D108" s="136">
        <v>430543.0</v>
      </c>
    </row>
    <row r="109">
      <c r="A109" s="136" t="s">
        <v>127</v>
      </c>
      <c r="B109" s="136">
        <v>1.0</v>
      </c>
      <c r="C109" s="136">
        <v>9.0</v>
      </c>
      <c r="D109" s="136">
        <v>430544.0</v>
      </c>
    </row>
    <row r="110">
      <c r="A110" s="136" t="s">
        <v>128</v>
      </c>
      <c r="B110" s="136">
        <v>18.0</v>
      </c>
      <c r="C110" s="136">
        <v>5.0</v>
      </c>
      <c r="D110" s="136">
        <v>430545.0</v>
      </c>
    </row>
    <row r="111">
      <c r="A111" s="136" t="s">
        <v>129</v>
      </c>
      <c r="B111" s="136">
        <v>6.0</v>
      </c>
      <c r="C111" s="136">
        <v>17.0</v>
      </c>
      <c r="D111" s="136">
        <v>430550.0</v>
      </c>
    </row>
    <row r="112">
      <c r="A112" s="136" t="s">
        <v>130</v>
      </c>
      <c r="B112" s="136">
        <v>16.0</v>
      </c>
      <c r="C112" s="136">
        <v>30.0</v>
      </c>
      <c r="D112" s="136">
        <v>430558.0</v>
      </c>
    </row>
    <row r="113">
      <c r="A113" s="136" t="s">
        <v>131</v>
      </c>
      <c r="B113" s="136">
        <v>9.0</v>
      </c>
      <c r="C113" s="136">
        <v>12.0</v>
      </c>
      <c r="D113" s="136">
        <v>430560.0</v>
      </c>
    </row>
    <row r="114">
      <c r="A114" s="136" t="s">
        <v>132</v>
      </c>
      <c r="B114" s="136">
        <v>17.0</v>
      </c>
      <c r="C114" s="136">
        <v>13.0</v>
      </c>
      <c r="D114" s="136">
        <v>430570.0</v>
      </c>
    </row>
    <row r="115">
      <c r="A115" s="136" t="s">
        <v>133</v>
      </c>
      <c r="B115" s="136">
        <v>15.0</v>
      </c>
      <c r="C115" s="136">
        <v>20.0</v>
      </c>
      <c r="D115" s="136">
        <v>430580.0</v>
      </c>
    </row>
    <row r="116">
      <c r="A116" s="136" t="s">
        <v>134</v>
      </c>
      <c r="B116" s="136">
        <v>16.0</v>
      </c>
      <c r="C116" s="136">
        <v>29.0</v>
      </c>
      <c r="D116" s="136">
        <v>430583.0</v>
      </c>
    </row>
    <row r="117">
      <c r="A117" s="136" t="s">
        <v>135</v>
      </c>
      <c r="B117" s="136">
        <v>6.0</v>
      </c>
      <c r="C117" s="136">
        <v>17.0</v>
      </c>
      <c r="D117" s="136">
        <v>430585.0</v>
      </c>
    </row>
    <row r="118">
      <c r="A118" s="136" t="s">
        <v>136</v>
      </c>
      <c r="B118" s="136">
        <v>17.0</v>
      </c>
      <c r="C118" s="136">
        <v>13.0</v>
      </c>
      <c r="D118" s="136">
        <v>430587.0</v>
      </c>
    </row>
    <row r="119">
      <c r="A119" s="136" t="s">
        <v>137</v>
      </c>
      <c r="B119" s="136">
        <v>15.0</v>
      </c>
      <c r="C119" s="136">
        <v>20.0</v>
      </c>
      <c r="D119" s="136">
        <v>430590.0</v>
      </c>
    </row>
    <row r="120">
      <c r="A120" s="136" t="s">
        <v>138</v>
      </c>
      <c r="B120" s="136">
        <v>5.0</v>
      </c>
      <c r="C120" s="136">
        <v>25.0</v>
      </c>
      <c r="D120" s="136">
        <v>430593.0</v>
      </c>
    </row>
    <row r="121">
      <c r="A121" s="136" t="s">
        <v>139</v>
      </c>
      <c r="B121" s="136">
        <v>5.0</v>
      </c>
      <c r="C121" s="136">
        <v>25.0</v>
      </c>
      <c r="D121" s="136">
        <v>430595.0</v>
      </c>
    </row>
    <row r="122">
      <c r="A122" s="136" t="s">
        <v>140</v>
      </c>
      <c r="B122" s="136">
        <v>6.0</v>
      </c>
      <c r="C122" s="136">
        <v>17.0</v>
      </c>
      <c r="D122" s="136">
        <v>430597.0</v>
      </c>
    </row>
    <row r="123">
      <c r="A123" s="136" t="s">
        <v>141</v>
      </c>
      <c r="B123" s="136">
        <v>17.0</v>
      </c>
      <c r="C123" s="136">
        <v>13.0</v>
      </c>
      <c r="D123" s="136">
        <v>430600.0</v>
      </c>
    </row>
    <row r="124">
      <c r="A124" s="136" t="s">
        <v>142</v>
      </c>
      <c r="B124" s="136">
        <v>1.0</v>
      </c>
      <c r="C124" s="136">
        <v>9.0</v>
      </c>
      <c r="D124" s="136">
        <v>430605.0</v>
      </c>
    </row>
    <row r="125">
      <c r="A125" s="136" t="s">
        <v>143</v>
      </c>
      <c r="B125" s="136">
        <v>2.0</v>
      </c>
      <c r="C125" s="136">
        <v>15.0</v>
      </c>
      <c r="D125" s="136">
        <v>430607.0</v>
      </c>
    </row>
    <row r="126">
      <c r="A126" s="136" t="s">
        <v>144</v>
      </c>
      <c r="B126" s="136">
        <v>9.0</v>
      </c>
      <c r="C126" s="136">
        <v>12.0</v>
      </c>
      <c r="D126" s="136">
        <v>430610.0</v>
      </c>
    </row>
    <row r="127">
      <c r="A127" s="136" t="s">
        <v>145</v>
      </c>
      <c r="B127" s="136">
        <v>11.0</v>
      </c>
      <c r="C127" s="136">
        <v>16.0</v>
      </c>
      <c r="D127" s="136">
        <v>430613.0</v>
      </c>
    </row>
    <row r="128">
      <c r="A128" s="136" t="s">
        <v>146</v>
      </c>
      <c r="B128" s="136">
        <v>16.0</v>
      </c>
      <c r="C128" s="136">
        <v>29.0</v>
      </c>
      <c r="D128" s="136">
        <v>430620.0</v>
      </c>
    </row>
    <row r="129">
      <c r="A129" s="136" t="s">
        <v>147</v>
      </c>
      <c r="B129" s="136">
        <v>6.0</v>
      </c>
      <c r="C129" s="136">
        <v>17.0</v>
      </c>
      <c r="D129" s="136">
        <v>430630.0</v>
      </c>
    </row>
    <row r="130">
      <c r="A130" s="136" t="s">
        <v>148</v>
      </c>
      <c r="B130" s="136">
        <v>2.0</v>
      </c>
      <c r="C130" s="136">
        <v>15.0</v>
      </c>
      <c r="D130" s="136">
        <v>430632.0</v>
      </c>
    </row>
    <row r="131">
      <c r="A131" s="136" t="s">
        <v>149</v>
      </c>
      <c r="B131" s="136">
        <v>12.0</v>
      </c>
      <c r="C131" s="136">
        <v>11.0</v>
      </c>
      <c r="D131" s="136">
        <v>430635.0</v>
      </c>
    </row>
    <row r="132">
      <c r="A132" s="136" t="s">
        <v>150</v>
      </c>
      <c r="B132" s="136">
        <v>4.0</v>
      </c>
      <c r="C132" s="136">
        <v>1.0</v>
      </c>
      <c r="D132" s="136">
        <v>430637.0</v>
      </c>
    </row>
    <row r="133">
      <c r="A133" s="136" t="s">
        <v>151</v>
      </c>
      <c r="B133" s="136">
        <v>1.0</v>
      </c>
      <c r="C133" s="136">
        <v>7.0</v>
      </c>
      <c r="D133" s="136">
        <v>430640.0</v>
      </c>
    </row>
    <row r="134">
      <c r="A134" s="136" t="s">
        <v>152</v>
      </c>
      <c r="B134" s="136">
        <v>15.0</v>
      </c>
      <c r="C134" s="136">
        <v>20.0</v>
      </c>
      <c r="D134" s="136">
        <v>430642.0</v>
      </c>
    </row>
    <row r="135">
      <c r="A135" s="136" t="s">
        <v>153</v>
      </c>
      <c r="B135" s="136">
        <v>16.0</v>
      </c>
      <c r="C135" s="136">
        <v>29.0</v>
      </c>
      <c r="D135" s="136">
        <v>430645.0</v>
      </c>
    </row>
    <row r="136">
      <c r="A136" s="136" t="s">
        <v>154</v>
      </c>
      <c r="B136" s="136">
        <v>1.0</v>
      </c>
      <c r="C136" s="136">
        <v>9.0</v>
      </c>
      <c r="D136" s="136">
        <v>430650.0</v>
      </c>
    </row>
    <row r="137">
      <c r="A137" s="136" t="s">
        <v>155</v>
      </c>
      <c r="B137" s="136">
        <v>7.0</v>
      </c>
      <c r="C137" s="136">
        <v>22.0</v>
      </c>
      <c r="D137" s="136">
        <v>430660.0</v>
      </c>
    </row>
    <row r="138">
      <c r="A138" s="136" t="s">
        <v>156</v>
      </c>
      <c r="B138" s="136">
        <v>18.0</v>
      </c>
      <c r="C138" s="136">
        <v>4.0</v>
      </c>
      <c r="D138" s="136">
        <v>430655.0</v>
      </c>
    </row>
    <row r="139">
      <c r="A139" s="136" t="s">
        <v>157</v>
      </c>
      <c r="B139" s="136">
        <v>4.0</v>
      </c>
      <c r="C139" s="136">
        <v>1.0</v>
      </c>
      <c r="D139" s="136">
        <v>430670.0</v>
      </c>
    </row>
    <row r="140">
      <c r="A140" s="136" t="s">
        <v>158</v>
      </c>
      <c r="B140" s="136">
        <v>14.0</v>
      </c>
      <c r="C140" s="136">
        <v>14.0</v>
      </c>
      <c r="D140" s="136">
        <v>430673.0</v>
      </c>
    </row>
    <row r="141">
      <c r="A141" s="136" t="s">
        <v>159</v>
      </c>
      <c r="B141" s="136">
        <v>16.0</v>
      </c>
      <c r="C141" s="136">
        <v>29.0</v>
      </c>
      <c r="D141" s="136">
        <v>430675.0</v>
      </c>
    </row>
    <row r="142">
      <c r="A142" s="136" t="s">
        <v>160</v>
      </c>
      <c r="B142" s="136">
        <v>1.0</v>
      </c>
      <c r="C142" s="136">
        <v>9.0</v>
      </c>
      <c r="D142" s="136">
        <v>430676.0</v>
      </c>
    </row>
    <row r="143">
      <c r="A143" s="136" t="s">
        <v>161</v>
      </c>
      <c r="B143" s="136">
        <v>16.0</v>
      </c>
      <c r="C143" s="136">
        <v>29.0</v>
      </c>
      <c r="D143" s="136">
        <v>430680.0</v>
      </c>
    </row>
    <row r="144">
      <c r="A144" s="136" t="s">
        <v>162</v>
      </c>
      <c r="B144" s="136">
        <v>8.0</v>
      </c>
      <c r="C144" s="136">
        <v>27.0</v>
      </c>
      <c r="D144" s="136">
        <v>430690.0</v>
      </c>
    </row>
    <row r="145">
      <c r="A145" s="136" t="s">
        <v>163</v>
      </c>
      <c r="B145" s="136">
        <v>15.0</v>
      </c>
      <c r="C145" s="136">
        <v>20.0</v>
      </c>
      <c r="D145" s="136">
        <v>430692.0</v>
      </c>
    </row>
    <row r="146">
      <c r="A146" s="136" t="s">
        <v>164</v>
      </c>
      <c r="B146" s="136">
        <v>12.0</v>
      </c>
      <c r="C146" s="136">
        <v>11.0</v>
      </c>
      <c r="D146" s="136">
        <v>430693.0</v>
      </c>
    </row>
    <row r="147">
      <c r="A147" s="136" t="s">
        <v>165</v>
      </c>
      <c r="B147" s="136">
        <v>11.0</v>
      </c>
      <c r="C147" s="136">
        <v>16.0</v>
      </c>
      <c r="D147" s="136">
        <v>430695.0</v>
      </c>
    </row>
    <row r="148">
      <c r="A148" s="136" t="s">
        <v>166</v>
      </c>
      <c r="B148" s="136">
        <v>11.0</v>
      </c>
      <c r="C148" s="136">
        <v>16.0</v>
      </c>
      <c r="D148" s="136">
        <v>430697.0</v>
      </c>
    </row>
    <row r="149">
      <c r="A149" s="136" t="s">
        <v>167</v>
      </c>
      <c r="B149" s="136">
        <v>11.0</v>
      </c>
      <c r="C149" s="136">
        <v>16.0</v>
      </c>
      <c r="D149" s="136">
        <v>430700.0</v>
      </c>
    </row>
    <row r="150">
      <c r="A150" s="136" t="s">
        <v>168</v>
      </c>
      <c r="B150" s="136">
        <v>6.0</v>
      </c>
      <c r="C150" s="136">
        <v>17.0</v>
      </c>
      <c r="D150" s="136">
        <v>430705.0</v>
      </c>
    </row>
    <row r="151">
      <c r="A151" s="136" t="s">
        <v>169</v>
      </c>
      <c r="B151" s="136">
        <v>11.0</v>
      </c>
      <c r="C151" s="136">
        <v>16.0</v>
      </c>
      <c r="D151" s="136">
        <v>430720.0</v>
      </c>
    </row>
    <row r="152">
      <c r="A152" s="136" t="s">
        <v>170</v>
      </c>
      <c r="B152" s="136">
        <v>2.0</v>
      </c>
      <c r="C152" s="136">
        <v>15.0</v>
      </c>
      <c r="D152" s="136">
        <v>430730.0</v>
      </c>
    </row>
    <row r="153">
      <c r="A153" s="136" t="s">
        <v>171</v>
      </c>
      <c r="B153" s="136">
        <v>5.0</v>
      </c>
      <c r="C153" s="136">
        <v>24.0</v>
      </c>
      <c r="D153" s="136">
        <v>430740.0</v>
      </c>
    </row>
    <row r="154">
      <c r="A154" s="136" t="s">
        <v>172</v>
      </c>
      <c r="B154" s="136">
        <v>2.0</v>
      </c>
      <c r="C154" s="136">
        <v>15.0</v>
      </c>
      <c r="D154" s="136">
        <v>430745.0</v>
      </c>
    </row>
    <row r="155">
      <c r="A155" s="136" t="s">
        <v>173</v>
      </c>
      <c r="B155" s="136">
        <v>6.0</v>
      </c>
      <c r="C155" s="136">
        <v>19.0</v>
      </c>
      <c r="D155" s="136">
        <v>430750.0</v>
      </c>
    </row>
    <row r="156">
      <c r="A156" s="136" t="s">
        <v>174</v>
      </c>
      <c r="B156" s="136">
        <v>11.0</v>
      </c>
      <c r="C156" s="136">
        <v>16.0</v>
      </c>
      <c r="D156" s="136">
        <v>430755.0</v>
      </c>
    </row>
    <row r="157">
      <c r="A157" s="136" t="s">
        <v>175</v>
      </c>
      <c r="B157" s="136">
        <v>1.0</v>
      </c>
      <c r="C157" s="136">
        <v>7.0</v>
      </c>
      <c r="D157" s="136">
        <v>430760.0</v>
      </c>
    </row>
    <row r="158">
      <c r="A158" s="136" t="s">
        <v>176</v>
      </c>
      <c r="B158" s="136">
        <v>1.0</v>
      </c>
      <c r="C158" s="136">
        <v>8.0</v>
      </c>
      <c r="D158" s="136">
        <v>430770.0</v>
      </c>
    </row>
    <row r="159">
      <c r="A159" s="136" t="s">
        <v>177</v>
      </c>
      <c r="B159" s="136">
        <v>16.0</v>
      </c>
      <c r="C159" s="136">
        <v>30.0</v>
      </c>
      <c r="D159" s="136">
        <v>430780.0</v>
      </c>
    </row>
    <row r="160">
      <c r="A160" s="136" t="s">
        <v>178</v>
      </c>
      <c r="B160" s="136">
        <v>8.0</v>
      </c>
      <c r="C160" s="136">
        <v>27.0</v>
      </c>
      <c r="D160" s="136">
        <v>430781.0</v>
      </c>
    </row>
    <row r="161">
      <c r="A161" s="136" t="s">
        <v>179</v>
      </c>
      <c r="B161" s="136">
        <v>12.0</v>
      </c>
      <c r="C161" s="136">
        <v>11.0</v>
      </c>
      <c r="D161" s="136">
        <v>430783.0</v>
      </c>
    </row>
    <row r="162">
      <c r="A162" s="136" t="s">
        <v>180</v>
      </c>
      <c r="B162" s="136">
        <v>5.0</v>
      </c>
      <c r="C162" s="136">
        <v>25.0</v>
      </c>
      <c r="D162" s="136">
        <v>430786.0</v>
      </c>
    </row>
    <row r="163">
      <c r="A163" s="136" t="s">
        <v>181</v>
      </c>
      <c r="B163" s="136">
        <v>5.0</v>
      </c>
      <c r="C163" s="136">
        <v>26.0</v>
      </c>
      <c r="D163" s="136">
        <v>430790.0</v>
      </c>
    </row>
    <row r="164">
      <c r="A164" s="136" t="s">
        <v>182</v>
      </c>
      <c r="B164" s="136">
        <v>4.0</v>
      </c>
      <c r="C164" s="136">
        <v>1.0</v>
      </c>
      <c r="D164" s="136">
        <v>430800.0</v>
      </c>
    </row>
    <row r="165">
      <c r="A165" s="136" t="s">
        <v>183</v>
      </c>
      <c r="B165" s="136">
        <v>11.0</v>
      </c>
      <c r="C165" s="136">
        <v>16.0</v>
      </c>
      <c r="D165" s="136">
        <v>430805.0</v>
      </c>
    </row>
    <row r="166">
      <c r="A166" s="136" t="s">
        <v>184</v>
      </c>
      <c r="B166" s="136">
        <v>16.0</v>
      </c>
      <c r="C166" s="136">
        <v>30.0</v>
      </c>
      <c r="D166" s="136">
        <v>430807.0</v>
      </c>
    </row>
    <row r="167">
      <c r="A167" s="136" t="s">
        <v>185</v>
      </c>
      <c r="B167" s="136">
        <v>5.0</v>
      </c>
      <c r="C167" s="136">
        <v>26.0</v>
      </c>
      <c r="D167" s="136">
        <v>430810.0</v>
      </c>
    </row>
    <row r="168">
      <c r="A168" s="136" t="s">
        <v>186</v>
      </c>
      <c r="B168" s="136">
        <v>5.0</v>
      </c>
      <c r="C168" s="136">
        <v>26.0</v>
      </c>
      <c r="D168" s="136">
        <v>430820.0</v>
      </c>
    </row>
    <row r="169">
      <c r="A169" s="136" t="s">
        <v>187</v>
      </c>
      <c r="B169" s="136">
        <v>11.0</v>
      </c>
      <c r="C169" s="136">
        <v>16.0</v>
      </c>
      <c r="D169" s="136">
        <v>430825.0</v>
      </c>
    </row>
    <row r="170">
      <c r="A170" s="136" t="s">
        <v>188</v>
      </c>
      <c r="B170" s="136">
        <v>6.0</v>
      </c>
      <c r="C170" s="136">
        <v>19.0</v>
      </c>
      <c r="D170" s="136">
        <v>430830.0</v>
      </c>
    </row>
    <row r="171">
      <c r="A171" s="136" t="s">
        <v>189</v>
      </c>
      <c r="B171" s="136">
        <v>4.0</v>
      </c>
      <c r="C171" s="136">
        <v>1.0</v>
      </c>
      <c r="D171" s="136">
        <v>430840.0</v>
      </c>
    </row>
    <row r="172">
      <c r="A172" s="136" t="s">
        <v>190</v>
      </c>
      <c r="B172" s="136">
        <v>16.0</v>
      </c>
      <c r="C172" s="136">
        <v>29.0</v>
      </c>
      <c r="D172" s="136">
        <v>430843.0</v>
      </c>
    </row>
    <row r="173">
      <c r="A173" s="136" t="s">
        <v>191</v>
      </c>
      <c r="B173" s="136">
        <v>9.0</v>
      </c>
      <c r="C173" s="136">
        <v>12.0</v>
      </c>
      <c r="D173" s="136">
        <v>430845.0</v>
      </c>
    </row>
    <row r="174">
      <c r="A174" s="136" t="s">
        <v>192</v>
      </c>
      <c r="B174" s="136">
        <v>2.0</v>
      </c>
      <c r="C174" s="136">
        <v>15.0</v>
      </c>
      <c r="D174" s="136">
        <v>430850.0</v>
      </c>
    </row>
    <row r="175">
      <c r="A175" s="136" t="s">
        <v>193</v>
      </c>
      <c r="B175" s="136">
        <v>5.0</v>
      </c>
      <c r="C175" s="136">
        <v>25.0</v>
      </c>
      <c r="D175" s="136">
        <v>430860.0</v>
      </c>
    </row>
    <row r="176">
      <c r="A176" s="136" t="s">
        <v>194</v>
      </c>
      <c r="B176" s="136">
        <v>12.0</v>
      </c>
      <c r="C176" s="136">
        <v>11.0</v>
      </c>
      <c r="D176" s="136">
        <v>430865.0</v>
      </c>
    </row>
    <row r="177">
      <c r="A177" s="136" t="s">
        <v>195</v>
      </c>
      <c r="B177" s="136">
        <v>11.0</v>
      </c>
      <c r="C177" s="136">
        <v>16.0</v>
      </c>
      <c r="D177" s="136">
        <v>430870.0</v>
      </c>
    </row>
    <row r="178">
      <c r="A178" s="136" t="s">
        <v>196</v>
      </c>
      <c r="B178" s="136">
        <v>1.0</v>
      </c>
      <c r="C178" s="136">
        <v>9.0</v>
      </c>
      <c r="D178" s="136">
        <v>430880.0</v>
      </c>
    </row>
    <row r="179">
      <c r="A179" s="136" t="s">
        <v>197</v>
      </c>
      <c r="B179" s="136">
        <v>6.0</v>
      </c>
      <c r="C179" s="136">
        <v>17.0</v>
      </c>
      <c r="D179" s="136">
        <v>430885.0</v>
      </c>
    </row>
    <row r="180">
      <c r="A180" s="136" t="s">
        <v>198</v>
      </c>
      <c r="B180" s="136">
        <v>11.0</v>
      </c>
      <c r="C180" s="136">
        <v>16.0</v>
      </c>
      <c r="D180" s="136">
        <v>430890.0</v>
      </c>
    </row>
    <row r="181">
      <c r="A181" s="136" t="s">
        <v>199</v>
      </c>
      <c r="B181" s="136">
        <v>14.0</v>
      </c>
      <c r="C181" s="136">
        <v>14.0</v>
      </c>
      <c r="D181" s="136">
        <v>430900.0</v>
      </c>
    </row>
    <row r="182">
      <c r="A182" s="136" t="s">
        <v>200</v>
      </c>
      <c r="B182" s="136">
        <v>1.0</v>
      </c>
      <c r="C182" s="136">
        <v>10.0</v>
      </c>
      <c r="D182" s="136">
        <v>430905.0</v>
      </c>
    </row>
    <row r="183">
      <c r="A183" s="136" t="s">
        <v>201</v>
      </c>
      <c r="B183" s="136">
        <v>5.0</v>
      </c>
      <c r="C183" s="136">
        <v>23.0</v>
      </c>
      <c r="D183" s="136">
        <v>430910.0</v>
      </c>
    </row>
    <row r="184">
      <c r="A184" s="136" t="s">
        <v>202</v>
      </c>
      <c r="B184" s="136">
        <v>15.0</v>
      </c>
      <c r="C184" s="136">
        <v>20.0</v>
      </c>
      <c r="D184" s="136">
        <v>430912.0</v>
      </c>
    </row>
    <row r="185">
      <c r="A185" s="136" t="s">
        <v>203</v>
      </c>
      <c r="B185" s="136">
        <v>13.0</v>
      </c>
      <c r="C185" s="136">
        <v>28.0</v>
      </c>
      <c r="D185" s="136">
        <v>430915.0</v>
      </c>
    </row>
    <row r="186">
      <c r="A186" s="170" t="s">
        <v>204</v>
      </c>
      <c r="B186" s="136">
        <v>1.0</v>
      </c>
      <c r="C186" s="136">
        <v>10.0</v>
      </c>
      <c r="D186" s="136">
        <v>430920.0</v>
      </c>
    </row>
    <row r="187">
      <c r="A187" s="136" t="s">
        <v>205</v>
      </c>
      <c r="B187" s="136">
        <v>5.0</v>
      </c>
      <c r="C187" s="136">
        <v>25.0</v>
      </c>
      <c r="D187" s="136">
        <v>430925.0</v>
      </c>
    </row>
    <row r="188">
      <c r="A188" s="136" t="s">
        <v>206</v>
      </c>
      <c r="B188" s="136">
        <v>1.0</v>
      </c>
      <c r="C188" s="136">
        <v>9.0</v>
      </c>
      <c r="D188" s="136">
        <v>430930.0</v>
      </c>
    </row>
    <row r="189">
      <c r="A189" s="136" t="s">
        <v>207</v>
      </c>
      <c r="B189" s="136">
        <v>5.0</v>
      </c>
      <c r="C189" s="136">
        <v>25.0</v>
      </c>
      <c r="D189" s="136">
        <v>430940.0</v>
      </c>
    </row>
    <row r="190">
      <c r="A190" s="136" t="s">
        <v>208</v>
      </c>
      <c r="B190" s="136">
        <v>12.0</v>
      </c>
      <c r="C190" s="136">
        <v>11.0</v>
      </c>
      <c r="D190" s="136">
        <v>430950.0</v>
      </c>
    </row>
    <row r="191">
      <c r="A191" s="136" t="s">
        <v>209</v>
      </c>
      <c r="B191" s="136">
        <v>1.0</v>
      </c>
      <c r="C191" s="136">
        <v>8.0</v>
      </c>
      <c r="D191" s="136">
        <v>430955.0</v>
      </c>
    </row>
    <row r="192">
      <c r="A192" s="136" t="s">
        <v>210</v>
      </c>
      <c r="B192" s="136">
        <v>3.0</v>
      </c>
      <c r="C192" s="136">
        <v>21.0</v>
      </c>
      <c r="D192" s="136">
        <v>430710.0</v>
      </c>
    </row>
    <row r="193">
      <c r="A193" s="136" t="s">
        <v>211</v>
      </c>
      <c r="B193" s="136">
        <v>13.0</v>
      </c>
      <c r="C193" s="136">
        <v>28.0</v>
      </c>
      <c r="D193" s="136">
        <v>430957.0</v>
      </c>
    </row>
    <row r="194">
      <c r="A194" s="136" t="s">
        <v>212</v>
      </c>
      <c r="B194" s="136">
        <v>14.0</v>
      </c>
      <c r="C194" s="136">
        <v>14.0</v>
      </c>
      <c r="D194" s="136">
        <v>430960.0</v>
      </c>
    </row>
    <row r="195">
      <c r="A195" s="136" t="s">
        <v>213</v>
      </c>
      <c r="B195" s="136">
        <v>7.0</v>
      </c>
      <c r="C195" s="136">
        <v>22.0</v>
      </c>
      <c r="D195" s="136">
        <v>430965.0</v>
      </c>
    </row>
    <row r="196">
      <c r="A196" s="136" t="s">
        <v>214</v>
      </c>
      <c r="B196" s="136">
        <v>17.0</v>
      </c>
      <c r="C196" s="136">
        <v>13.0</v>
      </c>
      <c r="D196" s="136">
        <v>430970.0</v>
      </c>
    </row>
    <row r="197">
      <c r="A197" s="136" t="s">
        <v>215</v>
      </c>
      <c r="B197" s="136">
        <v>8.0</v>
      </c>
      <c r="C197" s="136">
        <v>27.0</v>
      </c>
      <c r="D197" s="136">
        <v>430975.0</v>
      </c>
    </row>
    <row r="198">
      <c r="A198" s="136" t="s">
        <v>216</v>
      </c>
      <c r="B198" s="136">
        <v>6.0</v>
      </c>
      <c r="C198" s="136">
        <v>18.0</v>
      </c>
      <c r="D198" s="136">
        <v>430980.0</v>
      </c>
    </row>
    <row r="199">
      <c r="A199" s="136" t="s">
        <v>217</v>
      </c>
      <c r="B199" s="136">
        <v>6.0</v>
      </c>
      <c r="C199" s="136">
        <v>18.0</v>
      </c>
      <c r="D199" s="136">
        <v>430990.0</v>
      </c>
    </row>
    <row r="200">
      <c r="A200" s="136" t="s">
        <v>218</v>
      </c>
      <c r="B200" s="136">
        <v>6.0</v>
      </c>
      <c r="C200" s="136">
        <v>19.0</v>
      </c>
      <c r="D200" s="136">
        <v>430995.0</v>
      </c>
    </row>
    <row r="201">
      <c r="A201" s="136" t="s">
        <v>219</v>
      </c>
      <c r="B201" s="136">
        <v>9.0</v>
      </c>
      <c r="C201" s="136">
        <v>12.0</v>
      </c>
      <c r="D201" s="136">
        <v>431000.0</v>
      </c>
    </row>
    <row r="202">
      <c r="A202" s="136" t="s">
        <v>220</v>
      </c>
      <c r="B202" s="136">
        <v>1.0</v>
      </c>
      <c r="C202" s="136">
        <v>6.0</v>
      </c>
      <c r="D202" s="136">
        <v>431010.0</v>
      </c>
    </row>
    <row r="203">
      <c r="A203" s="136" t="s">
        <v>221</v>
      </c>
      <c r="B203" s="136">
        <v>17.0</v>
      </c>
      <c r="C203" s="136">
        <v>13.0</v>
      </c>
      <c r="D203" s="136">
        <v>431020.0</v>
      </c>
    </row>
    <row r="204">
      <c r="A204" s="136" t="s">
        <v>222</v>
      </c>
      <c r="B204" s="136">
        <v>16.0</v>
      </c>
      <c r="C204" s="136">
        <v>29.0</v>
      </c>
      <c r="D204" s="136">
        <v>431030.0</v>
      </c>
    </row>
    <row r="205">
      <c r="A205" s="136" t="s">
        <v>223</v>
      </c>
      <c r="B205" s="136">
        <v>18.0</v>
      </c>
      <c r="C205" s="136">
        <v>5.0</v>
      </c>
      <c r="D205" s="136">
        <v>431033.0</v>
      </c>
    </row>
    <row r="206">
      <c r="A206" s="136" t="s">
        <v>224</v>
      </c>
      <c r="B206" s="136">
        <v>16.0</v>
      </c>
      <c r="C206" s="136">
        <v>30.0</v>
      </c>
      <c r="D206" s="136">
        <v>431036.0</v>
      </c>
    </row>
    <row r="207">
      <c r="A207" s="136" t="s">
        <v>225</v>
      </c>
      <c r="B207" s="136">
        <v>14.0</v>
      </c>
      <c r="C207" s="136">
        <v>14.0</v>
      </c>
      <c r="D207" s="136">
        <v>431040.0</v>
      </c>
    </row>
    <row r="208">
      <c r="A208" s="136" t="s">
        <v>226</v>
      </c>
      <c r="B208" s="136">
        <v>17.0</v>
      </c>
      <c r="C208" s="136">
        <v>13.0</v>
      </c>
      <c r="D208" s="136">
        <v>431041.0</v>
      </c>
    </row>
    <row r="209">
      <c r="A209" s="136" t="s">
        <v>227</v>
      </c>
      <c r="B209" s="136">
        <v>5.0</v>
      </c>
      <c r="C209" s="136">
        <v>26.0</v>
      </c>
      <c r="D209" s="136">
        <v>431043.0</v>
      </c>
    </row>
    <row r="210">
      <c r="A210" s="136" t="s">
        <v>228</v>
      </c>
      <c r="B210" s="136">
        <v>11.0</v>
      </c>
      <c r="C210" s="136">
        <v>16.0</v>
      </c>
      <c r="D210" s="136">
        <v>431046.0</v>
      </c>
    </row>
    <row r="211">
      <c r="A211" s="136" t="s">
        <v>229</v>
      </c>
      <c r="B211" s="136">
        <v>2.0</v>
      </c>
      <c r="C211" s="136">
        <v>15.0</v>
      </c>
      <c r="D211" s="136">
        <v>431050.0</v>
      </c>
    </row>
    <row r="212">
      <c r="A212" s="136" t="s">
        <v>230</v>
      </c>
      <c r="B212" s="136">
        <v>4.0</v>
      </c>
      <c r="C212" s="136">
        <v>1.0</v>
      </c>
      <c r="D212" s="136">
        <v>431053.0</v>
      </c>
    </row>
    <row r="213">
      <c r="A213" s="136" t="s">
        <v>231</v>
      </c>
      <c r="B213" s="136">
        <v>4.0</v>
      </c>
      <c r="C213" s="136">
        <v>2.0</v>
      </c>
      <c r="D213" s="136">
        <v>431055.0</v>
      </c>
    </row>
    <row r="214">
      <c r="A214" s="136" t="s">
        <v>232</v>
      </c>
      <c r="B214" s="136">
        <v>6.0</v>
      </c>
      <c r="C214" s="136">
        <v>19.0</v>
      </c>
      <c r="D214" s="136">
        <v>431057.0</v>
      </c>
    </row>
    <row r="215">
      <c r="A215" s="136" t="s">
        <v>233</v>
      </c>
      <c r="B215" s="136">
        <v>10.0</v>
      </c>
      <c r="C215" s="136">
        <v>3.0</v>
      </c>
      <c r="D215" s="136">
        <v>431060.0</v>
      </c>
    </row>
    <row r="216">
      <c r="A216" s="136" t="s">
        <v>234</v>
      </c>
      <c r="B216" s="136">
        <v>18.0</v>
      </c>
      <c r="C216" s="136">
        <v>4.0</v>
      </c>
      <c r="D216" s="136">
        <v>431065.0</v>
      </c>
    </row>
    <row r="217">
      <c r="A217" s="136" t="s">
        <v>235</v>
      </c>
      <c r="B217" s="136">
        <v>11.0</v>
      </c>
      <c r="C217" s="136">
        <v>16.0</v>
      </c>
      <c r="D217" s="136">
        <v>431070.0</v>
      </c>
    </row>
    <row r="218">
      <c r="A218" s="136" t="s">
        <v>236</v>
      </c>
      <c r="B218" s="136">
        <v>4.0</v>
      </c>
      <c r="C218" s="136">
        <v>1.0</v>
      </c>
      <c r="D218" s="136">
        <v>431075.0</v>
      </c>
    </row>
    <row r="219">
      <c r="A219" s="136" t="s">
        <v>237</v>
      </c>
      <c r="B219" s="136">
        <v>1.0</v>
      </c>
      <c r="C219" s="136">
        <v>7.0</v>
      </c>
      <c r="D219" s="136">
        <v>431080.0</v>
      </c>
    </row>
    <row r="220">
      <c r="A220" s="136" t="s">
        <v>238</v>
      </c>
      <c r="B220" s="136">
        <v>15.0</v>
      </c>
      <c r="C220" s="136">
        <v>20.0</v>
      </c>
      <c r="D220" s="136">
        <v>431085.0</v>
      </c>
    </row>
    <row r="221">
      <c r="A221" s="136" t="s">
        <v>239</v>
      </c>
      <c r="B221" s="136">
        <v>9.0</v>
      </c>
      <c r="C221" s="136">
        <v>12.0</v>
      </c>
      <c r="D221" s="136">
        <v>431087.0</v>
      </c>
    </row>
    <row r="222">
      <c r="A222" s="136" t="s">
        <v>240</v>
      </c>
      <c r="B222" s="136">
        <v>11.0</v>
      </c>
      <c r="C222" s="136">
        <v>16.0</v>
      </c>
      <c r="D222" s="136">
        <v>431090.0</v>
      </c>
    </row>
    <row r="223">
      <c r="A223" s="136" t="s">
        <v>241</v>
      </c>
      <c r="B223" s="136">
        <v>3.0</v>
      </c>
      <c r="C223" s="136">
        <v>21.0</v>
      </c>
      <c r="D223" s="136">
        <v>431100.0</v>
      </c>
    </row>
    <row r="224">
      <c r="A224" s="136" t="s">
        <v>242</v>
      </c>
      <c r="B224" s="136">
        <v>4.0</v>
      </c>
      <c r="C224" s="136">
        <v>2.0</v>
      </c>
      <c r="D224" s="136">
        <v>431110.0</v>
      </c>
    </row>
    <row r="225">
      <c r="A225" s="136" t="s">
        <v>243</v>
      </c>
      <c r="B225" s="136">
        <v>5.0</v>
      </c>
      <c r="C225" s="136">
        <v>24.0</v>
      </c>
      <c r="D225" s="136">
        <v>431112.0</v>
      </c>
    </row>
    <row r="226">
      <c r="A226" s="136" t="s">
        <v>244</v>
      </c>
      <c r="B226" s="136">
        <v>4.0</v>
      </c>
      <c r="C226" s="136">
        <v>2.0</v>
      </c>
      <c r="D226" s="136">
        <v>431113.0</v>
      </c>
    </row>
    <row r="227">
      <c r="A227" s="136" t="s">
        <v>245</v>
      </c>
      <c r="B227" s="136">
        <v>17.0</v>
      </c>
      <c r="C227" s="136">
        <v>13.0</v>
      </c>
      <c r="D227" s="136">
        <v>431115.0</v>
      </c>
    </row>
    <row r="228">
      <c r="A228" s="136" t="s">
        <v>246</v>
      </c>
      <c r="B228" s="136">
        <v>4.0</v>
      </c>
      <c r="C228" s="136">
        <v>1.0</v>
      </c>
      <c r="D228" s="136">
        <v>431120.0</v>
      </c>
    </row>
    <row r="229">
      <c r="A229" s="136" t="s">
        <v>247</v>
      </c>
      <c r="B229" s="136">
        <v>8.0</v>
      </c>
      <c r="C229" s="136">
        <v>27.0</v>
      </c>
      <c r="D229" s="136">
        <v>431123.0</v>
      </c>
    </row>
    <row r="230">
      <c r="A230" s="136" t="s">
        <v>248</v>
      </c>
      <c r="B230" s="136">
        <v>6.0</v>
      </c>
      <c r="C230" s="136">
        <v>17.0</v>
      </c>
      <c r="D230" s="136">
        <v>431127.0</v>
      </c>
    </row>
    <row r="231">
      <c r="A231" s="136" t="s">
        <v>249</v>
      </c>
      <c r="B231" s="136">
        <v>6.0</v>
      </c>
      <c r="C231" s="136">
        <v>18.0</v>
      </c>
      <c r="D231" s="136">
        <v>431130.0</v>
      </c>
    </row>
    <row r="232">
      <c r="A232" s="136" t="s">
        <v>250</v>
      </c>
      <c r="B232" s="136">
        <v>6.0</v>
      </c>
      <c r="C232" s="136">
        <v>19.0</v>
      </c>
      <c r="D232" s="136">
        <v>431125.0</v>
      </c>
    </row>
    <row r="233">
      <c r="A233" s="136" t="s">
        <v>251</v>
      </c>
      <c r="B233" s="136">
        <v>16.0</v>
      </c>
      <c r="C233" s="136">
        <v>29.0</v>
      </c>
      <c r="D233" s="136">
        <v>431140.0</v>
      </c>
    </row>
    <row r="234">
      <c r="A234" s="136" t="s">
        <v>252</v>
      </c>
      <c r="B234" s="136">
        <v>15.0</v>
      </c>
      <c r="C234" s="136">
        <v>20.0</v>
      </c>
      <c r="D234" s="136">
        <v>431142.0</v>
      </c>
    </row>
    <row r="235">
      <c r="A235" s="136" t="s">
        <v>253</v>
      </c>
      <c r="B235" s="136">
        <v>7.0</v>
      </c>
      <c r="C235" s="136">
        <v>22.0</v>
      </c>
      <c r="D235" s="136">
        <v>431150.0</v>
      </c>
    </row>
    <row r="236">
      <c r="A236" s="136" t="s">
        <v>254</v>
      </c>
      <c r="B236" s="136">
        <v>2.0</v>
      </c>
      <c r="C236" s="136">
        <v>15.0</v>
      </c>
      <c r="D236" s="136">
        <v>431160.0</v>
      </c>
    </row>
    <row r="237">
      <c r="A237" s="136" t="s">
        <v>255</v>
      </c>
      <c r="B237" s="136">
        <v>1.0</v>
      </c>
      <c r="C237" s="136">
        <v>7.0</v>
      </c>
      <c r="D237" s="136">
        <v>431162.0</v>
      </c>
    </row>
    <row r="238">
      <c r="A238" s="136" t="s">
        <v>256</v>
      </c>
      <c r="B238" s="136">
        <v>5.0</v>
      </c>
      <c r="C238" s="136">
        <v>23.0</v>
      </c>
      <c r="D238" s="136">
        <v>431164.0</v>
      </c>
    </row>
    <row r="239">
      <c r="A239" s="136" t="s">
        <v>257</v>
      </c>
      <c r="B239" s="136">
        <v>10.0</v>
      </c>
      <c r="C239" s="136">
        <v>3.0</v>
      </c>
      <c r="D239" s="136">
        <v>431171.0</v>
      </c>
    </row>
    <row r="240">
      <c r="A240" s="136" t="s">
        <v>258</v>
      </c>
      <c r="B240" s="136">
        <v>6.0</v>
      </c>
      <c r="C240" s="136">
        <v>18.0</v>
      </c>
      <c r="D240" s="136">
        <v>431170.0</v>
      </c>
    </row>
    <row r="241">
      <c r="A241" s="136" t="s">
        <v>259</v>
      </c>
      <c r="B241" s="136">
        <v>18.0</v>
      </c>
      <c r="C241" s="136">
        <v>4.0</v>
      </c>
      <c r="D241" s="136">
        <v>431173.0</v>
      </c>
    </row>
    <row r="242">
      <c r="A242" s="136" t="s">
        <v>260</v>
      </c>
      <c r="B242" s="136">
        <v>10.0</v>
      </c>
      <c r="C242" s="136">
        <v>3.0</v>
      </c>
      <c r="D242" s="136">
        <v>431175.0</v>
      </c>
    </row>
    <row r="243">
      <c r="A243" s="136" t="s">
        <v>261</v>
      </c>
      <c r="B243" s="136">
        <v>18.0</v>
      </c>
      <c r="C243" s="136">
        <v>4.0</v>
      </c>
      <c r="D243" s="136">
        <v>431177.0</v>
      </c>
    </row>
    <row r="244">
      <c r="A244" s="136" t="s">
        <v>262</v>
      </c>
      <c r="B244" s="136">
        <v>1.0</v>
      </c>
      <c r="C244" s="136">
        <v>8.0</v>
      </c>
      <c r="D244" s="136">
        <v>431179.0</v>
      </c>
    </row>
    <row r="245">
      <c r="A245" s="136" t="s">
        <v>263</v>
      </c>
      <c r="B245" s="136">
        <v>6.0</v>
      </c>
      <c r="C245" s="136">
        <v>17.0</v>
      </c>
      <c r="D245" s="136">
        <v>431180.0</v>
      </c>
    </row>
    <row r="246">
      <c r="A246" s="136" t="s">
        <v>264</v>
      </c>
      <c r="B246" s="136">
        <v>11.0</v>
      </c>
      <c r="C246" s="136">
        <v>16.0</v>
      </c>
      <c r="D246" s="136">
        <v>431190.0</v>
      </c>
    </row>
    <row r="247">
      <c r="A247" s="136" t="s">
        <v>265</v>
      </c>
      <c r="B247" s="136">
        <v>1.0</v>
      </c>
      <c r="C247" s="136">
        <v>9.0</v>
      </c>
      <c r="D247" s="136">
        <v>431198.0</v>
      </c>
    </row>
    <row r="248">
      <c r="A248" s="136" t="s">
        <v>266</v>
      </c>
      <c r="B248" s="136">
        <v>11.0</v>
      </c>
      <c r="C248" s="136">
        <v>16.0</v>
      </c>
      <c r="D248" s="136">
        <v>431200.0</v>
      </c>
    </row>
    <row r="249">
      <c r="A249" s="136" t="s">
        <v>267</v>
      </c>
      <c r="B249" s="136">
        <v>16.0</v>
      </c>
      <c r="C249" s="136">
        <v>29.0</v>
      </c>
      <c r="D249" s="136">
        <v>431205.0</v>
      </c>
    </row>
    <row r="250">
      <c r="A250" s="136" t="s">
        <v>268</v>
      </c>
      <c r="B250" s="136">
        <v>4.0</v>
      </c>
      <c r="C250" s="136">
        <v>2.0</v>
      </c>
      <c r="D250" s="136">
        <v>431210.0</v>
      </c>
    </row>
    <row r="251">
      <c r="A251" s="136" t="s">
        <v>269</v>
      </c>
      <c r="B251" s="136">
        <v>6.0</v>
      </c>
      <c r="C251" s="136">
        <v>17.0</v>
      </c>
      <c r="D251" s="136">
        <v>431213.0</v>
      </c>
    </row>
    <row r="252">
      <c r="A252" s="136" t="s">
        <v>270</v>
      </c>
      <c r="B252" s="136">
        <v>13.0</v>
      </c>
      <c r="C252" s="136">
        <v>28.0</v>
      </c>
      <c r="D252" s="136">
        <v>431215.0</v>
      </c>
    </row>
    <row r="253">
      <c r="A253" s="136" t="s">
        <v>271</v>
      </c>
      <c r="B253" s="136">
        <v>12.0</v>
      </c>
      <c r="C253" s="136">
        <v>11.0</v>
      </c>
      <c r="D253" s="136">
        <v>431217.0</v>
      </c>
    </row>
    <row r="254">
      <c r="A254" s="136" t="s">
        <v>272</v>
      </c>
      <c r="B254" s="136">
        <v>6.0</v>
      </c>
      <c r="C254" s="136">
        <v>18.0</v>
      </c>
      <c r="D254" s="136">
        <v>431220.0</v>
      </c>
    </row>
    <row r="255">
      <c r="A255" s="136" t="s">
        <v>273</v>
      </c>
      <c r="B255" s="136">
        <v>1.0</v>
      </c>
      <c r="C255" s="136">
        <v>9.0</v>
      </c>
      <c r="D255" s="136">
        <v>431225.0</v>
      </c>
    </row>
    <row r="256">
      <c r="A256" s="136" t="s">
        <v>274</v>
      </c>
      <c r="B256" s="136">
        <v>15.0</v>
      </c>
      <c r="C256" s="136">
        <v>20.0</v>
      </c>
      <c r="D256" s="136">
        <v>431230.0</v>
      </c>
    </row>
    <row r="257">
      <c r="A257" s="136" t="s">
        <v>275</v>
      </c>
      <c r="B257" s="136">
        <v>6.0</v>
      </c>
      <c r="C257" s="136">
        <v>17.0</v>
      </c>
      <c r="D257" s="136">
        <v>431235.0</v>
      </c>
    </row>
    <row r="258">
      <c r="A258" s="136" t="s">
        <v>276</v>
      </c>
      <c r="B258" s="136">
        <v>5.0</v>
      </c>
      <c r="C258" s="136">
        <v>24.0</v>
      </c>
      <c r="D258" s="136">
        <v>431237.0</v>
      </c>
    </row>
    <row r="259">
      <c r="A259" s="136" t="s">
        <v>277</v>
      </c>
      <c r="B259" s="136">
        <v>5.0</v>
      </c>
      <c r="C259" s="136">
        <v>25.0</v>
      </c>
      <c r="D259" s="136">
        <v>431238.0</v>
      </c>
    </row>
    <row r="260">
      <c r="A260" s="136" t="s">
        <v>278</v>
      </c>
      <c r="B260" s="136">
        <v>1.0</v>
      </c>
      <c r="C260" s="136">
        <v>8.0</v>
      </c>
      <c r="D260" s="136">
        <v>431240.0</v>
      </c>
    </row>
    <row r="261">
      <c r="A261" s="136" t="s">
        <v>279</v>
      </c>
      <c r="B261" s="136">
        <v>6.0</v>
      </c>
      <c r="C261" s="136">
        <v>19.0</v>
      </c>
      <c r="D261" s="136">
        <v>431242.0</v>
      </c>
    </row>
    <row r="262">
      <c r="A262" s="136" t="s">
        <v>280</v>
      </c>
      <c r="B262" s="136">
        <v>18.0</v>
      </c>
      <c r="C262" s="136">
        <v>4.0</v>
      </c>
      <c r="D262" s="136">
        <v>431244.0</v>
      </c>
    </row>
    <row r="263">
      <c r="A263" s="136" t="s">
        <v>281</v>
      </c>
      <c r="B263" s="136">
        <v>3.0</v>
      </c>
      <c r="C263" s="136">
        <v>21.0</v>
      </c>
      <c r="D263" s="136">
        <v>431245.0</v>
      </c>
    </row>
    <row r="264">
      <c r="A264" s="136" t="s">
        <v>282</v>
      </c>
      <c r="B264" s="136">
        <v>1.0</v>
      </c>
      <c r="C264" s="136">
        <v>7.0</v>
      </c>
      <c r="D264" s="136">
        <v>431247.0</v>
      </c>
    </row>
    <row r="265">
      <c r="A265" s="136" t="s">
        <v>283</v>
      </c>
      <c r="B265" s="136">
        <v>18.0</v>
      </c>
      <c r="C265" s="136">
        <v>5.0</v>
      </c>
      <c r="D265" s="136">
        <v>431250.0</v>
      </c>
    </row>
    <row r="266">
      <c r="A266" s="136" t="s">
        <v>284</v>
      </c>
      <c r="B266" s="136">
        <v>16.0</v>
      </c>
      <c r="C266" s="136">
        <v>29.0</v>
      </c>
      <c r="D266" s="136">
        <v>431260.0</v>
      </c>
    </row>
    <row r="267">
      <c r="A267" s="136" t="s">
        <v>285</v>
      </c>
      <c r="B267" s="136">
        <v>5.0</v>
      </c>
      <c r="C267" s="136">
        <v>24.0</v>
      </c>
      <c r="D267" s="136">
        <v>431261.0</v>
      </c>
    </row>
    <row r="268">
      <c r="A268" s="136" t="s">
        <v>286</v>
      </c>
      <c r="B268" s="136">
        <v>6.0</v>
      </c>
      <c r="C268" s="136">
        <v>17.0</v>
      </c>
      <c r="D268" s="136">
        <v>431262.0</v>
      </c>
    </row>
    <row r="269">
      <c r="A269" s="136" t="s">
        <v>287</v>
      </c>
      <c r="B269" s="136">
        <v>6.0</v>
      </c>
      <c r="C269" s="136">
        <v>17.0</v>
      </c>
      <c r="D269" s="136">
        <v>431265.0</v>
      </c>
    </row>
    <row r="270">
      <c r="A270" s="136" t="s">
        <v>288</v>
      </c>
      <c r="B270" s="136">
        <v>6.0</v>
      </c>
      <c r="C270" s="136">
        <v>17.0</v>
      </c>
      <c r="D270" s="136">
        <v>431267.0</v>
      </c>
    </row>
    <row r="271">
      <c r="A271" s="136" t="s">
        <v>289</v>
      </c>
      <c r="B271" s="136">
        <v>11.0</v>
      </c>
      <c r="C271" s="136">
        <v>16.0</v>
      </c>
      <c r="D271" s="136">
        <v>431270.0</v>
      </c>
    </row>
    <row r="272">
      <c r="A272" s="136" t="s">
        <v>290</v>
      </c>
      <c r="B272" s="136">
        <v>6.0</v>
      </c>
      <c r="C272" s="136">
        <v>17.0</v>
      </c>
      <c r="D272" s="136">
        <v>431275.0</v>
      </c>
    </row>
    <row r="273">
      <c r="A273" s="136" t="s">
        <v>291</v>
      </c>
      <c r="B273" s="136">
        <v>5.0</v>
      </c>
      <c r="C273" s="136">
        <v>25.0</v>
      </c>
      <c r="D273" s="136">
        <v>431280.0</v>
      </c>
    </row>
    <row r="274">
      <c r="A274" s="136" t="s">
        <v>292</v>
      </c>
      <c r="B274" s="136">
        <v>5.0</v>
      </c>
      <c r="C274" s="136">
        <v>25.0</v>
      </c>
      <c r="D274" s="136">
        <v>431290.0</v>
      </c>
    </row>
    <row r="275">
      <c r="A275" s="136" t="s">
        <v>293</v>
      </c>
      <c r="B275" s="136">
        <v>15.0</v>
      </c>
      <c r="C275" s="136">
        <v>20.0</v>
      </c>
      <c r="D275" s="136">
        <v>431295.0</v>
      </c>
    </row>
    <row r="276">
      <c r="A276" s="136" t="s">
        <v>294</v>
      </c>
      <c r="B276" s="136">
        <v>16.0</v>
      </c>
      <c r="C276" s="136">
        <v>29.0</v>
      </c>
      <c r="D276" s="136">
        <v>431300.0</v>
      </c>
    </row>
    <row r="277">
      <c r="A277" s="136" t="s">
        <v>295</v>
      </c>
      <c r="B277" s="136">
        <v>14.0</v>
      </c>
      <c r="C277" s="136">
        <v>14.0</v>
      </c>
      <c r="D277" s="136">
        <v>431301.0</v>
      </c>
    </row>
    <row r="278">
      <c r="A278" s="136" t="s">
        <v>296</v>
      </c>
      <c r="B278" s="136">
        <v>4.0</v>
      </c>
      <c r="C278" s="136">
        <v>2.0</v>
      </c>
      <c r="D278" s="136">
        <v>431303.0</v>
      </c>
    </row>
    <row r="279">
      <c r="A279" s="136" t="s">
        <v>297</v>
      </c>
      <c r="B279" s="136">
        <v>1.0</v>
      </c>
      <c r="C279" s="136">
        <v>7.0</v>
      </c>
      <c r="D279" s="136">
        <v>431306.0</v>
      </c>
    </row>
    <row r="280">
      <c r="A280" s="136" t="s">
        <v>298</v>
      </c>
      <c r="B280" s="136">
        <v>5.0</v>
      </c>
      <c r="C280" s="136">
        <v>26.0</v>
      </c>
      <c r="D280" s="136">
        <v>431308.0</v>
      </c>
    </row>
    <row r="281">
      <c r="A281" s="136" t="s">
        <v>299</v>
      </c>
      <c r="B281" s="136">
        <v>4.0</v>
      </c>
      <c r="C281" s="136">
        <v>1.0</v>
      </c>
      <c r="D281" s="136">
        <v>431310.0</v>
      </c>
    </row>
    <row r="282">
      <c r="A282" s="136" t="s">
        <v>300</v>
      </c>
      <c r="B282" s="136">
        <v>5.0</v>
      </c>
      <c r="C282" s="136">
        <v>23.0</v>
      </c>
      <c r="D282" s="136">
        <v>431320.0</v>
      </c>
    </row>
    <row r="283">
      <c r="A283" s="136" t="s">
        <v>301</v>
      </c>
      <c r="B283" s="136">
        <v>5.0</v>
      </c>
      <c r="C283" s="136">
        <v>25.0</v>
      </c>
      <c r="D283" s="136">
        <v>431330.0</v>
      </c>
    </row>
    <row r="284">
      <c r="A284" s="136" t="s">
        <v>302</v>
      </c>
      <c r="B284" s="136">
        <v>17.0</v>
      </c>
      <c r="C284" s="136">
        <v>13.0</v>
      </c>
      <c r="D284" s="136">
        <v>431333.0</v>
      </c>
    </row>
    <row r="285">
      <c r="A285" s="136" t="s">
        <v>303</v>
      </c>
      <c r="B285" s="136">
        <v>5.0</v>
      </c>
      <c r="C285" s="136">
        <v>26.0</v>
      </c>
      <c r="D285" s="136">
        <v>431335.0</v>
      </c>
    </row>
    <row r="286">
      <c r="A286" s="136" t="s">
        <v>304</v>
      </c>
      <c r="B286" s="136">
        <v>1.0</v>
      </c>
      <c r="C286" s="136">
        <v>8.0</v>
      </c>
      <c r="D286" s="136">
        <v>431337.0</v>
      </c>
    </row>
    <row r="287">
      <c r="A287" s="136" t="s">
        <v>305</v>
      </c>
      <c r="B287" s="136">
        <v>15.0</v>
      </c>
      <c r="C287" s="136">
        <v>20.0</v>
      </c>
      <c r="D287" s="136">
        <v>431349.0</v>
      </c>
    </row>
    <row r="288">
      <c r="A288" s="136" t="s">
        <v>306</v>
      </c>
      <c r="B288" s="136">
        <v>8.0</v>
      </c>
      <c r="C288" s="136">
        <v>27.0</v>
      </c>
      <c r="D288" s="136">
        <v>431339.0</v>
      </c>
    </row>
    <row r="289">
      <c r="A289" s="136" t="s">
        <v>307</v>
      </c>
      <c r="B289" s="136">
        <v>1.0</v>
      </c>
      <c r="C289" s="136">
        <v>7.0</v>
      </c>
      <c r="D289" s="136">
        <v>431340.0</v>
      </c>
    </row>
    <row r="290">
      <c r="A290" s="136" t="s">
        <v>308</v>
      </c>
      <c r="B290" s="136">
        <v>14.0</v>
      </c>
      <c r="C290" s="136">
        <v>14.0</v>
      </c>
      <c r="D290" s="136">
        <v>431342.0</v>
      </c>
    </row>
    <row r="291">
      <c r="A291" s="136" t="s">
        <v>309</v>
      </c>
      <c r="B291" s="136">
        <v>2.0</v>
      </c>
      <c r="C291" s="136">
        <v>15.0</v>
      </c>
      <c r="D291" s="136">
        <v>431344.0</v>
      </c>
    </row>
    <row r="292">
      <c r="A292" s="136" t="s">
        <v>310</v>
      </c>
      <c r="B292" s="136">
        <v>15.0</v>
      </c>
      <c r="C292" s="136">
        <v>20.0</v>
      </c>
      <c r="D292" s="136">
        <v>431346.0</v>
      </c>
    </row>
    <row r="293">
      <c r="A293" s="136" t="s">
        <v>311</v>
      </c>
      <c r="B293" s="136">
        <v>18.0</v>
      </c>
      <c r="C293" s="136">
        <v>5.0</v>
      </c>
      <c r="D293" s="136">
        <v>431350.0</v>
      </c>
    </row>
    <row r="294">
      <c r="A294" s="136" t="s">
        <v>312</v>
      </c>
      <c r="B294" s="136">
        <v>6.0</v>
      </c>
      <c r="C294" s="136">
        <v>18.0</v>
      </c>
      <c r="D294" s="136">
        <v>431360.0</v>
      </c>
    </row>
    <row r="295">
      <c r="A295" s="136" t="s">
        <v>313</v>
      </c>
      <c r="B295" s="136">
        <v>18.0</v>
      </c>
      <c r="C295" s="136">
        <v>5.0</v>
      </c>
      <c r="D295" s="136">
        <v>431365.0</v>
      </c>
    </row>
    <row r="296">
      <c r="A296" s="136" t="s">
        <v>314</v>
      </c>
      <c r="B296" s="136">
        <v>15.0</v>
      </c>
      <c r="C296" s="136">
        <v>20.0</v>
      </c>
      <c r="D296" s="136">
        <v>431370.0</v>
      </c>
    </row>
    <row r="297">
      <c r="A297" s="136" t="s">
        <v>315</v>
      </c>
      <c r="B297" s="136">
        <v>2.0</v>
      </c>
      <c r="C297" s="136">
        <v>15.0</v>
      </c>
      <c r="D297" s="136">
        <v>431380.0</v>
      </c>
    </row>
    <row r="298">
      <c r="A298" s="136" t="s">
        <v>316</v>
      </c>
      <c r="B298" s="136">
        <v>17.0</v>
      </c>
      <c r="C298" s="136">
        <v>13.0</v>
      </c>
      <c r="D298" s="136">
        <v>431390.0</v>
      </c>
    </row>
    <row r="299">
      <c r="A299" s="136" t="s">
        <v>317</v>
      </c>
      <c r="B299" s="136">
        <v>13.0</v>
      </c>
      <c r="C299" s="136">
        <v>28.0</v>
      </c>
      <c r="D299" s="136">
        <v>431395.0</v>
      </c>
    </row>
    <row r="300">
      <c r="A300" s="136" t="s">
        <v>318</v>
      </c>
      <c r="B300" s="136">
        <v>5.0</v>
      </c>
      <c r="C300" s="136">
        <v>25.0</v>
      </c>
      <c r="D300" s="136">
        <v>431400.0</v>
      </c>
    </row>
    <row r="301">
      <c r="A301" s="136" t="s">
        <v>319</v>
      </c>
      <c r="B301" s="136">
        <v>4.0</v>
      </c>
      <c r="C301" s="136">
        <v>1.0</v>
      </c>
      <c r="D301" s="136">
        <v>431402.0</v>
      </c>
    </row>
    <row r="302">
      <c r="A302" s="136" t="s">
        <v>320</v>
      </c>
      <c r="B302" s="136">
        <v>1.0</v>
      </c>
      <c r="C302" s="136">
        <v>8.0</v>
      </c>
      <c r="D302" s="136">
        <v>431403.0</v>
      </c>
    </row>
    <row r="303">
      <c r="A303" s="136" t="s">
        <v>321</v>
      </c>
      <c r="B303" s="136">
        <v>1.0</v>
      </c>
      <c r="C303" s="136">
        <v>6.0</v>
      </c>
      <c r="D303" s="136">
        <v>431405.0</v>
      </c>
    </row>
    <row r="304">
      <c r="A304" s="136" t="s">
        <v>322</v>
      </c>
      <c r="B304" s="136">
        <v>8.0</v>
      </c>
      <c r="C304" s="136">
        <v>27.0</v>
      </c>
      <c r="D304" s="136">
        <v>431406.0</v>
      </c>
    </row>
    <row r="305">
      <c r="A305" s="136" t="s">
        <v>323</v>
      </c>
      <c r="B305" s="136">
        <v>13.0</v>
      </c>
      <c r="C305" s="136">
        <v>28.0</v>
      </c>
      <c r="D305" s="136">
        <v>431407.0</v>
      </c>
    </row>
    <row r="306">
      <c r="A306" s="136" t="s">
        <v>324</v>
      </c>
      <c r="B306" s="136">
        <v>6.0</v>
      </c>
      <c r="C306" s="136">
        <v>17.0</v>
      </c>
      <c r="D306" s="136">
        <v>431410.0</v>
      </c>
    </row>
    <row r="307">
      <c r="A307" s="136" t="s">
        <v>325</v>
      </c>
      <c r="B307" s="136">
        <v>11.0</v>
      </c>
      <c r="C307" s="136">
        <v>16.0</v>
      </c>
      <c r="D307" s="136">
        <v>431413.0</v>
      </c>
    </row>
    <row r="308">
      <c r="A308" s="136" t="s">
        <v>326</v>
      </c>
      <c r="B308" s="136">
        <v>16.0</v>
      </c>
      <c r="C308" s="136">
        <v>30.0</v>
      </c>
      <c r="D308" s="136">
        <v>431415.0</v>
      </c>
    </row>
    <row r="309">
      <c r="A309" s="136" t="s">
        <v>327</v>
      </c>
      <c r="B309" s="136">
        <v>3.0</v>
      </c>
      <c r="C309" s="136">
        <v>21.0</v>
      </c>
      <c r="D309" s="136">
        <v>431417.0</v>
      </c>
    </row>
    <row r="310">
      <c r="A310" s="136" t="s">
        <v>328</v>
      </c>
      <c r="B310" s="136">
        <v>3.0</v>
      </c>
      <c r="C310" s="136">
        <v>21.0</v>
      </c>
      <c r="D310" s="136">
        <v>431420.0</v>
      </c>
    </row>
    <row r="311">
      <c r="A311" s="136" t="s">
        <v>329</v>
      </c>
      <c r="B311" s="136">
        <v>17.0</v>
      </c>
      <c r="C311" s="136">
        <v>13.0</v>
      </c>
      <c r="D311" s="136">
        <v>431430.0</v>
      </c>
    </row>
    <row r="312">
      <c r="A312" s="136" t="s">
        <v>330</v>
      </c>
      <c r="B312" s="136">
        <v>3.0</v>
      </c>
      <c r="C312" s="136">
        <v>21.0</v>
      </c>
      <c r="D312" s="136">
        <v>431440.0</v>
      </c>
    </row>
    <row r="313">
      <c r="A313" s="136" t="s">
        <v>331</v>
      </c>
      <c r="B313" s="136">
        <v>5.0</v>
      </c>
      <c r="C313" s="136">
        <v>23.0</v>
      </c>
      <c r="D313" s="136">
        <v>431442.0</v>
      </c>
    </row>
    <row r="314">
      <c r="A314" s="136" t="s">
        <v>332</v>
      </c>
      <c r="B314" s="136">
        <v>2.0</v>
      </c>
      <c r="C314" s="136">
        <v>15.0</v>
      </c>
      <c r="D314" s="136">
        <v>431445.0</v>
      </c>
    </row>
    <row r="315">
      <c r="A315" s="136" t="s">
        <v>333</v>
      </c>
      <c r="B315" s="136">
        <v>5.0</v>
      </c>
      <c r="C315" s="136">
        <v>24.0</v>
      </c>
      <c r="D315" s="136">
        <v>431446.0</v>
      </c>
    </row>
    <row r="316">
      <c r="A316" s="136" t="s">
        <v>334</v>
      </c>
      <c r="B316" s="136">
        <v>4.0</v>
      </c>
      <c r="C316" s="136">
        <v>1.0</v>
      </c>
      <c r="D316" s="136">
        <v>431447.0</v>
      </c>
    </row>
    <row r="317">
      <c r="A317" s="136" t="s">
        <v>335</v>
      </c>
      <c r="B317" s="136">
        <v>2.0</v>
      </c>
      <c r="C317" s="136">
        <v>15.0</v>
      </c>
      <c r="D317" s="136">
        <v>431449.0</v>
      </c>
    </row>
    <row r="318">
      <c r="A318" s="136" t="s">
        <v>336</v>
      </c>
      <c r="B318" s="136">
        <v>3.0</v>
      </c>
      <c r="C318" s="136">
        <v>21.0</v>
      </c>
      <c r="D318" s="136">
        <v>431450.0</v>
      </c>
    </row>
    <row r="319">
      <c r="A319" s="136" t="s">
        <v>337</v>
      </c>
      <c r="B319" s="136">
        <v>5.0</v>
      </c>
      <c r="C319" s="136">
        <v>25.0</v>
      </c>
      <c r="D319" s="136">
        <v>431454.0</v>
      </c>
    </row>
    <row r="320">
      <c r="A320" s="136" t="s">
        <v>338</v>
      </c>
      <c r="B320" s="136">
        <v>12.0</v>
      </c>
      <c r="C320" s="136">
        <v>11.0</v>
      </c>
      <c r="D320" s="136">
        <v>431455.0</v>
      </c>
    </row>
    <row r="321">
      <c r="A321" s="136" t="s">
        <v>339</v>
      </c>
      <c r="B321" s="136">
        <v>3.0</v>
      </c>
      <c r="C321" s="136">
        <v>21.0</v>
      </c>
      <c r="D321" s="136">
        <v>431460.0</v>
      </c>
    </row>
    <row r="322">
      <c r="A322" s="136" t="s">
        <v>340</v>
      </c>
      <c r="B322" s="136">
        <v>2.0</v>
      </c>
      <c r="C322" s="136">
        <v>15.0</v>
      </c>
      <c r="D322" s="136">
        <v>431470.0</v>
      </c>
    </row>
    <row r="323">
      <c r="A323" s="136" t="s">
        <v>341</v>
      </c>
      <c r="B323" s="136">
        <v>16.0</v>
      </c>
      <c r="C323" s="136">
        <v>30.0</v>
      </c>
      <c r="D323" s="136">
        <v>431475.0</v>
      </c>
    </row>
    <row r="324">
      <c r="A324" s="136" t="s">
        <v>342</v>
      </c>
      <c r="B324" s="136">
        <v>6.0</v>
      </c>
      <c r="C324" s="136">
        <v>17.0</v>
      </c>
      <c r="D324" s="136">
        <v>431477.0</v>
      </c>
    </row>
    <row r="325">
      <c r="A325" s="136" t="s">
        <v>343</v>
      </c>
      <c r="B325" s="136">
        <v>11.0</v>
      </c>
      <c r="C325" s="136">
        <v>16.0</v>
      </c>
      <c r="D325" s="136">
        <v>431478.0</v>
      </c>
    </row>
    <row r="326">
      <c r="A326" s="136" t="s">
        <v>344</v>
      </c>
      <c r="B326" s="136">
        <v>1.0</v>
      </c>
      <c r="C326" s="136">
        <v>7.0</v>
      </c>
      <c r="D326" s="136">
        <v>431480.0</v>
      </c>
    </row>
    <row r="327">
      <c r="A327" s="136" t="s">
        <v>345</v>
      </c>
      <c r="B327" s="136">
        <v>1.0</v>
      </c>
      <c r="C327" s="136">
        <v>10.0</v>
      </c>
      <c r="D327" s="136">
        <v>431490.0</v>
      </c>
    </row>
    <row r="328">
      <c r="A328" s="136" t="s">
        <v>346</v>
      </c>
      <c r="B328" s="136">
        <v>14.0</v>
      </c>
      <c r="C328" s="136">
        <v>14.0</v>
      </c>
      <c r="D328" s="136">
        <v>431500.0</v>
      </c>
    </row>
    <row r="329">
      <c r="A329" s="136" t="s">
        <v>347</v>
      </c>
      <c r="B329" s="136">
        <v>14.0</v>
      </c>
      <c r="C329" s="136">
        <v>14.0</v>
      </c>
      <c r="D329" s="136">
        <v>431505.0</v>
      </c>
    </row>
    <row r="330">
      <c r="A330" s="136" t="s">
        <v>348</v>
      </c>
      <c r="B330" s="136">
        <v>14.0</v>
      </c>
      <c r="C330" s="136">
        <v>14.0</v>
      </c>
      <c r="D330" s="136">
        <v>431507.0</v>
      </c>
    </row>
    <row r="331">
      <c r="A331" s="136" t="s">
        <v>349</v>
      </c>
      <c r="B331" s="136">
        <v>12.0</v>
      </c>
      <c r="C331" s="136">
        <v>11.0</v>
      </c>
      <c r="D331" s="136">
        <v>431510.0</v>
      </c>
    </row>
    <row r="332">
      <c r="A332" s="136" t="s">
        <v>350</v>
      </c>
      <c r="B332" s="136">
        <v>16.0</v>
      </c>
      <c r="C332" s="136">
        <v>29.0</v>
      </c>
      <c r="D332" s="136">
        <v>431513.0</v>
      </c>
    </row>
    <row r="333">
      <c r="A333" s="136" t="s">
        <v>351</v>
      </c>
      <c r="B333" s="136">
        <v>1.0</v>
      </c>
      <c r="C333" s="136">
        <v>7.0</v>
      </c>
      <c r="D333" s="136">
        <v>431514.0</v>
      </c>
    </row>
    <row r="334">
      <c r="A334" s="136" t="s">
        <v>352</v>
      </c>
      <c r="B334" s="136">
        <v>16.0</v>
      </c>
      <c r="C334" s="136">
        <v>29.0</v>
      </c>
      <c r="D334" s="136">
        <v>431515.0</v>
      </c>
    </row>
    <row r="335">
      <c r="A335" s="136" t="s">
        <v>353</v>
      </c>
      <c r="B335" s="136">
        <v>5.0</v>
      </c>
      <c r="C335" s="136">
        <v>25.0</v>
      </c>
      <c r="D335" s="136">
        <v>431517.0</v>
      </c>
    </row>
    <row r="336">
      <c r="A336" s="136" t="s">
        <v>354</v>
      </c>
      <c r="B336" s="136">
        <v>16.0</v>
      </c>
      <c r="C336" s="136">
        <v>29.0</v>
      </c>
      <c r="D336" s="136">
        <v>431520.0</v>
      </c>
    </row>
    <row r="337">
      <c r="A337" s="136" t="s">
        <v>355</v>
      </c>
      <c r="B337" s="136">
        <v>10.0</v>
      </c>
      <c r="C337" s="136">
        <v>3.0</v>
      </c>
      <c r="D337" s="136">
        <v>431530.0</v>
      </c>
    </row>
    <row r="338">
      <c r="A338" s="136" t="s">
        <v>356</v>
      </c>
      <c r="B338" s="136">
        <v>11.0</v>
      </c>
      <c r="C338" s="136">
        <v>16.0</v>
      </c>
      <c r="D338" s="136">
        <v>431531.0</v>
      </c>
    </row>
    <row r="339">
      <c r="A339" s="136" t="s">
        <v>357</v>
      </c>
      <c r="B339" s="136">
        <v>4.0</v>
      </c>
      <c r="C339" s="136">
        <v>1.0</v>
      </c>
      <c r="D339" s="136">
        <v>431532.0</v>
      </c>
    </row>
    <row r="340">
      <c r="A340" s="136" t="s">
        <v>358</v>
      </c>
      <c r="B340" s="136">
        <v>9.0</v>
      </c>
      <c r="C340" s="136">
        <v>12.0</v>
      </c>
      <c r="D340" s="136">
        <v>431535.0</v>
      </c>
    </row>
    <row r="341">
      <c r="A341" s="136" t="s">
        <v>359</v>
      </c>
      <c r="B341" s="136">
        <v>15.0</v>
      </c>
      <c r="C341" s="136">
        <v>20.0</v>
      </c>
      <c r="D341" s="136">
        <v>431540.0</v>
      </c>
    </row>
    <row r="342">
      <c r="A342" s="136" t="s">
        <v>360</v>
      </c>
      <c r="B342" s="136">
        <v>16.0</v>
      </c>
      <c r="C342" s="136">
        <v>29.0</v>
      </c>
      <c r="D342" s="136">
        <v>431545.0</v>
      </c>
    </row>
    <row r="343">
      <c r="A343" s="136" t="s">
        <v>361</v>
      </c>
      <c r="B343" s="136">
        <v>4.0</v>
      </c>
      <c r="C343" s="136">
        <v>1.0</v>
      </c>
      <c r="D343" s="136">
        <v>431550.0</v>
      </c>
    </row>
    <row r="344">
      <c r="A344" s="136" t="s">
        <v>362</v>
      </c>
      <c r="B344" s="136">
        <v>11.0</v>
      </c>
      <c r="C344" s="136">
        <v>16.0</v>
      </c>
      <c r="D344" s="136">
        <v>431555.0</v>
      </c>
    </row>
    <row r="345">
      <c r="A345" s="136" t="s">
        <v>363</v>
      </c>
      <c r="B345" s="136">
        <v>3.0</v>
      </c>
      <c r="C345" s="136">
        <v>21.0</v>
      </c>
      <c r="D345" s="136">
        <v>431560.0</v>
      </c>
    </row>
    <row r="346">
      <c r="A346" s="136" t="s">
        <v>364</v>
      </c>
      <c r="B346" s="136">
        <v>13.0</v>
      </c>
      <c r="C346" s="136">
        <v>28.0</v>
      </c>
      <c r="D346" s="136">
        <v>431570.0</v>
      </c>
    </row>
    <row r="347">
      <c r="A347" s="136" t="s">
        <v>365</v>
      </c>
      <c r="B347" s="136">
        <v>1.0</v>
      </c>
      <c r="C347" s="136">
        <v>6.0</v>
      </c>
      <c r="D347" s="136">
        <v>431575.0</v>
      </c>
    </row>
    <row r="348">
      <c r="A348" s="136" t="s">
        <v>366</v>
      </c>
      <c r="B348" s="136">
        <v>16.0</v>
      </c>
      <c r="C348" s="136">
        <v>29.0</v>
      </c>
      <c r="D348" s="136">
        <v>431580.0</v>
      </c>
    </row>
    <row r="349">
      <c r="A349" s="136" t="s">
        <v>367</v>
      </c>
      <c r="B349" s="136">
        <v>2.0</v>
      </c>
      <c r="C349" s="136">
        <v>15.0</v>
      </c>
      <c r="D349" s="136">
        <v>431590.0</v>
      </c>
    </row>
    <row r="350">
      <c r="A350" s="136" t="s">
        <v>368</v>
      </c>
      <c r="B350" s="136">
        <v>12.0</v>
      </c>
      <c r="C350" s="136">
        <v>11.0</v>
      </c>
      <c r="D350" s="136">
        <v>431595.0</v>
      </c>
    </row>
    <row r="351">
      <c r="A351" s="136" t="s">
        <v>369</v>
      </c>
      <c r="B351" s="136">
        <v>1.0</v>
      </c>
      <c r="C351" s="136">
        <v>6.0</v>
      </c>
      <c r="D351" s="136">
        <v>431600.0</v>
      </c>
    </row>
    <row r="352">
      <c r="A352" s="136" t="s">
        <v>370</v>
      </c>
      <c r="B352" s="136">
        <v>15.0</v>
      </c>
      <c r="C352" s="136">
        <v>20.0</v>
      </c>
      <c r="D352" s="136">
        <v>431610.0</v>
      </c>
    </row>
    <row r="353">
      <c r="A353" s="136" t="s">
        <v>371</v>
      </c>
      <c r="B353" s="136">
        <v>15.0</v>
      </c>
      <c r="C353" s="136">
        <v>20.0</v>
      </c>
      <c r="D353" s="136">
        <v>431620.0</v>
      </c>
    </row>
    <row r="354">
      <c r="A354" s="136" t="s">
        <v>372</v>
      </c>
      <c r="B354" s="136">
        <v>12.0</v>
      </c>
      <c r="C354" s="136">
        <v>11.0</v>
      </c>
      <c r="D354" s="136">
        <v>431630.0</v>
      </c>
    </row>
    <row r="355">
      <c r="A355" s="136" t="s">
        <v>373</v>
      </c>
      <c r="B355" s="136">
        <v>10.0</v>
      </c>
      <c r="C355" s="136">
        <v>3.0</v>
      </c>
      <c r="D355" s="136">
        <v>431640.0</v>
      </c>
    </row>
    <row r="356">
      <c r="A356" s="136" t="s">
        <v>374</v>
      </c>
      <c r="B356" s="136">
        <v>15.0</v>
      </c>
      <c r="C356" s="136">
        <v>20.0</v>
      </c>
      <c r="D356" s="136">
        <v>431642.0</v>
      </c>
    </row>
    <row r="357">
      <c r="A357" s="136" t="s">
        <v>375</v>
      </c>
      <c r="B357" s="136">
        <v>9.0</v>
      </c>
      <c r="C357" s="136">
        <v>12.0</v>
      </c>
      <c r="D357" s="136">
        <v>431643.0</v>
      </c>
    </row>
    <row r="358">
      <c r="A358" s="136" t="s">
        <v>376</v>
      </c>
      <c r="B358" s="136">
        <v>9.0</v>
      </c>
      <c r="C358" s="136">
        <v>12.0</v>
      </c>
      <c r="D358" s="136">
        <v>431645.0</v>
      </c>
    </row>
    <row r="359">
      <c r="A359" s="136" t="s">
        <v>377</v>
      </c>
      <c r="B359" s="136">
        <v>12.0</v>
      </c>
      <c r="C359" s="136">
        <v>11.0</v>
      </c>
      <c r="D359" s="136">
        <v>431647.0</v>
      </c>
    </row>
    <row r="360">
      <c r="A360" s="136" t="s">
        <v>378</v>
      </c>
      <c r="B360" s="136">
        <v>1.0</v>
      </c>
      <c r="C360" s="136">
        <v>8.0</v>
      </c>
      <c r="D360" s="136">
        <v>431650.0</v>
      </c>
    </row>
    <row r="361">
      <c r="A361" s="136" t="s">
        <v>379</v>
      </c>
      <c r="B361" s="136">
        <v>6.0</v>
      </c>
      <c r="C361" s="136">
        <v>18.0</v>
      </c>
      <c r="D361" s="136">
        <v>431660.0</v>
      </c>
    </row>
    <row r="362">
      <c r="A362" s="136" t="s">
        <v>380</v>
      </c>
      <c r="B362" s="136">
        <v>9.0</v>
      </c>
      <c r="C362" s="136">
        <v>12.0</v>
      </c>
      <c r="D362" s="136">
        <v>431670.0</v>
      </c>
    </row>
    <row r="363">
      <c r="A363" s="136" t="s">
        <v>381</v>
      </c>
      <c r="B363" s="136">
        <v>6.0</v>
      </c>
      <c r="C363" s="136">
        <v>18.0</v>
      </c>
      <c r="D363" s="136">
        <v>431673.0</v>
      </c>
    </row>
    <row r="364">
      <c r="A364" s="136" t="s">
        <v>382</v>
      </c>
      <c r="B364" s="136">
        <v>16.0</v>
      </c>
      <c r="C364" s="136">
        <v>29.0</v>
      </c>
      <c r="D364" s="136">
        <v>431675.0</v>
      </c>
    </row>
    <row r="365">
      <c r="A365" s="136" t="s">
        <v>383</v>
      </c>
      <c r="B365" s="136">
        <v>13.0</v>
      </c>
      <c r="C365" s="136">
        <v>28.0</v>
      </c>
      <c r="D365" s="136">
        <v>431680.0</v>
      </c>
    </row>
    <row r="366">
      <c r="A366" s="136" t="s">
        <v>384</v>
      </c>
      <c r="B366" s="136">
        <v>10.0</v>
      </c>
      <c r="C366" s="136">
        <v>3.0</v>
      </c>
      <c r="D366" s="136">
        <v>431697.0</v>
      </c>
    </row>
    <row r="367">
      <c r="A367" s="136" t="s">
        <v>385</v>
      </c>
      <c r="B367" s="136">
        <v>4.0</v>
      </c>
      <c r="C367" s="136">
        <v>1.0</v>
      </c>
      <c r="D367" s="136">
        <v>431690.0</v>
      </c>
    </row>
    <row r="368">
      <c r="A368" s="136" t="s">
        <v>386</v>
      </c>
      <c r="B368" s="136">
        <v>1.0</v>
      </c>
      <c r="C368" s="136">
        <v>7.0</v>
      </c>
      <c r="D368" s="136">
        <v>431695.0</v>
      </c>
    </row>
    <row r="369">
      <c r="A369" s="136" t="s">
        <v>387</v>
      </c>
      <c r="B369" s="136">
        <v>14.0</v>
      </c>
      <c r="C369" s="136">
        <v>14.0</v>
      </c>
      <c r="D369" s="136">
        <v>431720.0</v>
      </c>
    </row>
    <row r="370">
      <c r="A370" s="136" t="s">
        <v>388</v>
      </c>
      <c r="B370" s="136">
        <v>5.0</v>
      </c>
      <c r="C370" s="136">
        <v>25.0</v>
      </c>
      <c r="D370" s="136">
        <v>431725.0</v>
      </c>
    </row>
    <row r="371">
      <c r="A371" s="136" t="s">
        <v>389</v>
      </c>
      <c r="B371" s="136">
        <v>3.0</v>
      </c>
      <c r="C371" s="136">
        <v>21.0</v>
      </c>
      <c r="D371" s="136">
        <v>431730.0</v>
      </c>
    </row>
    <row r="372">
      <c r="A372" s="136" t="s">
        <v>390</v>
      </c>
      <c r="B372" s="136">
        <v>3.0</v>
      </c>
      <c r="C372" s="136">
        <v>21.0</v>
      </c>
      <c r="D372" s="136">
        <v>431700.0</v>
      </c>
    </row>
    <row r="373">
      <c r="A373" s="136" t="s">
        <v>391</v>
      </c>
      <c r="B373" s="136">
        <v>10.0</v>
      </c>
      <c r="C373" s="136">
        <v>3.0</v>
      </c>
      <c r="D373" s="136">
        <v>431710.0</v>
      </c>
    </row>
    <row r="374">
      <c r="A374" s="136" t="s">
        <v>392</v>
      </c>
      <c r="B374" s="136">
        <v>4.0</v>
      </c>
      <c r="C374" s="136">
        <v>2.0</v>
      </c>
      <c r="D374" s="136">
        <v>431740.0</v>
      </c>
    </row>
    <row r="375">
      <c r="A375" s="136" t="s">
        <v>393</v>
      </c>
      <c r="B375" s="136">
        <v>12.0</v>
      </c>
      <c r="C375" s="136">
        <v>11.0</v>
      </c>
      <c r="D375" s="136">
        <v>431750.0</v>
      </c>
    </row>
    <row r="376">
      <c r="A376" s="136" t="s">
        <v>394</v>
      </c>
      <c r="B376" s="136">
        <v>18.0</v>
      </c>
      <c r="C376" s="136">
        <v>5.0</v>
      </c>
      <c r="D376" s="136">
        <v>431760.0</v>
      </c>
    </row>
    <row r="377">
      <c r="A377" s="136" t="s">
        <v>395</v>
      </c>
      <c r="B377" s="136">
        <v>12.0</v>
      </c>
      <c r="C377" s="136">
        <v>11.0</v>
      </c>
      <c r="D377" s="136">
        <v>431770.0</v>
      </c>
    </row>
    <row r="378">
      <c r="A378" s="136" t="s">
        <v>396</v>
      </c>
      <c r="B378" s="136">
        <v>6.0</v>
      </c>
      <c r="C378" s="136">
        <v>17.0</v>
      </c>
      <c r="D378" s="136">
        <v>431755.0</v>
      </c>
    </row>
    <row r="379">
      <c r="A379" s="136" t="s">
        <v>397</v>
      </c>
      <c r="B379" s="136">
        <v>6.0</v>
      </c>
      <c r="C379" s="136">
        <v>17.0</v>
      </c>
      <c r="D379" s="136">
        <v>431775.0</v>
      </c>
    </row>
    <row r="380">
      <c r="A380" s="136" t="s">
        <v>398</v>
      </c>
      <c r="B380" s="136">
        <v>17.0</v>
      </c>
      <c r="C380" s="136">
        <v>13.0</v>
      </c>
      <c r="D380" s="136">
        <v>431780.0</v>
      </c>
    </row>
    <row r="381">
      <c r="A381" s="136" t="s">
        <v>399</v>
      </c>
      <c r="B381" s="136">
        <v>14.0</v>
      </c>
      <c r="C381" s="136">
        <v>14.0</v>
      </c>
      <c r="D381" s="136">
        <v>431790.0</v>
      </c>
    </row>
    <row r="382">
      <c r="A382" s="136" t="s">
        <v>400</v>
      </c>
      <c r="B382" s="136">
        <v>6.0</v>
      </c>
      <c r="C382" s="136">
        <v>18.0</v>
      </c>
      <c r="D382" s="136">
        <v>431795.0</v>
      </c>
    </row>
    <row r="383">
      <c r="A383" s="136" t="s">
        <v>401</v>
      </c>
      <c r="B383" s="136">
        <v>12.0</v>
      </c>
      <c r="C383" s="136">
        <v>11.0</v>
      </c>
      <c r="D383" s="136">
        <v>431800.0</v>
      </c>
    </row>
    <row r="384">
      <c r="A384" s="136" t="s">
        <v>402</v>
      </c>
      <c r="B384" s="136">
        <v>6.0</v>
      </c>
      <c r="C384" s="136">
        <v>17.0</v>
      </c>
      <c r="D384" s="136">
        <v>431805.0</v>
      </c>
    </row>
    <row r="385">
      <c r="A385" s="136" t="s">
        <v>403</v>
      </c>
      <c r="B385" s="136">
        <v>4.0</v>
      </c>
      <c r="C385" s="136">
        <v>2.0</v>
      </c>
      <c r="D385" s="136">
        <v>431810.0</v>
      </c>
    </row>
    <row r="386">
      <c r="A386" s="136" t="s">
        <v>404</v>
      </c>
      <c r="B386" s="136">
        <v>1.0</v>
      </c>
      <c r="C386" s="136">
        <v>6.0</v>
      </c>
      <c r="D386" s="136">
        <v>431820.0</v>
      </c>
    </row>
    <row r="387">
      <c r="A387" s="136" t="s">
        <v>405</v>
      </c>
      <c r="B387" s="136">
        <v>10.0</v>
      </c>
      <c r="C387" s="136">
        <v>3.0</v>
      </c>
      <c r="D387" s="136">
        <v>431830.0</v>
      </c>
    </row>
    <row r="388">
      <c r="A388" s="136" t="s">
        <v>406</v>
      </c>
      <c r="B388" s="136">
        <v>1.0</v>
      </c>
      <c r="C388" s="136">
        <v>9.0</v>
      </c>
      <c r="D388" s="136">
        <v>431840.0</v>
      </c>
    </row>
    <row r="389">
      <c r="A389" s="136" t="s">
        <v>407</v>
      </c>
      <c r="B389" s="136">
        <v>6.0</v>
      </c>
      <c r="C389" s="136">
        <v>18.0</v>
      </c>
      <c r="D389" s="136">
        <v>431842.0</v>
      </c>
    </row>
    <row r="390">
      <c r="A390" s="170" t="s">
        <v>408</v>
      </c>
      <c r="B390" s="136">
        <v>4.0</v>
      </c>
      <c r="C390" s="136">
        <v>1.0</v>
      </c>
      <c r="D390" s="136">
        <v>431843.0</v>
      </c>
    </row>
    <row r="391">
      <c r="A391" s="136" t="s">
        <v>409</v>
      </c>
      <c r="B391" s="136">
        <v>5.0</v>
      </c>
      <c r="C391" s="136">
        <v>25.0</v>
      </c>
      <c r="D391" s="136">
        <v>431844.0</v>
      </c>
    </row>
    <row r="392">
      <c r="A392" s="136" t="s">
        <v>410</v>
      </c>
      <c r="B392" s="136">
        <v>15.0</v>
      </c>
      <c r="C392" s="136">
        <v>20.0</v>
      </c>
      <c r="D392" s="136">
        <v>431845.0</v>
      </c>
    </row>
    <row r="393">
      <c r="A393" s="136" t="s">
        <v>411</v>
      </c>
      <c r="B393" s="136">
        <v>16.0</v>
      </c>
      <c r="C393" s="136">
        <v>29.0</v>
      </c>
      <c r="D393" s="136">
        <v>431846.0</v>
      </c>
    </row>
    <row r="394">
      <c r="A394" s="136" t="s">
        <v>412</v>
      </c>
      <c r="B394" s="136">
        <v>1.0</v>
      </c>
      <c r="C394" s="136">
        <v>7.0</v>
      </c>
      <c r="D394" s="136">
        <v>431848.0</v>
      </c>
    </row>
    <row r="395">
      <c r="A395" s="136" t="s">
        <v>413</v>
      </c>
      <c r="B395" s="136">
        <v>14.0</v>
      </c>
      <c r="C395" s="136">
        <v>14.0</v>
      </c>
      <c r="D395" s="136">
        <v>431849.0</v>
      </c>
    </row>
    <row r="396">
      <c r="A396" s="136" t="s">
        <v>414</v>
      </c>
      <c r="B396" s="136">
        <v>3.0</v>
      </c>
      <c r="C396" s="136">
        <v>21.0</v>
      </c>
      <c r="D396" s="136">
        <v>431850.0</v>
      </c>
    </row>
    <row r="397">
      <c r="A397" s="136" t="s">
        <v>415</v>
      </c>
      <c r="B397" s="136">
        <v>6.0</v>
      </c>
      <c r="C397" s="136">
        <v>18.0</v>
      </c>
      <c r="D397" s="136">
        <v>431860.0</v>
      </c>
    </row>
    <row r="398">
      <c r="A398" s="136" t="s">
        <v>416</v>
      </c>
      <c r="B398" s="136">
        <v>1.0</v>
      </c>
      <c r="C398" s="136">
        <v>8.0</v>
      </c>
      <c r="D398" s="136">
        <v>431861.0</v>
      </c>
    </row>
    <row r="399">
      <c r="A399" s="136" t="s">
        <v>417</v>
      </c>
      <c r="B399" s="136">
        <v>5.0</v>
      </c>
      <c r="C399" s="136">
        <v>24.0</v>
      </c>
      <c r="D399" s="136">
        <v>431862.0</v>
      </c>
    </row>
    <row r="400">
      <c r="A400" s="136" t="s">
        <v>418</v>
      </c>
      <c r="B400" s="136">
        <v>1.0</v>
      </c>
      <c r="C400" s="136">
        <v>7.0</v>
      </c>
      <c r="D400" s="136">
        <v>431870.0</v>
      </c>
    </row>
    <row r="401">
      <c r="A401" s="136" t="s">
        <v>419</v>
      </c>
      <c r="B401" s="136">
        <v>3.0</v>
      </c>
      <c r="C401" s="136">
        <v>21.0</v>
      </c>
      <c r="D401" s="136">
        <v>431880.0</v>
      </c>
    </row>
    <row r="402">
      <c r="A402" s="136" t="s">
        <v>420</v>
      </c>
      <c r="B402" s="136">
        <v>12.0</v>
      </c>
      <c r="C402" s="136">
        <v>11.0</v>
      </c>
      <c r="D402" s="136">
        <v>431890.0</v>
      </c>
    </row>
    <row r="403">
      <c r="A403" s="136" t="s">
        <v>421</v>
      </c>
      <c r="B403" s="136">
        <v>5.0</v>
      </c>
      <c r="C403" s="136">
        <v>26.0</v>
      </c>
      <c r="D403" s="136">
        <v>431900.0</v>
      </c>
    </row>
    <row r="404">
      <c r="A404" s="136" t="s">
        <v>422</v>
      </c>
      <c r="B404" s="136">
        <v>17.0</v>
      </c>
      <c r="C404" s="136">
        <v>13.0</v>
      </c>
      <c r="D404" s="136">
        <v>431910.0</v>
      </c>
    </row>
    <row r="405">
      <c r="A405" s="136" t="s">
        <v>423</v>
      </c>
      <c r="B405" s="136">
        <v>4.0</v>
      </c>
      <c r="C405" s="136">
        <v>1.0</v>
      </c>
      <c r="D405" s="136">
        <v>431912.0</v>
      </c>
    </row>
    <row r="406">
      <c r="A406" s="136" t="s">
        <v>424</v>
      </c>
      <c r="B406" s="136">
        <v>12.0</v>
      </c>
      <c r="C406" s="136">
        <v>11.0</v>
      </c>
      <c r="D406" s="136">
        <v>431915.0</v>
      </c>
    </row>
    <row r="407">
      <c r="A407" s="136" t="s">
        <v>425</v>
      </c>
      <c r="B407" s="136">
        <v>12.0</v>
      </c>
      <c r="C407" s="136">
        <v>11.0</v>
      </c>
      <c r="D407" s="136">
        <v>431920.0</v>
      </c>
    </row>
    <row r="408">
      <c r="A408" s="136" t="s">
        <v>426</v>
      </c>
      <c r="B408" s="136">
        <v>14.0</v>
      </c>
      <c r="C408" s="136">
        <v>14.0</v>
      </c>
      <c r="D408" s="136">
        <v>431930.0</v>
      </c>
    </row>
    <row r="409">
      <c r="A409" s="136" t="s">
        <v>427</v>
      </c>
      <c r="B409" s="136">
        <v>1.0</v>
      </c>
      <c r="C409" s="136">
        <v>8.0</v>
      </c>
      <c r="D409" s="136">
        <v>431935.0</v>
      </c>
    </row>
    <row r="410">
      <c r="A410" s="136" t="s">
        <v>428</v>
      </c>
      <c r="B410" s="136">
        <v>15.0</v>
      </c>
      <c r="C410" s="136">
        <v>20.0</v>
      </c>
      <c r="D410" s="136">
        <v>431936.0</v>
      </c>
    </row>
    <row r="411">
      <c r="A411" s="136" t="s">
        <v>429</v>
      </c>
      <c r="B411" s="136">
        <v>12.0</v>
      </c>
      <c r="C411" s="136">
        <v>11.0</v>
      </c>
      <c r="D411" s="136">
        <v>431937.0</v>
      </c>
    </row>
    <row r="412">
      <c r="A412" s="136" t="s">
        <v>430</v>
      </c>
      <c r="B412" s="136">
        <v>4.0</v>
      </c>
      <c r="C412" s="136">
        <v>1.0</v>
      </c>
      <c r="D412" s="136">
        <v>431940.0</v>
      </c>
    </row>
    <row r="413">
      <c r="A413" s="136" t="s">
        <v>431</v>
      </c>
      <c r="B413" s="136">
        <v>1.0</v>
      </c>
      <c r="C413" s="136">
        <v>8.0</v>
      </c>
      <c r="D413" s="136">
        <v>431950.0</v>
      </c>
    </row>
    <row r="414">
      <c r="A414" s="136" t="s">
        <v>432</v>
      </c>
      <c r="B414" s="136">
        <v>4.0</v>
      </c>
      <c r="C414" s="136">
        <v>1.0</v>
      </c>
      <c r="D414" s="136">
        <v>431960.0</v>
      </c>
    </row>
    <row r="415">
      <c r="A415" s="136" t="s">
        <v>433</v>
      </c>
      <c r="B415" s="136">
        <v>11.0</v>
      </c>
      <c r="C415" s="136">
        <v>16.0</v>
      </c>
      <c r="D415" s="136">
        <v>431970.0</v>
      </c>
    </row>
    <row r="416">
      <c r="A416" s="136" t="s">
        <v>434</v>
      </c>
      <c r="B416" s="136">
        <v>16.0</v>
      </c>
      <c r="C416" s="136">
        <v>29.0</v>
      </c>
      <c r="D416" s="136">
        <v>431971.0</v>
      </c>
    </row>
    <row r="417">
      <c r="A417" s="136" t="s">
        <v>435</v>
      </c>
      <c r="B417" s="136">
        <v>17.0</v>
      </c>
      <c r="C417" s="136">
        <v>13.0</v>
      </c>
      <c r="D417" s="136">
        <v>431973.0</v>
      </c>
    </row>
    <row r="418">
      <c r="A418" s="136" t="s">
        <v>436</v>
      </c>
      <c r="B418" s="136">
        <v>5.0</v>
      </c>
      <c r="C418" s="136">
        <v>26.0</v>
      </c>
      <c r="D418" s="136">
        <v>431975.0</v>
      </c>
    </row>
    <row r="419">
      <c r="A419" s="136" t="s">
        <v>437</v>
      </c>
      <c r="B419" s="136">
        <v>4.0</v>
      </c>
      <c r="C419" s="136">
        <v>2.0</v>
      </c>
      <c r="D419" s="136">
        <v>431980.0</v>
      </c>
    </row>
    <row r="420">
      <c r="A420" s="136" t="s">
        <v>438</v>
      </c>
      <c r="B420" s="136">
        <v>1.0</v>
      </c>
      <c r="C420" s="136">
        <v>7.0</v>
      </c>
      <c r="D420" s="136">
        <v>431990.0</v>
      </c>
    </row>
    <row r="421">
      <c r="A421" s="136" t="s">
        <v>439</v>
      </c>
      <c r="B421" s="136">
        <v>1.0</v>
      </c>
      <c r="C421" s="136">
        <v>8.0</v>
      </c>
      <c r="D421" s="136">
        <v>432000.0</v>
      </c>
    </row>
    <row r="422">
      <c r="A422" s="136" t="s">
        <v>440</v>
      </c>
      <c r="B422" s="136">
        <v>15.0</v>
      </c>
      <c r="C422" s="136">
        <v>20.0</v>
      </c>
      <c r="D422" s="136">
        <v>432010.0</v>
      </c>
    </row>
    <row r="423">
      <c r="A423" s="136" t="s">
        <v>441</v>
      </c>
      <c r="B423" s="136">
        <v>2.0</v>
      </c>
      <c r="C423" s="136">
        <v>15.0</v>
      </c>
      <c r="D423" s="136">
        <v>432020.0</v>
      </c>
    </row>
    <row r="424">
      <c r="A424" s="136" t="s">
        <v>442</v>
      </c>
      <c r="B424" s="136">
        <v>17.0</v>
      </c>
      <c r="C424" s="136">
        <v>13.0</v>
      </c>
      <c r="D424" s="136">
        <v>432023.0</v>
      </c>
    </row>
    <row r="425">
      <c r="A425" s="136" t="s">
        <v>443</v>
      </c>
      <c r="B425" s="136">
        <v>8.0</v>
      </c>
      <c r="C425" s="136">
        <v>27.0</v>
      </c>
      <c r="D425" s="136">
        <v>432026.0</v>
      </c>
    </row>
    <row r="426">
      <c r="A426" s="136" t="s">
        <v>444</v>
      </c>
      <c r="B426" s="136">
        <v>9.0</v>
      </c>
      <c r="C426" s="136">
        <v>12.0</v>
      </c>
      <c r="D426" s="136">
        <v>432030.0</v>
      </c>
    </row>
    <row r="427">
      <c r="A427" s="136" t="s">
        <v>445</v>
      </c>
      <c r="B427" s="136">
        <v>14.0</v>
      </c>
      <c r="C427" s="136">
        <v>14.0</v>
      </c>
      <c r="D427" s="136">
        <v>432032.0</v>
      </c>
    </row>
    <row r="428">
      <c r="A428" s="136" t="s">
        <v>446</v>
      </c>
      <c r="B428" s="136">
        <v>1.0</v>
      </c>
      <c r="C428" s="136">
        <v>9.0</v>
      </c>
      <c r="D428" s="136">
        <v>432035.0</v>
      </c>
    </row>
    <row r="429">
      <c r="A429" s="136" t="s">
        <v>447</v>
      </c>
      <c r="B429" s="136">
        <v>6.0</v>
      </c>
      <c r="C429" s="136">
        <v>17.0</v>
      </c>
      <c r="D429" s="136">
        <v>432040.0</v>
      </c>
    </row>
    <row r="430">
      <c r="A430" s="136" t="s">
        <v>448</v>
      </c>
      <c r="B430" s="136">
        <v>16.0</v>
      </c>
      <c r="C430" s="136">
        <v>29.0</v>
      </c>
      <c r="D430" s="136">
        <v>432045.0</v>
      </c>
    </row>
    <row r="431">
      <c r="A431" s="136" t="s">
        <v>449</v>
      </c>
      <c r="B431" s="136">
        <v>6.0</v>
      </c>
      <c r="C431" s="136">
        <v>17.0</v>
      </c>
      <c r="D431" s="136">
        <v>432050.0</v>
      </c>
    </row>
    <row r="432">
      <c r="A432" s="136" t="s">
        <v>450</v>
      </c>
      <c r="B432" s="136">
        <v>1.0</v>
      </c>
      <c r="C432" s="136">
        <v>9.0</v>
      </c>
      <c r="D432" s="136">
        <v>432055.0</v>
      </c>
    </row>
    <row r="433">
      <c r="A433" s="136" t="s">
        <v>451</v>
      </c>
      <c r="B433" s="136">
        <v>12.0</v>
      </c>
      <c r="C433" s="136">
        <v>11.0</v>
      </c>
      <c r="D433" s="136">
        <v>432057.0</v>
      </c>
    </row>
    <row r="434">
      <c r="A434" s="136" t="s">
        <v>452</v>
      </c>
      <c r="B434" s="136">
        <v>11.0</v>
      </c>
      <c r="C434" s="136">
        <v>16.0</v>
      </c>
      <c r="D434" s="136">
        <v>432060.0</v>
      </c>
    </row>
    <row r="435">
      <c r="A435" s="136" t="s">
        <v>453</v>
      </c>
      <c r="B435" s="136">
        <v>4.0</v>
      </c>
      <c r="C435" s="136">
        <v>1.0</v>
      </c>
      <c r="D435" s="136">
        <v>432065.0</v>
      </c>
    </row>
    <row r="436">
      <c r="A436" s="136" t="s">
        <v>454</v>
      </c>
      <c r="B436" s="136">
        <v>13.0</v>
      </c>
      <c r="C436" s="136">
        <v>28.0</v>
      </c>
      <c r="D436" s="136">
        <v>432067.0</v>
      </c>
    </row>
    <row r="437">
      <c r="A437" s="136" t="s">
        <v>455</v>
      </c>
      <c r="B437" s="136">
        <v>8.0</v>
      </c>
      <c r="C437" s="136">
        <v>27.0</v>
      </c>
      <c r="D437" s="136">
        <v>432070.0</v>
      </c>
    </row>
    <row r="438">
      <c r="A438" s="136" t="s">
        <v>456</v>
      </c>
      <c r="B438" s="136">
        <v>6.0</v>
      </c>
      <c r="C438" s="136">
        <v>19.0</v>
      </c>
      <c r="D438" s="136">
        <v>432080.0</v>
      </c>
    </row>
    <row r="439">
      <c r="A439" s="136" t="s">
        <v>457</v>
      </c>
      <c r="B439" s="136">
        <v>1.0</v>
      </c>
      <c r="C439" s="136">
        <v>8.0</v>
      </c>
      <c r="D439" s="136">
        <v>432085.0</v>
      </c>
    </row>
    <row r="440">
      <c r="A440" s="136" t="s">
        <v>458</v>
      </c>
      <c r="B440" s="136">
        <v>6.0</v>
      </c>
      <c r="C440" s="136">
        <v>18.0</v>
      </c>
      <c r="D440" s="136">
        <v>432090.0</v>
      </c>
    </row>
    <row r="441">
      <c r="A441" s="136" t="s">
        <v>459</v>
      </c>
      <c r="B441" s="136">
        <v>6.0</v>
      </c>
      <c r="C441" s="136">
        <v>19.0</v>
      </c>
      <c r="D441" s="136">
        <v>432100.0</v>
      </c>
    </row>
    <row r="442">
      <c r="A442" s="136" t="s">
        <v>460</v>
      </c>
      <c r="B442" s="136">
        <v>1.0</v>
      </c>
      <c r="C442" s="136">
        <v>9.0</v>
      </c>
      <c r="D442" s="136">
        <v>432110.0</v>
      </c>
    </row>
    <row r="443">
      <c r="A443" s="136" t="s">
        <v>461</v>
      </c>
      <c r="B443" s="136">
        <v>1.0</v>
      </c>
      <c r="C443" s="136">
        <v>6.0</v>
      </c>
      <c r="D443" s="136">
        <v>432120.0</v>
      </c>
    </row>
    <row r="444">
      <c r="A444" s="136" t="s">
        <v>462</v>
      </c>
      <c r="B444" s="136">
        <v>16.0</v>
      </c>
      <c r="C444" s="136">
        <v>30.0</v>
      </c>
      <c r="D444" s="136">
        <v>432130.0</v>
      </c>
    </row>
    <row r="445">
      <c r="A445" s="136" t="s">
        <v>463</v>
      </c>
      <c r="B445" s="136">
        <v>2.0</v>
      </c>
      <c r="C445" s="136">
        <v>15.0</v>
      </c>
      <c r="D445" s="136">
        <v>432132.0</v>
      </c>
    </row>
    <row r="446">
      <c r="A446" s="136" t="s">
        <v>464</v>
      </c>
      <c r="B446" s="136">
        <v>18.0</v>
      </c>
      <c r="C446" s="136">
        <v>5.0</v>
      </c>
      <c r="D446" s="136">
        <v>432135.0</v>
      </c>
    </row>
    <row r="447">
      <c r="A447" s="136" t="s">
        <v>465</v>
      </c>
      <c r="B447" s="136">
        <v>2.0</v>
      </c>
      <c r="C447" s="136">
        <v>15.0</v>
      </c>
      <c r="D447" s="136">
        <v>432140.0</v>
      </c>
    </row>
    <row r="448">
      <c r="A448" s="136" t="s">
        <v>466</v>
      </c>
      <c r="B448" s="136">
        <v>18.0</v>
      </c>
      <c r="C448" s="136">
        <v>4.0</v>
      </c>
      <c r="D448" s="136">
        <v>432143.0</v>
      </c>
    </row>
    <row r="449">
      <c r="A449" s="136" t="s">
        <v>467</v>
      </c>
      <c r="B449" s="136">
        <v>16.0</v>
      </c>
      <c r="C449" s="136">
        <v>30.0</v>
      </c>
      <c r="D449" s="136">
        <v>432145.0</v>
      </c>
    </row>
    <row r="450">
      <c r="A450" s="136" t="s">
        <v>468</v>
      </c>
      <c r="B450" s="136">
        <v>6.0</v>
      </c>
      <c r="C450" s="136">
        <v>19.0</v>
      </c>
      <c r="D450" s="136">
        <v>432146.0</v>
      </c>
    </row>
    <row r="451">
      <c r="A451" s="136" t="s">
        <v>469</v>
      </c>
      <c r="B451" s="136">
        <v>2.0</v>
      </c>
      <c r="C451" s="136">
        <v>15.0</v>
      </c>
      <c r="D451" s="136">
        <v>432147.0</v>
      </c>
    </row>
    <row r="452">
      <c r="A452" s="136" t="s">
        <v>470</v>
      </c>
      <c r="B452" s="136">
        <v>4.0</v>
      </c>
      <c r="C452" s="136">
        <v>1.0</v>
      </c>
      <c r="D452" s="136">
        <v>432149.0</v>
      </c>
    </row>
    <row r="453">
      <c r="A453" s="136" t="s">
        <v>471</v>
      </c>
      <c r="B453" s="136">
        <v>18.0</v>
      </c>
      <c r="C453" s="136">
        <v>4.0</v>
      </c>
      <c r="D453" s="136">
        <v>432150.0</v>
      </c>
    </row>
    <row r="454">
      <c r="A454" s="136" t="s">
        <v>472</v>
      </c>
      <c r="B454" s="136">
        <v>18.0</v>
      </c>
      <c r="C454" s="136">
        <v>5.0</v>
      </c>
      <c r="D454" s="136">
        <v>432160.0</v>
      </c>
    </row>
    <row r="455">
      <c r="A455" s="136" t="s">
        <v>473</v>
      </c>
      <c r="B455" s="136">
        <v>16.0</v>
      </c>
      <c r="C455" s="136">
        <v>29.0</v>
      </c>
      <c r="D455" s="136">
        <v>432162.0</v>
      </c>
    </row>
    <row r="456">
      <c r="A456" s="136" t="s">
        <v>474</v>
      </c>
      <c r="B456" s="136">
        <v>11.0</v>
      </c>
      <c r="C456" s="136">
        <v>16.0</v>
      </c>
      <c r="D456" s="136">
        <v>432163.0</v>
      </c>
    </row>
    <row r="457">
      <c r="A457" s="136" t="s">
        <v>475</v>
      </c>
      <c r="B457" s="136">
        <v>18.0</v>
      </c>
      <c r="C457" s="136">
        <v>4.0</v>
      </c>
      <c r="D457" s="136">
        <v>432166.0</v>
      </c>
    </row>
    <row r="458">
      <c r="A458" s="136" t="s">
        <v>476</v>
      </c>
      <c r="B458" s="136">
        <v>1.0</v>
      </c>
      <c r="C458" s="136">
        <v>6.0</v>
      </c>
      <c r="D458" s="136">
        <v>432170.0</v>
      </c>
    </row>
    <row r="459">
      <c r="A459" s="136" t="s">
        <v>477</v>
      </c>
      <c r="B459" s="136">
        <v>14.0</v>
      </c>
      <c r="C459" s="136">
        <v>14.0</v>
      </c>
      <c r="D459" s="136">
        <v>432180.0</v>
      </c>
    </row>
    <row r="460">
      <c r="A460" s="136" t="s">
        <v>478</v>
      </c>
      <c r="B460" s="136">
        <v>18.0</v>
      </c>
      <c r="C460" s="136">
        <v>4.0</v>
      </c>
      <c r="D460" s="136">
        <v>432183.0</v>
      </c>
    </row>
    <row r="461">
      <c r="A461" s="136" t="s">
        <v>479</v>
      </c>
      <c r="B461" s="136">
        <v>15.0</v>
      </c>
      <c r="C461" s="136">
        <v>20.0</v>
      </c>
      <c r="D461" s="136">
        <v>432185.0</v>
      </c>
    </row>
    <row r="462">
      <c r="A462" s="136" t="s">
        <v>480</v>
      </c>
      <c r="B462" s="136">
        <v>2.0</v>
      </c>
      <c r="C462" s="136">
        <v>15.0</v>
      </c>
      <c r="D462" s="136">
        <v>432190.0</v>
      </c>
    </row>
    <row r="463">
      <c r="A463" s="136" t="s">
        <v>481</v>
      </c>
      <c r="B463" s="136">
        <v>15.0</v>
      </c>
      <c r="C463" s="136">
        <v>20.0</v>
      </c>
      <c r="D463" s="136">
        <v>432195.0</v>
      </c>
    </row>
    <row r="464">
      <c r="A464" s="136" t="s">
        <v>482</v>
      </c>
      <c r="B464" s="136">
        <v>1.0</v>
      </c>
      <c r="C464" s="136">
        <v>8.0</v>
      </c>
      <c r="D464" s="136">
        <v>432200.0</v>
      </c>
    </row>
    <row r="465">
      <c r="A465" s="136" t="s">
        <v>483</v>
      </c>
      <c r="B465" s="136">
        <v>14.0</v>
      </c>
      <c r="C465" s="136">
        <v>14.0</v>
      </c>
      <c r="D465" s="136">
        <v>432210.0</v>
      </c>
    </row>
    <row r="466">
      <c r="A466" s="136" t="s">
        <v>484</v>
      </c>
      <c r="B466" s="136">
        <v>6.0</v>
      </c>
      <c r="C466" s="136">
        <v>19.0</v>
      </c>
      <c r="D466" s="136">
        <v>432215.0</v>
      </c>
    </row>
    <row r="467">
      <c r="A467" s="136" t="s">
        <v>485</v>
      </c>
      <c r="B467" s="136">
        <v>6.0</v>
      </c>
      <c r="C467" s="136">
        <v>18.0</v>
      </c>
      <c r="D467" s="136">
        <v>432218.0</v>
      </c>
    </row>
    <row r="468">
      <c r="A468" s="136" t="s">
        <v>486</v>
      </c>
      <c r="B468" s="136">
        <v>4.0</v>
      </c>
      <c r="C468" s="136">
        <v>1.0</v>
      </c>
      <c r="D468" s="136">
        <v>432220.0</v>
      </c>
    </row>
    <row r="469">
      <c r="A469" s="136" t="s">
        <v>487</v>
      </c>
      <c r="B469" s="136">
        <v>1.0</v>
      </c>
      <c r="C469" s="136">
        <v>8.0</v>
      </c>
      <c r="D469" s="136">
        <v>432225.0</v>
      </c>
    </row>
    <row r="470">
      <c r="A470" s="136" t="s">
        <v>488</v>
      </c>
      <c r="B470" s="136">
        <v>14.0</v>
      </c>
      <c r="C470" s="136">
        <v>14.0</v>
      </c>
      <c r="D470" s="136">
        <v>432230.0</v>
      </c>
    </row>
    <row r="471">
      <c r="A471" s="136" t="s">
        <v>489</v>
      </c>
      <c r="B471" s="136">
        <v>3.0</v>
      </c>
      <c r="C471" s="136">
        <v>21.0</v>
      </c>
      <c r="D471" s="136">
        <v>432232.0</v>
      </c>
    </row>
    <row r="472">
      <c r="A472" s="136" t="s">
        <v>490</v>
      </c>
      <c r="B472" s="136">
        <v>12.0</v>
      </c>
      <c r="C472" s="136">
        <v>11.0</v>
      </c>
      <c r="D472" s="136">
        <v>432234.0</v>
      </c>
    </row>
    <row r="473">
      <c r="A473" s="136" t="s">
        <v>491</v>
      </c>
      <c r="B473" s="136">
        <v>5.0</v>
      </c>
      <c r="C473" s="136">
        <v>25.0</v>
      </c>
      <c r="D473" s="136">
        <v>432235.0</v>
      </c>
    </row>
    <row r="474">
      <c r="A474" s="136" t="s">
        <v>492</v>
      </c>
      <c r="B474" s="136">
        <v>4.0</v>
      </c>
      <c r="C474" s="136">
        <v>2.0</v>
      </c>
      <c r="D474" s="136">
        <v>432237.0</v>
      </c>
    </row>
    <row r="475">
      <c r="A475" s="136" t="s">
        <v>493</v>
      </c>
      <c r="B475" s="136">
        <v>10.0</v>
      </c>
      <c r="C475" s="136">
        <v>3.0</v>
      </c>
      <c r="D475" s="136">
        <v>432240.0</v>
      </c>
    </row>
    <row r="476">
      <c r="A476" s="136" t="s">
        <v>494</v>
      </c>
      <c r="B476" s="136">
        <v>5.0</v>
      </c>
      <c r="C476" s="136">
        <v>24.0</v>
      </c>
      <c r="D476" s="136">
        <v>432250.0</v>
      </c>
    </row>
    <row r="477">
      <c r="A477" s="136" t="s">
        <v>495</v>
      </c>
      <c r="B477" s="136">
        <v>13.0</v>
      </c>
      <c r="C477" s="136">
        <v>28.0</v>
      </c>
      <c r="D477" s="136">
        <v>432253.0</v>
      </c>
    </row>
    <row r="478">
      <c r="A478" s="136" t="s">
        <v>496</v>
      </c>
      <c r="B478" s="136">
        <v>5.0</v>
      </c>
      <c r="C478" s="136">
        <v>26.0</v>
      </c>
      <c r="D478" s="136">
        <v>432254.0</v>
      </c>
    </row>
    <row r="479">
      <c r="A479" s="136" t="s">
        <v>497</v>
      </c>
      <c r="B479" s="136">
        <v>13.0</v>
      </c>
      <c r="C479" s="136">
        <v>28.0</v>
      </c>
      <c r="D479" s="136">
        <v>432252.0</v>
      </c>
    </row>
    <row r="480">
      <c r="A480" s="136" t="s">
        <v>498</v>
      </c>
      <c r="B480" s="136">
        <v>6.0</v>
      </c>
      <c r="C480" s="136">
        <v>17.0</v>
      </c>
      <c r="D480" s="136">
        <v>432255.0</v>
      </c>
    </row>
    <row r="481">
      <c r="A481" s="136" t="s">
        <v>499</v>
      </c>
      <c r="B481" s="136">
        <v>13.0</v>
      </c>
      <c r="C481" s="136">
        <v>28.0</v>
      </c>
      <c r="D481" s="136">
        <v>432260.0</v>
      </c>
    </row>
    <row r="482">
      <c r="A482" s="136" t="s">
        <v>500</v>
      </c>
      <c r="B482" s="136">
        <v>13.0</v>
      </c>
      <c r="C482" s="136">
        <v>28.0</v>
      </c>
      <c r="D482" s="136">
        <v>432270.0</v>
      </c>
    </row>
    <row r="483">
      <c r="A483" s="136" t="s">
        <v>501</v>
      </c>
      <c r="B483" s="136">
        <v>5.0</v>
      </c>
      <c r="C483" s="136">
        <v>25.0</v>
      </c>
      <c r="D483" s="136">
        <v>432280.0</v>
      </c>
    </row>
    <row r="484">
      <c r="A484" s="136" t="s">
        <v>502</v>
      </c>
      <c r="B484" s="136">
        <v>16.0</v>
      </c>
      <c r="C484" s="136">
        <v>29.0</v>
      </c>
      <c r="D484" s="136">
        <v>432285.0</v>
      </c>
    </row>
    <row r="485">
      <c r="A485" s="136" t="s">
        <v>503</v>
      </c>
      <c r="B485" s="136">
        <v>11.0</v>
      </c>
      <c r="C485" s="136">
        <v>16.0</v>
      </c>
      <c r="D485" s="136">
        <v>432290.0</v>
      </c>
    </row>
    <row r="486">
      <c r="A486" s="170" t="s">
        <v>504</v>
      </c>
      <c r="B486" s="136">
        <v>1.0</v>
      </c>
      <c r="C486" s="136">
        <v>10.0</v>
      </c>
      <c r="D486" s="136">
        <v>432300.0</v>
      </c>
    </row>
    <row r="487">
      <c r="A487" s="136" t="s">
        <v>505</v>
      </c>
      <c r="B487" s="136">
        <v>2.0</v>
      </c>
      <c r="C487" s="136">
        <v>15.0</v>
      </c>
      <c r="D487" s="136">
        <v>432310.0</v>
      </c>
    </row>
    <row r="488">
      <c r="A488" s="136" t="s">
        <v>506</v>
      </c>
      <c r="B488" s="136">
        <v>6.0</v>
      </c>
      <c r="C488" s="136">
        <v>17.0</v>
      </c>
      <c r="D488" s="136">
        <v>432320.0</v>
      </c>
    </row>
    <row r="489">
      <c r="A489" s="136" t="s">
        <v>507</v>
      </c>
      <c r="B489" s="136">
        <v>5.0</v>
      </c>
      <c r="C489" s="136">
        <v>25.0</v>
      </c>
      <c r="D489" s="136">
        <v>432330.0</v>
      </c>
    </row>
    <row r="490">
      <c r="A490" s="136" t="s">
        <v>508</v>
      </c>
      <c r="B490" s="136">
        <v>6.0</v>
      </c>
      <c r="C490" s="136">
        <v>18.0</v>
      </c>
      <c r="D490" s="136">
        <v>432335.0</v>
      </c>
    </row>
    <row r="491">
      <c r="A491" s="136" t="s">
        <v>509</v>
      </c>
      <c r="B491" s="136">
        <v>6.0</v>
      </c>
      <c r="C491" s="136">
        <v>17.0</v>
      </c>
      <c r="D491" s="136">
        <v>432340.0</v>
      </c>
    </row>
    <row r="492">
      <c r="A492" s="136" t="s">
        <v>510</v>
      </c>
      <c r="B492" s="136">
        <v>4.0</v>
      </c>
      <c r="C492" s="136">
        <v>1.0</v>
      </c>
      <c r="D492" s="136">
        <v>432345.0</v>
      </c>
    </row>
    <row r="493">
      <c r="A493" s="136" t="s">
        <v>511</v>
      </c>
      <c r="B493" s="136">
        <v>2.0</v>
      </c>
      <c r="C493" s="136">
        <v>15.0</v>
      </c>
      <c r="D493" s="136">
        <v>432350.0</v>
      </c>
    </row>
    <row r="494">
      <c r="A494" s="136" t="s">
        <v>512</v>
      </c>
      <c r="B494" s="136">
        <v>5.0</v>
      </c>
      <c r="C494" s="136">
        <v>25.0</v>
      </c>
      <c r="D494" s="136">
        <v>432360.0</v>
      </c>
    </row>
    <row r="495">
      <c r="A495" s="136" t="s">
        <v>513</v>
      </c>
      <c r="B495" s="136">
        <v>2.0</v>
      </c>
      <c r="C495" s="136">
        <v>15.0</v>
      </c>
      <c r="D495" s="136">
        <v>432370.0</v>
      </c>
    </row>
    <row r="496">
      <c r="A496" s="136" t="s">
        <v>514</v>
      </c>
      <c r="B496" s="136">
        <v>12.0</v>
      </c>
      <c r="C496" s="136">
        <v>11.0</v>
      </c>
      <c r="D496" s="136">
        <v>432375.0</v>
      </c>
    </row>
    <row r="497">
      <c r="A497" s="136" t="s">
        <v>515</v>
      </c>
      <c r="B497" s="136">
        <v>16.0</v>
      </c>
      <c r="C497" s="136">
        <v>30.0</v>
      </c>
      <c r="D497" s="136">
        <v>432377.0</v>
      </c>
    </row>
    <row r="498">
      <c r="A498" s="136" t="s">
        <v>516</v>
      </c>
      <c r="B498" s="136">
        <v>18.0</v>
      </c>
      <c r="C498" s="136">
        <v>4.0</v>
      </c>
      <c r="D498" s="136">
        <v>432380.0</v>
      </c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6" t="s">
        <v>1</v>
      </c>
      <c r="B1" s="116" t="s">
        <v>2</v>
      </c>
      <c r="C1" s="116" t="s">
        <v>3</v>
      </c>
      <c r="D1" s="116" t="s">
        <v>4</v>
      </c>
      <c r="E1" s="116" t="s">
        <v>5</v>
      </c>
      <c r="F1" s="171" t="s">
        <v>12</v>
      </c>
      <c r="G1" s="172" t="s">
        <v>13</v>
      </c>
      <c r="H1" s="116"/>
    </row>
    <row r="2">
      <c r="A2" s="173">
        <v>430003.0</v>
      </c>
      <c r="B2" s="116" t="s">
        <v>921</v>
      </c>
      <c r="C2" s="136">
        <f>VLOOKUP(B2,'Dados base procv'!A:D,2,0)</f>
        <v>7</v>
      </c>
      <c r="D2" s="116">
        <f>VLOOKUP(B2,'Dados base procv'!A:D,3,0)</f>
        <v>22</v>
      </c>
      <c r="F2" s="116">
        <v>1.0</v>
      </c>
      <c r="H2" s="116">
        <v>1.0</v>
      </c>
    </row>
    <row r="3">
      <c r="A3" s="173">
        <v>430005.0</v>
      </c>
      <c r="B3" s="116" t="s">
        <v>922</v>
      </c>
      <c r="C3" s="136">
        <f>VLOOKUP(B3,'Dados base procv'!A:D,2,0)</f>
        <v>6</v>
      </c>
      <c r="D3" s="116">
        <f>VLOOKUP(B3,'Dados base procv'!A:D,3,0)</f>
        <v>18</v>
      </c>
      <c r="G3" s="116">
        <v>1.0</v>
      </c>
      <c r="H3" s="116">
        <v>1.0</v>
      </c>
      <c r="J3" s="171" t="s">
        <v>1299</v>
      </c>
      <c r="K3" s="172" t="s">
        <v>1300</v>
      </c>
      <c r="L3" s="171" t="s">
        <v>12</v>
      </c>
      <c r="M3" s="172" t="s">
        <v>13</v>
      </c>
    </row>
    <row r="4">
      <c r="A4" s="173">
        <v>430010.0</v>
      </c>
      <c r="B4" s="116" t="s">
        <v>923</v>
      </c>
      <c r="C4" s="136">
        <f>VLOOKUP(B4,'Dados base procv'!A:D,2,0)</f>
        <v>4</v>
      </c>
      <c r="D4" s="116">
        <f>VLOOKUP(B4,'Dados base procv'!A:D,3,0)</f>
        <v>1</v>
      </c>
      <c r="E4" s="116">
        <v>1.0</v>
      </c>
      <c r="G4" s="116">
        <v>1.0</v>
      </c>
      <c r="H4" s="116">
        <v>2.0</v>
      </c>
    </row>
    <row r="5">
      <c r="A5" s="173">
        <v>430020.0</v>
      </c>
      <c r="B5" s="116" t="s">
        <v>924</v>
      </c>
      <c r="C5" s="136">
        <f>VLOOKUP(B5,'Dados base procv'!A:D,2,0)</f>
        <v>17</v>
      </c>
      <c r="D5" s="116">
        <f>VLOOKUP(B5,'Dados base procv'!A:D,3,0)</f>
        <v>13</v>
      </c>
      <c r="F5" s="116">
        <v>3.0</v>
      </c>
      <c r="H5" s="116">
        <v>3.0</v>
      </c>
    </row>
    <row r="6">
      <c r="A6" s="173">
        <v>430030.0</v>
      </c>
      <c r="B6" s="116" t="s">
        <v>925</v>
      </c>
      <c r="C6" s="136">
        <f>VLOOKUP(B6,'Dados base procv'!A:D,2,0)</f>
        <v>14</v>
      </c>
      <c r="D6" s="116">
        <f>VLOOKUP(B6,'Dados base procv'!A:D,3,0)</f>
        <v>14</v>
      </c>
      <c r="E6" s="116">
        <v>1.0</v>
      </c>
      <c r="F6" s="116">
        <v>2.0</v>
      </c>
      <c r="H6" s="116">
        <v>3.0</v>
      </c>
    </row>
    <row r="7">
      <c r="A7" s="173">
        <v>430040.0</v>
      </c>
      <c r="B7" s="116" t="s">
        <v>926</v>
      </c>
      <c r="C7" s="136">
        <f>VLOOKUP(B7,'Dados base procv'!A:D,2,0)</f>
        <v>10</v>
      </c>
      <c r="D7" s="116">
        <f>VLOOKUP(B7,'Dados base procv'!A:D,3,0)</f>
        <v>3</v>
      </c>
      <c r="E7" s="116">
        <v>12.0</v>
      </c>
      <c r="F7" s="116">
        <v>1.0</v>
      </c>
      <c r="H7" s="116">
        <v>13.0</v>
      </c>
    </row>
    <row r="8">
      <c r="A8" s="173">
        <v>430047.0</v>
      </c>
      <c r="B8" s="116" t="s">
        <v>928</v>
      </c>
      <c r="C8" s="136">
        <f>VLOOKUP(B8,'Dados base procv'!A:D,2,0)</f>
        <v>6</v>
      </c>
      <c r="D8" s="116">
        <f>VLOOKUP(B8,'Dados base procv'!A:D,3,0)</f>
        <v>17</v>
      </c>
      <c r="E8" s="116">
        <v>1.0</v>
      </c>
      <c r="H8" s="116">
        <v>1.0</v>
      </c>
    </row>
    <row r="9">
      <c r="A9" s="173">
        <v>430050.0</v>
      </c>
      <c r="B9" s="116" t="s">
        <v>929</v>
      </c>
      <c r="C9" s="136">
        <f>VLOOKUP(B9,'Dados base procv'!A:D,2,0)</f>
        <v>2</v>
      </c>
      <c r="D9" s="116">
        <f>VLOOKUP(B9,'Dados base procv'!A:D,3,0)</f>
        <v>15</v>
      </c>
      <c r="E9" s="116">
        <v>1.0</v>
      </c>
      <c r="H9" s="116">
        <v>1.0</v>
      </c>
    </row>
    <row r="10">
      <c r="A10" s="173">
        <v>430055.0</v>
      </c>
      <c r="B10" s="116" t="s">
        <v>930</v>
      </c>
      <c r="C10" s="136">
        <f>VLOOKUP(B10,'Dados base procv'!A:D,2,0)</f>
        <v>6</v>
      </c>
      <c r="D10" s="116">
        <f>VLOOKUP(B10,'Dados base procv'!A:D,3,0)</f>
        <v>19</v>
      </c>
      <c r="F10" s="116">
        <v>1.0</v>
      </c>
      <c r="H10" s="116">
        <v>1.0</v>
      </c>
    </row>
    <row r="11">
      <c r="A11" s="173">
        <v>430057.0</v>
      </c>
      <c r="B11" s="116" t="s">
        <v>1345</v>
      </c>
      <c r="C11" s="136">
        <f>VLOOKUP(B11,'Dados base procv'!A:D,2,0)</f>
        <v>5</v>
      </c>
      <c r="D11" s="116">
        <f>VLOOKUP(B11,'Dados base procv'!A:D,3,0)</f>
        <v>26</v>
      </c>
      <c r="E11" s="116">
        <v>1.0</v>
      </c>
      <c r="H11" s="116">
        <v>1.0</v>
      </c>
    </row>
    <row r="12">
      <c r="A12" s="173">
        <v>430060.0</v>
      </c>
      <c r="B12" s="116" t="s">
        <v>931</v>
      </c>
      <c r="C12" s="136">
        <f>VLOOKUP(B12,'Dados base procv'!A:D,2,0)</f>
        <v>1</v>
      </c>
      <c r="D12" s="116">
        <f>VLOOKUP(B12,'Dados base procv'!A:D,3,0)</f>
        <v>10</v>
      </c>
      <c r="E12" s="116">
        <v>12.0</v>
      </c>
      <c r="F12" s="116">
        <v>6.0</v>
      </c>
      <c r="G12" s="116">
        <v>4.0</v>
      </c>
      <c r="H12" s="116">
        <v>22.0</v>
      </c>
    </row>
    <row r="13">
      <c r="A13" s="173">
        <v>430063.0</v>
      </c>
      <c r="B13" s="116" t="s">
        <v>932</v>
      </c>
      <c r="C13" s="136">
        <f>VLOOKUP(B13,'Dados base procv'!A:D,2,0)</f>
        <v>3</v>
      </c>
      <c r="D13" s="116">
        <f>VLOOKUP(B13,'Dados base procv'!A:D,3,0)</f>
        <v>21</v>
      </c>
      <c r="E13" s="116">
        <v>1.0</v>
      </c>
      <c r="H13" s="116">
        <v>1.0</v>
      </c>
    </row>
    <row r="14">
      <c r="A14" s="173">
        <v>430064.0</v>
      </c>
      <c r="B14" s="116" t="s">
        <v>933</v>
      </c>
      <c r="C14" s="136">
        <f>VLOOKUP(B14,'Dados base procv'!A:D,2,0)</f>
        <v>2</v>
      </c>
      <c r="D14" s="116">
        <f>VLOOKUP(B14,'Dados base procv'!A:D,3,0)</f>
        <v>15</v>
      </c>
      <c r="G14" s="116">
        <v>1.0</v>
      </c>
      <c r="H14" s="116">
        <v>1.0</v>
      </c>
    </row>
    <row r="15">
      <c r="A15" s="173">
        <v>430066.0</v>
      </c>
      <c r="B15" s="116" t="s">
        <v>934</v>
      </c>
      <c r="C15" s="136">
        <f>VLOOKUP(B15,'Dados base procv'!A:D,2,0)</f>
        <v>6</v>
      </c>
      <c r="D15" s="116">
        <f>VLOOKUP(B15,'Dados base procv'!A:D,3,0)</f>
        <v>18</v>
      </c>
      <c r="F15" s="116">
        <v>1.0</v>
      </c>
      <c r="H15" s="116">
        <v>1.0</v>
      </c>
    </row>
    <row r="16">
      <c r="A16" s="173">
        <v>430070.0</v>
      </c>
      <c r="B16" s="116" t="s">
        <v>1346</v>
      </c>
      <c r="C16" s="136">
        <f>VLOOKUP(B16,'Dados base procv'!A:D,2,0)</f>
        <v>16</v>
      </c>
      <c r="D16" s="116">
        <f>VLOOKUP(B16,'Dados base procv'!A:D,3,0)</f>
        <v>29</v>
      </c>
      <c r="G16" s="116">
        <v>1.0</v>
      </c>
      <c r="H16" s="116">
        <v>1.0</v>
      </c>
    </row>
    <row r="17">
      <c r="A17" s="173">
        <v>430080.0</v>
      </c>
      <c r="B17" s="116" t="s">
        <v>935</v>
      </c>
      <c r="C17" s="136">
        <f>VLOOKUP(B17,'Dados base procv'!A:D,2,0)</f>
        <v>5</v>
      </c>
      <c r="D17" s="116">
        <f>VLOOKUP(B17,'Dados base procv'!A:D,3,0)</f>
        <v>26</v>
      </c>
      <c r="E17" s="116">
        <v>2.0</v>
      </c>
      <c r="F17" s="116">
        <v>1.0</v>
      </c>
      <c r="G17" s="116">
        <v>2.0</v>
      </c>
      <c r="H17" s="116">
        <v>5.0</v>
      </c>
    </row>
    <row r="18">
      <c r="A18" s="173">
        <v>430085.0</v>
      </c>
      <c r="B18" s="116" t="s">
        <v>936</v>
      </c>
      <c r="C18" s="136">
        <f>VLOOKUP(B18,'Dados base procv'!A:D,2,0)</f>
        <v>1</v>
      </c>
      <c r="D18" s="116">
        <f>VLOOKUP(B18,'Dados base procv'!A:D,3,0)</f>
        <v>9</v>
      </c>
      <c r="E18" s="116">
        <v>2.0</v>
      </c>
      <c r="H18" s="116">
        <v>2.0</v>
      </c>
    </row>
    <row r="19">
      <c r="A19" s="173">
        <v>430087.0</v>
      </c>
      <c r="B19" s="116" t="s">
        <v>937</v>
      </c>
      <c r="C19" s="136">
        <f>VLOOKUP(B19,'Dados base procv'!A:D,2,0)</f>
        <v>1</v>
      </c>
      <c r="D19" s="116">
        <f>VLOOKUP(B19,'Dados base procv'!A:D,3,0)</f>
        <v>7</v>
      </c>
      <c r="E19" s="116">
        <v>1.0</v>
      </c>
      <c r="H19" s="116">
        <v>1.0</v>
      </c>
    </row>
    <row r="20">
      <c r="A20" s="173">
        <v>430100.0</v>
      </c>
      <c r="B20" s="116" t="s">
        <v>938</v>
      </c>
      <c r="C20" s="136">
        <f>VLOOKUP(B20,'Dados base procv'!A:D,2,0)</f>
        <v>16</v>
      </c>
      <c r="D20" s="116">
        <f>VLOOKUP(B20,'Dados base procv'!A:D,3,0)</f>
        <v>29</v>
      </c>
      <c r="E20" s="116">
        <v>1.0</v>
      </c>
      <c r="F20" s="116">
        <v>2.0</v>
      </c>
      <c r="H20" s="116">
        <v>3.0</v>
      </c>
    </row>
    <row r="21">
      <c r="A21" s="173">
        <v>430107.0</v>
      </c>
      <c r="B21" s="116" t="s">
        <v>939</v>
      </c>
      <c r="C21" s="136">
        <f>VLOOKUP(B21,'Dados base procv'!A:D,2,0)</f>
        <v>3</v>
      </c>
      <c r="D21" s="116">
        <f>VLOOKUP(B21,'Dados base procv'!A:D,3,0)</f>
        <v>21</v>
      </c>
      <c r="E21" s="116">
        <v>1.0</v>
      </c>
      <c r="H21" s="116">
        <v>1.0</v>
      </c>
    </row>
    <row r="22">
      <c r="A22" s="173">
        <v>430105.0</v>
      </c>
      <c r="B22" s="116" t="s">
        <v>940</v>
      </c>
      <c r="C22" s="136">
        <f>VLOOKUP(B22,'Dados base procv'!A:D,2,0)</f>
        <v>18</v>
      </c>
      <c r="D22" s="116">
        <f>VLOOKUP(B22,'Dados base procv'!A:D,3,0)</f>
        <v>4</v>
      </c>
      <c r="E22" s="116">
        <v>1.0</v>
      </c>
      <c r="F22" s="116">
        <v>1.0</v>
      </c>
      <c r="G22" s="116">
        <v>1.0</v>
      </c>
      <c r="H22" s="116">
        <v>3.0</v>
      </c>
    </row>
    <row r="23">
      <c r="A23" s="173">
        <v>430120.0</v>
      </c>
      <c r="B23" s="116" t="s">
        <v>941</v>
      </c>
      <c r="C23" s="136">
        <f>VLOOKUP(B23,'Dados base procv'!A:D,2,0)</f>
        <v>8</v>
      </c>
      <c r="D23" s="116">
        <f>VLOOKUP(B23,'Dados base procv'!A:D,3,0)</f>
        <v>27</v>
      </c>
      <c r="F23" s="116">
        <v>1.0</v>
      </c>
      <c r="G23" s="116">
        <v>2.0</v>
      </c>
      <c r="H23" s="116">
        <v>3.0</v>
      </c>
    </row>
    <row r="24">
      <c r="A24" s="173">
        <v>430110.0</v>
      </c>
      <c r="B24" s="116" t="s">
        <v>942</v>
      </c>
      <c r="C24" s="136">
        <f>VLOOKUP(B24,'Dados base procv'!A:D,2,0)</f>
        <v>1</v>
      </c>
      <c r="D24" s="116">
        <f>VLOOKUP(B24,'Dados base procv'!A:D,3,0)</f>
        <v>9</v>
      </c>
      <c r="E24" s="116">
        <v>1.0</v>
      </c>
      <c r="G24" s="116">
        <v>2.0</v>
      </c>
      <c r="H24" s="116">
        <v>3.0</v>
      </c>
    </row>
    <row r="25">
      <c r="A25" s="173">
        <v>430130.0</v>
      </c>
      <c r="B25" s="116" t="s">
        <v>943</v>
      </c>
      <c r="C25" s="136">
        <f>VLOOKUP(B25,'Dados base procv'!A:D,2,0)</f>
        <v>3</v>
      </c>
      <c r="D25" s="116">
        <f>VLOOKUP(B25,'Dados base procv'!A:D,3,0)</f>
        <v>21</v>
      </c>
      <c r="E25" s="116">
        <v>1.0</v>
      </c>
      <c r="G25" s="116">
        <v>2.0</v>
      </c>
      <c r="H25" s="116">
        <v>3.0</v>
      </c>
    </row>
    <row r="26">
      <c r="A26" s="173">
        <v>430140.0</v>
      </c>
      <c r="B26" s="116" t="s">
        <v>944</v>
      </c>
      <c r="C26" s="136">
        <f>VLOOKUP(B26,'Dados base procv'!A:D,2,0)</f>
        <v>6</v>
      </c>
      <c r="D26" s="116">
        <f>VLOOKUP(B26,'Dados base procv'!A:D,3,0)</f>
        <v>19</v>
      </c>
      <c r="G26" s="116">
        <v>1.0</v>
      </c>
      <c r="H26" s="116">
        <v>1.0</v>
      </c>
    </row>
    <row r="27">
      <c r="A27" s="173">
        <v>430155.0</v>
      </c>
      <c r="B27" s="116" t="s">
        <v>945</v>
      </c>
      <c r="C27" s="136">
        <f>VLOOKUP(B27,'Dados base procv'!A:D,2,0)</f>
        <v>11</v>
      </c>
      <c r="D27" s="116">
        <f>VLOOKUP(B27,'Dados base procv'!A:D,3,0)</f>
        <v>16</v>
      </c>
      <c r="F27" s="116">
        <v>1.0</v>
      </c>
      <c r="H27" s="116">
        <v>1.0</v>
      </c>
    </row>
    <row r="28">
      <c r="A28" s="173">
        <v>430160.0</v>
      </c>
      <c r="B28" s="116" t="s">
        <v>946</v>
      </c>
      <c r="C28" s="136">
        <f>VLOOKUP(B28,'Dados base procv'!A:D,2,0)</f>
        <v>7</v>
      </c>
      <c r="D28" s="116">
        <f>VLOOKUP(B28,'Dados base procv'!A:D,3,0)</f>
        <v>22</v>
      </c>
      <c r="E28" s="116">
        <v>13.0</v>
      </c>
      <c r="F28" s="116">
        <v>6.0</v>
      </c>
      <c r="G28" s="116">
        <v>5.0</v>
      </c>
      <c r="H28" s="116">
        <v>24.0</v>
      </c>
    </row>
    <row r="29">
      <c r="A29" s="173">
        <v>430165.0</v>
      </c>
      <c r="B29" s="116" t="s">
        <v>948</v>
      </c>
      <c r="C29" s="136">
        <f>VLOOKUP(B29,'Dados base procv'!A:D,2,0)</f>
        <v>1</v>
      </c>
      <c r="D29" s="116">
        <f>VLOOKUP(B29,'Dados base procv'!A:D,3,0)</f>
        <v>8</v>
      </c>
      <c r="E29" s="116">
        <v>1.0</v>
      </c>
      <c r="H29" s="116">
        <v>1.0</v>
      </c>
    </row>
    <row r="30">
      <c r="A30" s="173">
        <v>430170.0</v>
      </c>
      <c r="B30" s="116" t="s">
        <v>949</v>
      </c>
      <c r="C30" s="136">
        <f>VLOOKUP(B30,'Dados base procv'!A:D,2,0)</f>
        <v>11</v>
      </c>
      <c r="D30" s="116">
        <f>VLOOKUP(B30,'Dados base procv'!A:D,3,0)</f>
        <v>16</v>
      </c>
      <c r="E30" s="116">
        <v>1.0</v>
      </c>
      <c r="F30" s="116">
        <v>1.0</v>
      </c>
      <c r="G30" s="116">
        <v>1.0</v>
      </c>
      <c r="H30" s="116">
        <v>3.0</v>
      </c>
    </row>
    <row r="31">
      <c r="A31" s="173">
        <v>430175.0</v>
      </c>
      <c r="B31" s="116" t="s">
        <v>1347</v>
      </c>
      <c r="C31" s="136">
        <f>VLOOKUP(B31,'Dados base procv'!A:D,2,0)</f>
        <v>1</v>
      </c>
      <c r="D31" s="116">
        <f>VLOOKUP(B31,'Dados base procv'!A:D,3,0)</f>
        <v>9</v>
      </c>
      <c r="G31" s="116">
        <v>1.0</v>
      </c>
      <c r="H31" s="116">
        <v>1.0</v>
      </c>
    </row>
    <row r="32">
      <c r="A32" s="173">
        <v>430187.0</v>
      </c>
      <c r="B32" s="116" t="s">
        <v>1348</v>
      </c>
      <c r="C32" s="136">
        <f>VLOOKUP(B32,'Dados base procv'!A:D,2,0)</f>
        <v>10</v>
      </c>
      <c r="D32" s="116">
        <f>VLOOKUP(B32,'Dados base procv'!A:D,3,0)</f>
        <v>3</v>
      </c>
      <c r="G32" s="116">
        <v>1.0</v>
      </c>
      <c r="H32" s="116">
        <v>1.0</v>
      </c>
    </row>
    <row r="33">
      <c r="A33" s="173">
        <v>430190.0</v>
      </c>
      <c r="B33" s="116" t="s">
        <v>951</v>
      </c>
      <c r="C33" s="136">
        <f>VLOOKUP(B33,'Dados base procv'!A:D,2,0)</f>
        <v>1</v>
      </c>
      <c r="D33" s="116">
        <f>VLOOKUP(B33,'Dados base procv'!A:D,3,0)</f>
        <v>9</v>
      </c>
      <c r="E33" s="116">
        <v>1.0</v>
      </c>
      <c r="H33" s="116">
        <v>1.0</v>
      </c>
    </row>
    <row r="34">
      <c r="A34" s="173">
        <v>430192.0</v>
      </c>
      <c r="B34" s="116" t="s">
        <v>952</v>
      </c>
      <c r="C34" s="136">
        <f>VLOOKUP(B34,'Dados base procv'!A:D,2,0)</f>
        <v>11</v>
      </c>
      <c r="D34" s="116">
        <f>VLOOKUP(B34,'Dados base procv'!A:D,3,0)</f>
        <v>16</v>
      </c>
      <c r="F34" s="116">
        <v>1.0</v>
      </c>
      <c r="H34" s="116">
        <v>1.0</v>
      </c>
    </row>
    <row r="35">
      <c r="A35" s="173">
        <v>430180.0</v>
      </c>
      <c r="B35" s="116" t="s">
        <v>953</v>
      </c>
      <c r="C35" s="136">
        <f>VLOOKUP(B35,'Dados base procv'!A:D,2,0)</f>
        <v>6</v>
      </c>
      <c r="D35" s="116">
        <f>VLOOKUP(B35,'Dados base procv'!A:D,3,0)</f>
        <v>18</v>
      </c>
      <c r="E35" s="116">
        <v>1.0</v>
      </c>
      <c r="H35" s="116">
        <v>1.0</v>
      </c>
    </row>
    <row r="36">
      <c r="A36" s="173">
        <v>430200.0</v>
      </c>
      <c r="B36" s="116" t="s">
        <v>954</v>
      </c>
      <c r="C36" s="136">
        <f>VLOOKUP(B36,'Dados base procv'!A:D,2,0)</f>
        <v>6</v>
      </c>
      <c r="D36" s="116">
        <f>VLOOKUP(B36,'Dados base procv'!A:D,3,0)</f>
        <v>19</v>
      </c>
      <c r="E36" s="116">
        <v>1.0</v>
      </c>
      <c r="F36" s="116">
        <v>2.0</v>
      </c>
      <c r="H36" s="116">
        <v>3.0</v>
      </c>
    </row>
    <row r="37">
      <c r="A37" s="173">
        <v>430205.0</v>
      </c>
      <c r="B37" s="116" t="s">
        <v>1349</v>
      </c>
      <c r="C37" s="136">
        <f>VLOOKUP(B37,'Dados base procv'!A:D,2,0)</f>
        <v>11</v>
      </c>
      <c r="D37" s="116">
        <f>VLOOKUP(B37,'Dados base procv'!A:D,3,0)</f>
        <v>16</v>
      </c>
      <c r="G37" s="116">
        <v>1.0</v>
      </c>
      <c r="H37" s="116">
        <v>1.0</v>
      </c>
    </row>
    <row r="38">
      <c r="A38" s="173">
        <v>430210.0</v>
      </c>
      <c r="B38" s="116" t="s">
        <v>955</v>
      </c>
      <c r="C38" s="136">
        <f>VLOOKUP(B38,'Dados base procv'!A:D,2,0)</f>
        <v>5</v>
      </c>
      <c r="D38" s="116">
        <f>VLOOKUP(B38,'Dados base procv'!A:D,3,0)</f>
        <v>25</v>
      </c>
      <c r="E38" s="116">
        <v>2.0</v>
      </c>
      <c r="F38" s="116">
        <v>1.0</v>
      </c>
      <c r="H38" s="116">
        <v>3.0</v>
      </c>
    </row>
    <row r="39">
      <c r="A39" s="173">
        <v>430215.0</v>
      </c>
      <c r="B39" s="116" t="s">
        <v>956</v>
      </c>
      <c r="C39" s="136">
        <f>VLOOKUP(B39,'Dados base procv'!A:D,2,0)</f>
        <v>15</v>
      </c>
      <c r="D39" s="116">
        <f>VLOOKUP(B39,'Dados base procv'!A:D,3,0)</f>
        <v>20</v>
      </c>
      <c r="E39" s="116">
        <v>1.0</v>
      </c>
      <c r="H39" s="116">
        <v>1.0</v>
      </c>
    </row>
    <row r="40">
      <c r="A40" s="173">
        <v>430220.0</v>
      </c>
      <c r="B40" s="116" t="s">
        <v>1350</v>
      </c>
      <c r="C40" s="136">
        <f>VLOOKUP(B40,'Dados base procv'!A:D,2,0)</f>
        <v>14</v>
      </c>
      <c r="D40" s="116">
        <f>VLOOKUP(B40,'Dados base procv'!A:D,3,0)</f>
        <v>14</v>
      </c>
      <c r="E40" s="116">
        <v>1.0</v>
      </c>
      <c r="H40" s="116">
        <v>1.0</v>
      </c>
    </row>
    <row r="41">
      <c r="A41" s="173">
        <v>430222.0</v>
      </c>
      <c r="B41" s="116" t="s">
        <v>957</v>
      </c>
      <c r="C41" s="136">
        <f>VLOOKUP(B41,'Dados base procv'!A:D,2,0)</f>
        <v>9</v>
      </c>
      <c r="D41" s="116">
        <f>VLOOKUP(B41,'Dados base procv'!A:D,3,0)</f>
        <v>12</v>
      </c>
      <c r="F41" s="116">
        <v>1.0</v>
      </c>
      <c r="H41" s="116">
        <v>1.0</v>
      </c>
    </row>
    <row r="42">
      <c r="A42" s="173">
        <v>430223.0</v>
      </c>
      <c r="B42" s="116" t="s">
        <v>958</v>
      </c>
      <c r="C42" s="136">
        <f>VLOOKUP(B42,'Dados base procv'!A:D,2,0)</f>
        <v>9</v>
      </c>
      <c r="D42" s="116">
        <f>VLOOKUP(B42,'Dados base procv'!A:D,3,0)</f>
        <v>12</v>
      </c>
      <c r="E42" s="116">
        <v>1.0</v>
      </c>
      <c r="H42" s="116">
        <v>1.0</v>
      </c>
    </row>
    <row r="43">
      <c r="A43" s="173">
        <v>430235.0</v>
      </c>
      <c r="B43" s="116" t="s">
        <v>1351</v>
      </c>
      <c r="C43" s="136">
        <f>VLOOKUP(B43,'Dados base procv'!A:D,2,0)</f>
        <v>5</v>
      </c>
      <c r="D43" s="116">
        <f>VLOOKUP(B43,'Dados base procv'!A:D,3,0)</f>
        <v>26</v>
      </c>
      <c r="G43" s="116">
        <v>1.0</v>
      </c>
      <c r="H43" s="116">
        <v>1.0</v>
      </c>
    </row>
    <row r="44">
      <c r="A44" s="173">
        <v>430237.0</v>
      </c>
      <c r="B44" s="116" t="s">
        <v>959</v>
      </c>
      <c r="C44" s="136">
        <f>VLOOKUP(B44,'Dados base procv'!A:D,2,0)</f>
        <v>2</v>
      </c>
      <c r="D44" s="116">
        <f>VLOOKUP(B44,'Dados base procv'!A:D,3,0)</f>
        <v>15</v>
      </c>
      <c r="E44" s="116">
        <v>1.0</v>
      </c>
      <c r="H44" s="116">
        <v>1.0</v>
      </c>
    </row>
    <row r="45">
      <c r="A45" s="173">
        <v>430240.0</v>
      </c>
      <c r="B45" s="116" t="s">
        <v>960</v>
      </c>
      <c r="C45" s="136">
        <f>VLOOKUP(B45,'Dados base procv'!A:D,2,0)</f>
        <v>16</v>
      </c>
      <c r="D45" s="116">
        <f>VLOOKUP(B45,'Dados base procv'!A:D,3,0)</f>
        <v>30</v>
      </c>
      <c r="F45" s="116">
        <v>1.0</v>
      </c>
      <c r="G45" s="116">
        <v>1.0</v>
      </c>
      <c r="H45" s="116">
        <v>2.0</v>
      </c>
    </row>
    <row r="46">
      <c r="A46" s="173">
        <v>430245.0</v>
      </c>
      <c r="B46" s="116" t="s">
        <v>961</v>
      </c>
      <c r="C46" s="136">
        <f>VLOOKUP(B46,'Dados base procv'!A:D,2,0)</f>
        <v>16</v>
      </c>
      <c r="D46" s="116">
        <f>VLOOKUP(B46,'Dados base procv'!A:D,3,0)</f>
        <v>29</v>
      </c>
      <c r="F46" s="116">
        <v>2.0</v>
      </c>
      <c r="H46" s="116">
        <v>2.0</v>
      </c>
    </row>
    <row r="47">
      <c r="A47" s="173">
        <v>430250.0</v>
      </c>
      <c r="B47" s="116" t="s">
        <v>962</v>
      </c>
      <c r="C47" s="136">
        <f>VLOOKUP(B47,'Dados base procv'!A:D,2,0)</f>
        <v>12</v>
      </c>
      <c r="D47" s="116">
        <f>VLOOKUP(B47,'Dados base procv'!A:D,3,0)</f>
        <v>11</v>
      </c>
      <c r="G47" s="116">
        <v>1.0</v>
      </c>
      <c r="H47" s="116">
        <v>1.0</v>
      </c>
    </row>
    <row r="48">
      <c r="A48" s="173">
        <v>430260.0</v>
      </c>
      <c r="B48" s="116" t="s">
        <v>963</v>
      </c>
      <c r="C48" s="136">
        <f>VLOOKUP(B48,'Dados base procv'!A:D,2,0)</f>
        <v>15</v>
      </c>
      <c r="D48" s="116">
        <f>VLOOKUP(B48,'Dados base procv'!A:D,3,0)</f>
        <v>20</v>
      </c>
      <c r="F48" s="116">
        <v>1.0</v>
      </c>
      <c r="H48" s="116">
        <v>1.0</v>
      </c>
    </row>
    <row r="49">
      <c r="A49" s="173">
        <v>430265.0</v>
      </c>
      <c r="B49" s="116" t="s">
        <v>964</v>
      </c>
      <c r="C49" s="136">
        <f>VLOOKUP(B49,'Dados base procv'!A:D,2,0)</f>
        <v>1</v>
      </c>
      <c r="D49" s="116">
        <f>VLOOKUP(B49,'Dados base procv'!A:D,3,0)</f>
        <v>8</v>
      </c>
      <c r="F49" s="116">
        <v>1.0</v>
      </c>
      <c r="H49" s="116">
        <v>1.0</v>
      </c>
    </row>
    <row r="50">
      <c r="A50" s="173">
        <v>430270.0</v>
      </c>
      <c r="B50" s="116" t="s">
        <v>965</v>
      </c>
      <c r="C50" s="136">
        <f>VLOOKUP(B50,'Dados base procv'!A:D,2,0)</f>
        <v>1</v>
      </c>
      <c r="D50" s="116">
        <f>VLOOKUP(B50,'Dados base procv'!A:D,3,0)</f>
        <v>9</v>
      </c>
      <c r="E50" s="116">
        <v>1.0</v>
      </c>
      <c r="F50" s="116">
        <v>3.0</v>
      </c>
      <c r="H50" s="116">
        <v>4.0</v>
      </c>
    </row>
    <row r="51">
      <c r="A51" s="173">
        <v>430280.0</v>
      </c>
      <c r="B51" s="116" t="s">
        <v>966</v>
      </c>
      <c r="C51" s="136">
        <f>VLOOKUP(B51,'Dados base procv'!A:D,2,0)</f>
        <v>8</v>
      </c>
      <c r="D51" s="116">
        <f>VLOOKUP(B51,'Dados base procv'!A:D,3,0)</f>
        <v>27</v>
      </c>
      <c r="E51" s="116">
        <v>2.0</v>
      </c>
      <c r="F51" s="116">
        <v>1.0</v>
      </c>
      <c r="H51" s="116">
        <v>3.0</v>
      </c>
    </row>
    <row r="52">
      <c r="A52" s="173">
        <v>430290.0</v>
      </c>
      <c r="B52" s="116" t="s">
        <v>967</v>
      </c>
      <c r="C52" s="136">
        <f>VLOOKUP(B52,'Dados base procv'!A:D,2,0)</f>
        <v>4</v>
      </c>
      <c r="D52" s="116">
        <f>VLOOKUP(B52,'Dados base procv'!A:D,3,0)</f>
        <v>2</v>
      </c>
      <c r="E52" s="116">
        <v>2.0</v>
      </c>
      <c r="H52" s="116">
        <v>2.0</v>
      </c>
    </row>
    <row r="53">
      <c r="A53" s="173">
        <v>430300.0</v>
      </c>
      <c r="B53" s="116" t="s">
        <v>968</v>
      </c>
      <c r="C53" s="136">
        <f>VLOOKUP(B53,'Dados base procv'!A:D,2,0)</f>
        <v>8</v>
      </c>
      <c r="D53" s="116">
        <f>VLOOKUP(B53,'Dados base procv'!A:D,3,0)</f>
        <v>27</v>
      </c>
      <c r="E53" s="116">
        <v>5.0</v>
      </c>
      <c r="F53" s="116">
        <v>4.0</v>
      </c>
      <c r="G53" s="116">
        <v>1.0</v>
      </c>
      <c r="H53" s="116">
        <v>10.0</v>
      </c>
    </row>
    <row r="54">
      <c r="A54" s="173">
        <v>430310.0</v>
      </c>
      <c r="B54" s="116" t="s">
        <v>969</v>
      </c>
      <c r="C54" s="136">
        <f>VLOOKUP(B54,'Dados base procv'!A:D,2,0)</f>
        <v>1</v>
      </c>
      <c r="D54" s="116">
        <f>VLOOKUP(B54,'Dados base procv'!A:D,3,0)</f>
        <v>10</v>
      </c>
      <c r="E54" s="116">
        <v>2.0</v>
      </c>
      <c r="F54" s="116">
        <v>3.0</v>
      </c>
      <c r="G54" s="116">
        <v>3.0</v>
      </c>
      <c r="H54" s="116">
        <v>8.0</v>
      </c>
    </row>
    <row r="55">
      <c r="A55" s="173">
        <v>430320.0</v>
      </c>
      <c r="B55" s="116" t="s">
        <v>1352</v>
      </c>
      <c r="C55" s="136">
        <f>VLOOKUP(B55,'Dados base procv'!A:D,2,0)</f>
        <v>6</v>
      </c>
      <c r="D55" s="116">
        <f>VLOOKUP(B55,'Dados base procv'!A:D,3,0)</f>
        <v>18</v>
      </c>
      <c r="G55" s="116">
        <v>1.0</v>
      </c>
      <c r="H55" s="116">
        <v>1.0</v>
      </c>
    </row>
    <row r="56">
      <c r="A56" s="173">
        <v>430330.0</v>
      </c>
      <c r="B56" s="116" t="s">
        <v>970</v>
      </c>
      <c r="C56" s="136">
        <f>VLOOKUP(B56,'Dados base procv'!A:D,2,0)</f>
        <v>12</v>
      </c>
      <c r="D56" s="116">
        <f>VLOOKUP(B56,'Dados base procv'!A:D,3,0)</f>
        <v>11</v>
      </c>
      <c r="F56" s="116">
        <v>1.0</v>
      </c>
      <c r="H56" s="116">
        <v>1.0</v>
      </c>
    </row>
    <row r="57">
      <c r="A57" s="173">
        <v>430350.0</v>
      </c>
      <c r="B57" s="116" t="s">
        <v>972</v>
      </c>
      <c r="C57" s="136">
        <f>VLOOKUP(B57,'Dados base procv'!A:D,2,0)</f>
        <v>1</v>
      </c>
      <c r="D57" s="116">
        <f>VLOOKUP(B57,'Dados base procv'!A:D,3,0)</f>
        <v>9</v>
      </c>
      <c r="E57" s="116">
        <v>5.0</v>
      </c>
      <c r="F57" s="116">
        <v>1.0</v>
      </c>
      <c r="G57" s="116">
        <v>3.0</v>
      </c>
      <c r="H57" s="116">
        <v>9.0</v>
      </c>
    </row>
    <row r="58">
      <c r="A58" s="173">
        <v>430355.0</v>
      </c>
      <c r="B58" s="116" t="s">
        <v>973</v>
      </c>
      <c r="C58" s="136">
        <f>VLOOKUP(B58,'Dados base procv'!A:D,2,0)</f>
        <v>6</v>
      </c>
      <c r="D58" s="116">
        <f>VLOOKUP(B58,'Dados base procv'!A:D,3,0)</f>
        <v>17</v>
      </c>
      <c r="E58" s="116">
        <v>1.0</v>
      </c>
      <c r="H58" s="116">
        <v>1.0</v>
      </c>
    </row>
    <row r="59">
      <c r="A59" s="173">
        <v>430370.0</v>
      </c>
      <c r="B59" s="116" t="s">
        <v>974</v>
      </c>
      <c r="C59" s="136">
        <f>VLOOKUP(B59,'Dados base procv'!A:D,2,0)</f>
        <v>14</v>
      </c>
      <c r="D59" s="116">
        <f>VLOOKUP(B59,'Dados base procv'!A:D,3,0)</f>
        <v>14</v>
      </c>
      <c r="F59" s="116">
        <v>1.0</v>
      </c>
      <c r="H59" s="116">
        <v>1.0</v>
      </c>
    </row>
    <row r="60">
      <c r="A60" s="173">
        <v>430380.0</v>
      </c>
      <c r="B60" s="116" t="s">
        <v>975</v>
      </c>
      <c r="C60" s="136">
        <f>VLOOKUP(B60,'Dados base procv'!A:D,2,0)</f>
        <v>11</v>
      </c>
      <c r="D60" s="116">
        <f>VLOOKUP(B60,'Dados base procv'!A:D,3,0)</f>
        <v>16</v>
      </c>
      <c r="E60" s="116">
        <v>2.0</v>
      </c>
      <c r="F60" s="116">
        <v>1.0</v>
      </c>
      <c r="H60" s="116">
        <v>3.0</v>
      </c>
    </row>
    <row r="61">
      <c r="A61" s="173">
        <v>430390.0</v>
      </c>
      <c r="B61" s="116" t="s">
        <v>976</v>
      </c>
      <c r="C61" s="136">
        <f>VLOOKUP(B61,'Dados base procv'!A:D,2,0)</f>
        <v>1</v>
      </c>
      <c r="D61" s="116">
        <f>VLOOKUP(B61,'Dados base procv'!A:D,3,0)</f>
        <v>7</v>
      </c>
      <c r="F61" s="116">
        <v>1.0</v>
      </c>
      <c r="H61" s="116">
        <v>1.0</v>
      </c>
    </row>
    <row r="62">
      <c r="A62" s="173">
        <v>430400.0</v>
      </c>
      <c r="B62" s="116" t="s">
        <v>977</v>
      </c>
      <c r="C62" s="136">
        <f>VLOOKUP(B62,'Dados base procv'!A:D,2,0)</f>
        <v>17</v>
      </c>
      <c r="D62" s="116">
        <f>VLOOKUP(B62,'Dados base procv'!A:D,3,0)</f>
        <v>13</v>
      </c>
      <c r="F62" s="116">
        <v>1.0</v>
      </c>
      <c r="H62" s="116">
        <v>1.0</v>
      </c>
    </row>
    <row r="63">
      <c r="A63" s="173">
        <v>430410.0</v>
      </c>
      <c r="B63" s="116" t="s">
        <v>978</v>
      </c>
      <c r="C63" s="136">
        <f>VLOOKUP(B63,'Dados base procv'!A:D,2,0)</f>
        <v>6</v>
      </c>
      <c r="D63" s="116">
        <f>VLOOKUP(B63,'Dados base procv'!A:D,3,0)</f>
        <v>19</v>
      </c>
      <c r="E63" s="116">
        <v>1.0</v>
      </c>
      <c r="H63" s="116">
        <v>1.0</v>
      </c>
    </row>
    <row r="64">
      <c r="A64" s="173">
        <v>430420.0</v>
      </c>
      <c r="B64" s="116" t="s">
        <v>1353</v>
      </c>
      <c r="C64" s="136">
        <f>VLOOKUP(B64,'Dados base procv'!A:D,2,0)</f>
        <v>13</v>
      </c>
      <c r="D64" s="116">
        <f>VLOOKUP(B64,'Dados base procv'!A:D,3,0)</f>
        <v>28</v>
      </c>
      <c r="E64" s="116">
        <v>1.0</v>
      </c>
      <c r="G64" s="116">
        <v>1.0</v>
      </c>
      <c r="H64" s="116">
        <v>2.0</v>
      </c>
    </row>
    <row r="65">
      <c r="A65" s="173">
        <v>430430.0</v>
      </c>
      <c r="B65" s="116" t="s">
        <v>1354</v>
      </c>
      <c r="C65" s="136">
        <f>VLOOKUP(B65,'Dados base procv'!A:D,2,0)</f>
        <v>14</v>
      </c>
      <c r="D65" s="116">
        <f>VLOOKUP(B65,'Dados base procv'!A:D,3,0)</f>
        <v>14</v>
      </c>
      <c r="G65" s="116">
        <v>1.0</v>
      </c>
      <c r="H65" s="116">
        <v>1.0</v>
      </c>
    </row>
    <row r="66">
      <c r="A66" s="173">
        <v>430435.0</v>
      </c>
      <c r="B66" s="116" t="s">
        <v>979</v>
      </c>
      <c r="C66" s="136">
        <f>VLOOKUP(B66,'Dados base procv'!A:D,2,0)</f>
        <v>7</v>
      </c>
      <c r="D66" s="116">
        <f>VLOOKUP(B66,'Dados base procv'!A:D,3,0)</f>
        <v>22</v>
      </c>
      <c r="F66" s="116">
        <v>3.0</v>
      </c>
      <c r="H66" s="116">
        <v>3.0</v>
      </c>
    </row>
    <row r="67">
      <c r="A67" s="173">
        <v>430450.0</v>
      </c>
      <c r="B67" s="116" t="s">
        <v>980</v>
      </c>
      <c r="C67" s="136">
        <f>VLOOKUP(B67,'Dados base procv'!A:D,2,0)</f>
        <v>3</v>
      </c>
      <c r="D67" s="116">
        <f>VLOOKUP(B67,'Dados base procv'!A:D,3,0)</f>
        <v>21</v>
      </c>
      <c r="F67" s="116">
        <v>3.0</v>
      </c>
      <c r="G67" s="116">
        <v>4.0</v>
      </c>
      <c r="H67" s="116">
        <v>7.0</v>
      </c>
    </row>
    <row r="68">
      <c r="A68" s="173">
        <v>430460.0</v>
      </c>
      <c r="B68" s="116" t="s">
        <v>981</v>
      </c>
      <c r="C68" s="136">
        <f>VLOOKUP(B68,'Dados base procv'!A:D,2,0)</f>
        <v>1</v>
      </c>
      <c r="D68" s="116">
        <f>VLOOKUP(B68,'Dados base procv'!A:D,3,0)</f>
        <v>8</v>
      </c>
      <c r="E68" s="116">
        <v>5.0</v>
      </c>
      <c r="F68" s="116">
        <v>3.0</v>
      </c>
      <c r="G68" s="116">
        <v>8.0</v>
      </c>
      <c r="H68" s="116">
        <v>16.0</v>
      </c>
    </row>
    <row r="69">
      <c r="A69" s="173">
        <v>430461.0</v>
      </c>
      <c r="B69" s="116" t="s">
        <v>982</v>
      </c>
      <c r="C69" s="136">
        <f>VLOOKUP(B69,'Dados base procv'!A:D,2,0)</f>
        <v>16</v>
      </c>
      <c r="D69" s="116">
        <f>VLOOKUP(B69,'Dados base procv'!A:D,3,0)</f>
        <v>29</v>
      </c>
      <c r="E69" s="116">
        <v>1.0</v>
      </c>
      <c r="H69" s="116">
        <v>1.0</v>
      </c>
    </row>
    <row r="70">
      <c r="A70" s="173">
        <v>430462.0</v>
      </c>
      <c r="B70" s="116" t="s">
        <v>983</v>
      </c>
      <c r="C70" s="136">
        <f>VLOOKUP(B70,'Dados base procv'!A:D,2,0)</f>
        <v>6</v>
      </c>
      <c r="D70" s="116">
        <f>VLOOKUP(B70,'Dados base procv'!A:D,3,0)</f>
        <v>18</v>
      </c>
      <c r="E70" s="116">
        <v>1.0</v>
      </c>
      <c r="H70" s="116">
        <v>1.0</v>
      </c>
    </row>
    <row r="71">
      <c r="A71" s="173">
        <v>430463.0</v>
      </c>
      <c r="B71" s="116" t="s">
        <v>984</v>
      </c>
      <c r="C71" s="136">
        <f>VLOOKUP(B71,'Dados base procv'!A:D,2,0)</f>
        <v>18</v>
      </c>
      <c r="D71" s="116">
        <f>VLOOKUP(B71,'Dados base procv'!A:D,3,0)</f>
        <v>4</v>
      </c>
      <c r="E71" s="116">
        <v>2.0</v>
      </c>
      <c r="F71" s="116">
        <v>2.0</v>
      </c>
      <c r="G71" s="116">
        <v>2.0</v>
      </c>
      <c r="H71" s="116">
        <v>6.0</v>
      </c>
    </row>
    <row r="72">
      <c r="A72" s="173">
        <v>430465.0</v>
      </c>
      <c r="B72" s="116" t="s">
        <v>985</v>
      </c>
      <c r="C72" s="136">
        <f>VLOOKUP(B72,'Dados base procv'!A:D,2,0)</f>
        <v>4</v>
      </c>
      <c r="D72" s="116">
        <f>VLOOKUP(B72,'Dados base procv'!A:D,3,0)</f>
        <v>2</v>
      </c>
      <c r="F72" s="116">
        <v>2.0</v>
      </c>
      <c r="H72" s="116">
        <v>2.0</v>
      </c>
    </row>
    <row r="73">
      <c r="A73" s="173">
        <v>430466.0</v>
      </c>
      <c r="B73" s="116" t="s">
        <v>986</v>
      </c>
      <c r="C73" s="136">
        <f>VLOOKUP(B73,'Dados base procv'!A:D,2,0)</f>
        <v>3</v>
      </c>
      <c r="D73" s="116">
        <f>VLOOKUP(B73,'Dados base procv'!A:D,3,0)</f>
        <v>21</v>
      </c>
      <c r="E73" s="116">
        <v>2.0</v>
      </c>
      <c r="F73" s="116">
        <v>1.0</v>
      </c>
      <c r="G73" s="116">
        <v>1.0</v>
      </c>
      <c r="H73" s="116">
        <v>4.0</v>
      </c>
    </row>
    <row r="74">
      <c r="A74" s="173">
        <v>430468.0</v>
      </c>
      <c r="B74" s="116" t="s">
        <v>987</v>
      </c>
      <c r="C74" s="136">
        <f>VLOOKUP(B74,'Dados base procv'!A:D,2,0)</f>
        <v>1</v>
      </c>
      <c r="D74" s="116">
        <f>VLOOKUP(B74,'Dados base procv'!A:D,3,0)</f>
        <v>8</v>
      </c>
      <c r="E74" s="116">
        <v>1.0</v>
      </c>
      <c r="F74" s="116">
        <v>1.0</v>
      </c>
      <c r="H74" s="116">
        <v>2.0</v>
      </c>
    </row>
    <row r="75">
      <c r="A75" s="173">
        <v>430471.0</v>
      </c>
      <c r="B75" s="116" t="s">
        <v>989</v>
      </c>
      <c r="C75" s="136">
        <f>VLOOKUP(B75,'Dados base procv'!A:D,2,0)</f>
        <v>18</v>
      </c>
      <c r="D75" s="116">
        <f>VLOOKUP(B75,'Dados base procv'!A:D,3,0)</f>
        <v>5</v>
      </c>
      <c r="E75" s="116">
        <v>1.0</v>
      </c>
      <c r="F75" s="116">
        <v>1.0</v>
      </c>
      <c r="G75" s="116">
        <v>1.0</v>
      </c>
      <c r="H75" s="116">
        <v>3.0</v>
      </c>
    </row>
    <row r="76">
      <c r="A76" s="173">
        <v>430470.0</v>
      </c>
      <c r="B76" s="116" t="s">
        <v>990</v>
      </c>
      <c r="C76" s="136">
        <f>VLOOKUP(B76,'Dados base procv'!A:D,2,0)</f>
        <v>6</v>
      </c>
      <c r="D76" s="116">
        <f>VLOOKUP(B76,'Dados base procv'!A:D,3,0)</f>
        <v>17</v>
      </c>
      <c r="E76" s="116">
        <v>6.0</v>
      </c>
      <c r="F76" s="116">
        <v>4.0</v>
      </c>
      <c r="H76" s="116">
        <v>10.0</v>
      </c>
    </row>
    <row r="77">
      <c r="A77" s="173">
        <v>430480.0</v>
      </c>
      <c r="B77" s="116" t="s">
        <v>991</v>
      </c>
      <c r="C77" s="136">
        <f>VLOOKUP(B77,'Dados base procv'!A:D,2,0)</f>
        <v>5</v>
      </c>
      <c r="D77" s="116">
        <f>VLOOKUP(B77,'Dados base procv'!A:D,3,0)</f>
        <v>25</v>
      </c>
      <c r="F77" s="116">
        <v>1.0</v>
      </c>
      <c r="G77" s="116">
        <v>1.0</v>
      </c>
      <c r="H77" s="116">
        <v>2.0</v>
      </c>
    </row>
    <row r="78">
      <c r="A78" s="173">
        <v>430485.0</v>
      </c>
      <c r="B78" s="116" t="s">
        <v>992</v>
      </c>
      <c r="C78" s="136">
        <f>VLOOKUP(B78,'Dados base procv'!A:D,2,0)</f>
        <v>11</v>
      </c>
      <c r="D78" s="116">
        <f>VLOOKUP(B78,'Dados base procv'!A:D,3,0)</f>
        <v>16</v>
      </c>
      <c r="E78" s="116">
        <v>1.0</v>
      </c>
      <c r="H78" s="116">
        <v>1.0</v>
      </c>
    </row>
    <row r="79">
      <c r="A79" s="173">
        <v>430490.0</v>
      </c>
      <c r="B79" s="116" t="s">
        <v>993</v>
      </c>
      <c r="C79" s="136">
        <f>VLOOKUP(B79,'Dados base procv'!A:D,2,0)</f>
        <v>6</v>
      </c>
      <c r="D79" s="116">
        <f>VLOOKUP(B79,'Dados base procv'!A:D,3,0)</f>
        <v>17</v>
      </c>
      <c r="F79" s="116">
        <v>2.0</v>
      </c>
      <c r="H79" s="116">
        <v>2.0</v>
      </c>
    </row>
    <row r="80">
      <c r="A80" s="173">
        <v>430495.0</v>
      </c>
      <c r="B80" s="116" t="s">
        <v>994</v>
      </c>
      <c r="C80" s="136">
        <f>VLOOKUP(B80,'Dados base procv'!A:D,2,0)</f>
        <v>6</v>
      </c>
      <c r="D80" s="116">
        <f>VLOOKUP(B80,'Dados base procv'!A:D,3,0)</f>
        <v>18</v>
      </c>
      <c r="E80" s="116">
        <v>1.0</v>
      </c>
      <c r="H80" s="116">
        <v>1.0</v>
      </c>
    </row>
    <row r="81">
      <c r="A81" s="173">
        <v>430500.0</v>
      </c>
      <c r="B81" s="116" t="s">
        <v>995</v>
      </c>
      <c r="C81" s="136">
        <f>VLOOKUP(B81,'Dados base procv'!A:D,2,0)</f>
        <v>17</v>
      </c>
      <c r="D81" s="116">
        <f>VLOOKUP(B81,'Dados base procv'!A:D,3,0)</f>
        <v>13</v>
      </c>
      <c r="E81" s="116">
        <v>1.0</v>
      </c>
      <c r="H81" s="116">
        <v>1.0</v>
      </c>
    </row>
    <row r="82">
      <c r="A82" s="173">
        <v>430510.0</v>
      </c>
      <c r="B82" s="116" t="s">
        <v>996</v>
      </c>
      <c r="C82" s="136">
        <f>VLOOKUP(B82,'Dados base procv'!A:D,2,0)</f>
        <v>5</v>
      </c>
      <c r="D82" s="116">
        <f>VLOOKUP(B82,'Dados base procv'!A:D,3,0)</f>
        <v>23</v>
      </c>
      <c r="E82" s="116">
        <v>11.0</v>
      </c>
      <c r="F82" s="116">
        <v>5.0</v>
      </c>
      <c r="G82" s="116">
        <v>9.0</v>
      </c>
      <c r="H82" s="116">
        <v>25.0</v>
      </c>
    </row>
    <row r="83">
      <c r="A83" s="173">
        <v>430512.0</v>
      </c>
      <c r="B83" s="116" t="s">
        <v>997</v>
      </c>
      <c r="C83" s="136">
        <f>VLOOKUP(B83,'Dados base procv'!A:D,2,0)</f>
        <v>3</v>
      </c>
      <c r="D83" s="116">
        <f>VLOOKUP(B83,'Dados base procv'!A:D,3,0)</f>
        <v>21</v>
      </c>
      <c r="E83" s="116">
        <v>2.0</v>
      </c>
      <c r="H83" s="116">
        <v>2.0</v>
      </c>
    </row>
    <row r="84">
      <c r="A84" s="173">
        <v>430513.0</v>
      </c>
      <c r="B84" s="116" t="s">
        <v>998</v>
      </c>
      <c r="C84" s="136">
        <f>VLOOKUP(B84,'Dados base procv'!A:D,2,0)</f>
        <v>8</v>
      </c>
      <c r="D84" s="116">
        <f>VLOOKUP(B84,'Dados base procv'!A:D,3,0)</f>
        <v>27</v>
      </c>
      <c r="E84" s="116">
        <v>1.0</v>
      </c>
      <c r="H84" s="116">
        <v>1.0</v>
      </c>
    </row>
    <row r="85">
      <c r="A85" s="173">
        <v>430515.0</v>
      </c>
      <c r="B85" s="116" t="s">
        <v>1355</v>
      </c>
      <c r="C85" s="136">
        <f>VLOOKUP(B85,'Dados base procv'!A:D,2,0)</f>
        <v>15</v>
      </c>
      <c r="D85" s="116">
        <f>VLOOKUP(B85,'Dados base procv'!A:D,3,0)</f>
        <v>20</v>
      </c>
      <c r="G85" s="116">
        <v>1.0</v>
      </c>
      <c r="H85" s="116">
        <v>1.0</v>
      </c>
    </row>
    <row r="86">
      <c r="A86" s="173">
        <v>430517.0</v>
      </c>
      <c r="B86" s="116" t="s">
        <v>999</v>
      </c>
      <c r="C86" s="136">
        <f>VLOOKUP(B86,'Dados base procv'!A:D,2,0)</f>
        <v>1</v>
      </c>
      <c r="D86" s="116">
        <f>VLOOKUP(B86,'Dados base procv'!A:D,3,0)</f>
        <v>9</v>
      </c>
      <c r="F86" s="116">
        <v>2.0</v>
      </c>
      <c r="H86" s="116">
        <v>2.0</v>
      </c>
    </row>
    <row r="87">
      <c r="A87" s="173">
        <v>430520.0</v>
      </c>
      <c r="B87" s="116" t="s">
        <v>1000</v>
      </c>
      <c r="C87" s="136">
        <f>VLOOKUP(B87,'Dados base procv'!A:D,2,0)</f>
        <v>12</v>
      </c>
      <c r="D87" s="116">
        <f>VLOOKUP(B87,'Dados base procv'!A:D,3,0)</f>
        <v>11</v>
      </c>
      <c r="E87" s="116">
        <v>2.0</v>
      </c>
      <c r="F87" s="116">
        <v>1.0</v>
      </c>
      <c r="H87" s="116">
        <v>3.0</v>
      </c>
    </row>
    <row r="88">
      <c r="A88" s="173">
        <v>430530.0</v>
      </c>
      <c r="B88" s="116" t="s">
        <v>1001</v>
      </c>
      <c r="C88" s="136">
        <f>VLOOKUP(B88,'Dados base procv'!A:D,2,0)</f>
        <v>15</v>
      </c>
      <c r="D88" s="116">
        <f>VLOOKUP(B88,'Dados base procv'!A:D,3,0)</f>
        <v>20</v>
      </c>
      <c r="F88" s="116">
        <v>1.0</v>
      </c>
      <c r="H88" s="116">
        <v>1.0</v>
      </c>
    </row>
    <row r="89">
      <c r="A89" s="173">
        <v>430535.0</v>
      </c>
      <c r="B89" s="116" t="s">
        <v>1002</v>
      </c>
      <c r="C89" s="136">
        <f>VLOOKUP(B89,'Dados base procv'!A:D,2,0)</f>
        <v>1</v>
      </c>
      <c r="D89" s="116">
        <f>VLOOKUP(B89,'Dados base procv'!A:D,3,0)</f>
        <v>9</v>
      </c>
      <c r="E89" s="116">
        <v>1.0</v>
      </c>
      <c r="F89" s="116">
        <v>1.0</v>
      </c>
      <c r="H89" s="116">
        <v>2.0</v>
      </c>
    </row>
    <row r="90">
      <c r="A90" s="173">
        <v>430543.0</v>
      </c>
      <c r="B90" s="116" t="s">
        <v>1003</v>
      </c>
      <c r="C90" s="136">
        <f>VLOOKUP(B90,'Dados base procv'!A:D,2,0)</f>
        <v>3</v>
      </c>
      <c r="D90" s="116">
        <f>VLOOKUP(B90,'Dados base procv'!A:D,3,0)</f>
        <v>21</v>
      </c>
      <c r="E90" s="116">
        <v>1.0</v>
      </c>
      <c r="H90" s="116">
        <v>1.0</v>
      </c>
    </row>
    <row r="91">
      <c r="A91" s="173">
        <v>430545.0</v>
      </c>
      <c r="B91" s="116" t="s">
        <v>1005</v>
      </c>
      <c r="C91" s="136">
        <f>VLOOKUP(B91,'Dados base procv'!A:D,2,0)</f>
        <v>18</v>
      </c>
      <c r="D91" s="116">
        <f>VLOOKUP(B91,'Dados base procv'!A:D,3,0)</f>
        <v>5</v>
      </c>
      <c r="E91" s="116">
        <v>2.0</v>
      </c>
      <c r="H91" s="116">
        <v>2.0</v>
      </c>
    </row>
    <row r="92">
      <c r="A92" s="173">
        <v>430550.0</v>
      </c>
      <c r="B92" s="116" t="s">
        <v>1006</v>
      </c>
      <c r="C92" s="136">
        <f>VLOOKUP(B92,'Dados base procv'!A:D,2,0)</f>
        <v>6</v>
      </c>
      <c r="D92" s="116">
        <f>VLOOKUP(B92,'Dados base procv'!A:D,3,0)</f>
        <v>17</v>
      </c>
      <c r="E92" s="116">
        <v>1.0</v>
      </c>
      <c r="H92" s="116">
        <v>1.0</v>
      </c>
    </row>
    <row r="93">
      <c r="A93" s="173">
        <v>430558.0</v>
      </c>
      <c r="B93" s="116" t="s">
        <v>1356</v>
      </c>
      <c r="C93" s="136">
        <f>VLOOKUP(B93,'Dados base procv'!A:D,2,0)</f>
        <v>16</v>
      </c>
      <c r="D93" s="116">
        <f>VLOOKUP(B93,'Dados base procv'!A:D,3,0)</f>
        <v>30</v>
      </c>
      <c r="G93" s="116">
        <v>1.0</v>
      </c>
      <c r="H93" s="116">
        <v>1.0</v>
      </c>
    </row>
    <row r="94">
      <c r="A94" s="173">
        <v>430560.0</v>
      </c>
      <c r="B94" s="116" t="s">
        <v>1357</v>
      </c>
      <c r="C94" s="136">
        <f>VLOOKUP(B94,'Dados base procv'!A:D,2,0)</f>
        <v>9</v>
      </c>
      <c r="D94" s="116">
        <f>VLOOKUP(B94,'Dados base procv'!A:D,3,0)</f>
        <v>12</v>
      </c>
      <c r="G94" s="116">
        <v>1.0</v>
      </c>
      <c r="H94" s="116">
        <v>1.0</v>
      </c>
    </row>
    <row r="95">
      <c r="A95" s="173">
        <v>430580.0</v>
      </c>
      <c r="B95" s="116" t="s">
        <v>1358</v>
      </c>
      <c r="C95" s="136">
        <f>VLOOKUP(B95,'Dados base procv'!A:D,2,0)</f>
        <v>15</v>
      </c>
      <c r="D95" s="116">
        <f>VLOOKUP(B95,'Dados base procv'!A:D,3,0)</f>
        <v>20</v>
      </c>
      <c r="G95" s="116">
        <v>1.0</v>
      </c>
      <c r="H95" s="116">
        <v>1.0</v>
      </c>
    </row>
    <row r="96">
      <c r="A96" s="173">
        <v>430585.0</v>
      </c>
      <c r="B96" s="116" t="s">
        <v>1008</v>
      </c>
      <c r="C96" s="136">
        <f>VLOOKUP(B96,'Dados base procv'!A:D,2,0)</f>
        <v>6</v>
      </c>
      <c r="D96" s="116">
        <f>VLOOKUP(B96,'Dados base procv'!A:D,3,0)</f>
        <v>17</v>
      </c>
      <c r="F96" s="116">
        <v>1.0</v>
      </c>
      <c r="H96" s="116">
        <v>1.0</v>
      </c>
    </row>
    <row r="97">
      <c r="A97" s="173">
        <v>430590.0</v>
      </c>
      <c r="B97" s="116" t="s">
        <v>1009</v>
      </c>
      <c r="C97" s="136">
        <f>VLOOKUP(B97,'Dados base procv'!A:D,2,0)</f>
        <v>15</v>
      </c>
      <c r="D97" s="116">
        <f>VLOOKUP(B97,'Dados base procv'!A:D,3,0)</f>
        <v>20</v>
      </c>
      <c r="F97" s="116">
        <v>1.0</v>
      </c>
      <c r="H97" s="116">
        <v>1.0</v>
      </c>
    </row>
    <row r="98">
      <c r="A98" s="173">
        <v>430595.0</v>
      </c>
      <c r="B98" s="116" t="s">
        <v>1010</v>
      </c>
      <c r="C98" s="136">
        <f>VLOOKUP(B98,'Dados base procv'!A:D,2,0)</f>
        <v>5</v>
      </c>
      <c r="D98" s="116">
        <f>VLOOKUP(B98,'Dados base procv'!A:D,3,0)</f>
        <v>25</v>
      </c>
      <c r="E98" s="116">
        <v>1.0</v>
      </c>
      <c r="H98" s="116">
        <v>1.0</v>
      </c>
    </row>
    <row r="99">
      <c r="A99" s="173">
        <v>430600.0</v>
      </c>
      <c r="B99" s="116" t="s">
        <v>1012</v>
      </c>
      <c r="C99" s="136">
        <f>VLOOKUP(B99,'Dados base procv'!A:D,2,0)</f>
        <v>17</v>
      </c>
      <c r="D99" s="116">
        <f>VLOOKUP(B99,'Dados base procv'!A:D,3,0)</f>
        <v>13</v>
      </c>
      <c r="E99" s="116">
        <v>2.0</v>
      </c>
      <c r="G99" s="116">
        <v>1.0</v>
      </c>
      <c r="H99" s="116">
        <v>3.0</v>
      </c>
    </row>
    <row r="100">
      <c r="A100" s="173">
        <v>430605.0</v>
      </c>
      <c r="B100" s="116" t="s">
        <v>1013</v>
      </c>
      <c r="C100" s="136">
        <f>VLOOKUP(B100,'Dados base procv'!A:D,2,0)</f>
        <v>1</v>
      </c>
      <c r="D100" s="116">
        <f>VLOOKUP(B100,'Dados base procv'!A:D,3,0)</f>
        <v>9</v>
      </c>
      <c r="E100" s="116">
        <v>3.0</v>
      </c>
      <c r="F100" s="116">
        <v>1.0</v>
      </c>
      <c r="H100" s="116">
        <v>4.0</v>
      </c>
    </row>
    <row r="101">
      <c r="A101" s="173">
        <v>430607.0</v>
      </c>
      <c r="B101" s="116" t="s">
        <v>1014</v>
      </c>
      <c r="C101" s="136">
        <f>VLOOKUP(B101,'Dados base procv'!A:D,2,0)</f>
        <v>2</v>
      </c>
      <c r="D101" s="116">
        <f>VLOOKUP(B101,'Dados base procv'!A:D,3,0)</f>
        <v>15</v>
      </c>
      <c r="E101" s="116">
        <v>1.0</v>
      </c>
      <c r="H101" s="116">
        <v>1.0</v>
      </c>
    </row>
    <row r="102">
      <c r="A102" s="173">
        <v>430610.0</v>
      </c>
      <c r="B102" s="116" t="s">
        <v>1015</v>
      </c>
      <c r="C102" s="136">
        <f>VLOOKUP(B102,'Dados base procv'!A:D,2,0)</f>
        <v>9</v>
      </c>
      <c r="D102" s="116">
        <f>VLOOKUP(B102,'Dados base procv'!A:D,3,0)</f>
        <v>12</v>
      </c>
      <c r="E102" s="116">
        <v>5.0</v>
      </c>
      <c r="F102" s="116">
        <v>2.0</v>
      </c>
      <c r="H102" s="116">
        <v>7.0</v>
      </c>
    </row>
    <row r="103">
      <c r="A103" s="173">
        <v>430613.0</v>
      </c>
      <c r="B103" s="116" t="s">
        <v>1016</v>
      </c>
      <c r="C103" s="136">
        <f>VLOOKUP(B103,'Dados base procv'!A:D,2,0)</f>
        <v>11</v>
      </c>
      <c r="D103" s="116">
        <f>VLOOKUP(B103,'Dados base procv'!A:D,3,0)</f>
        <v>16</v>
      </c>
      <c r="F103" s="116">
        <v>1.0</v>
      </c>
      <c r="H103" s="116">
        <v>1.0</v>
      </c>
    </row>
    <row r="104">
      <c r="A104" s="173">
        <v>430637.0</v>
      </c>
      <c r="B104" s="116" t="s">
        <v>1019</v>
      </c>
      <c r="C104" s="136">
        <f>VLOOKUP(B104,'Dados base procv'!A:D,2,0)</f>
        <v>4</v>
      </c>
      <c r="D104" s="116">
        <f>VLOOKUP(B104,'Dados base procv'!A:D,3,0)</f>
        <v>1</v>
      </c>
      <c r="F104" s="116">
        <v>1.0</v>
      </c>
      <c r="H104" s="116">
        <v>1.0</v>
      </c>
    </row>
    <row r="105">
      <c r="A105" s="173">
        <v>430640.0</v>
      </c>
      <c r="B105" s="116" t="s">
        <v>1020</v>
      </c>
      <c r="C105" s="136">
        <f>VLOOKUP(B105,'Dados base procv'!A:D,2,0)</f>
        <v>1</v>
      </c>
      <c r="D105" s="116">
        <f>VLOOKUP(B105,'Dados base procv'!A:D,3,0)</f>
        <v>7</v>
      </c>
      <c r="E105" s="116">
        <v>2.0</v>
      </c>
      <c r="F105" s="116">
        <v>1.0</v>
      </c>
      <c r="G105" s="116">
        <v>1.0</v>
      </c>
      <c r="H105" s="116">
        <v>4.0</v>
      </c>
    </row>
    <row r="106">
      <c r="A106" s="173">
        <v>430642.0</v>
      </c>
      <c r="B106" s="116" t="s">
        <v>1021</v>
      </c>
      <c r="C106" s="136">
        <f>VLOOKUP(B106,'Dados base procv'!A:D,2,0)</f>
        <v>15</v>
      </c>
      <c r="D106" s="116">
        <f>VLOOKUP(B106,'Dados base procv'!A:D,3,0)</f>
        <v>20</v>
      </c>
      <c r="F106" s="116">
        <v>1.0</v>
      </c>
      <c r="H106" s="116">
        <v>1.0</v>
      </c>
    </row>
    <row r="107">
      <c r="A107" s="173">
        <v>430650.0</v>
      </c>
      <c r="B107" s="116" t="s">
        <v>1022</v>
      </c>
      <c r="C107" s="136">
        <f>VLOOKUP(B107,'Dados base procv'!A:D,2,0)</f>
        <v>1</v>
      </c>
      <c r="D107" s="116">
        <f>VLOOKUP(B107,'Dados base procv'!A:D,3,0)</f>
        <v>9</v>
      </c>
      <c r="E107" s="116">
        <v>1.0</v>
      </c>
      <c r="F107" s="116">
        <v>1.0</v>
      </c>
      <c r="H107" s="116">
        <v>2.0</v>
      </c>
    </row>
    <row r="108">
      <c r="A108" s="173">
        <v>430660.0</v>
      </c>
      <c r="B108" s="116" t="s">
        <v>1023</v>
      </c>
      <c r="C108" s="136">
        <f>VLOOKUP(B108,'Dados base procv'!A:D,2,0)</f>
        <v>7</v>
      </c>
      <c r="D108" s="116">
        <f>VLOOKUP(B108,'Dados base procv'!A:D,3,0)</f>
        <v>22</v>
      </c>
      <c r="E108" s="116">
        <v>4.0</v>
      </c>
      <c r="F108" s="116">
        <v>3.0</v>
      </c>
      <c r="H108" s="116">
        <v>7.0</v>
      </c>
    </row>
    <row r="109">
      <c r="A109" s="173">
        <v>430670.0</v>
      </c>
      <c r="B109" s="116" t="s">
        <v>1024</v>
      </c>
      <c r="C109" s="136">
        <f>VLOOKUP(B109,'Dados base procv'!A:D,2,0)</f>
        <v>4</v>
      </c>
      <c r="D109" s="116">
        <f>VLOOKUP(B109,'Dados base procv'!A:D,3,0)</f>
        <v>1</v>
      </c>
      <c r="E109" s="116">
        <v>1.0</v>
      </c>
      <c r="H109" s="116">
        <v>1.0</v>
      </c>
    </row>
    <row r="110">
      <c r="A110" s="173">
        <v>430673.0</v>
      </c>
      <c r="B110" s="116" t="s">
        <v>1025</v>
      </c>
      <c r="C110" s="136">
        <f>VLOOKUP(B110,'Dados base procv'!A:D,2,0)</f>
        <v>14</v>
      </c>
      <c r="D110" s="116">
        <f>VLOOKUP(B110,'Dados base procv'!A:D,3,0)</f>
        <v>14</v>
      </c>
      <c r="E110" s="116">
        <v>1.0</v>
      </c>
      <c r="H110" s="116">
        <v>1.0</v>
      </c>
    </row>
    <row r="111">
      <c r="A111" s="173">
        <v>430675.0</v>
      </c>
      <c r="B111" s="116" t="s">
        <v>1026</v>
      </c>
      <c r="C111" s="136">
        <f>VLOOKUP(B111,'Dados base procv'!A:D,2,0)</f>
        <v>16</v>
      </c>
      <c r="D111" s="116">
        <f>VLOOKUP(B111,'Dados base procv'!A:D,3,0)</f>
        <v>29</v>
      </c>
      <c r="E111" s="116">
        <v>1.0</v>
      </c>
      <c r="H111" s="116">
        <v>1.0</v>
      </c>
    </row>
    <row r="112">
      <c r="A112" s="173">
        <v>430676.0</v>
      </c>
      <c r="B112" s="116" t="s">
        <v>1027</v>
      </c>
      <c r="C112" s="136">
        <f>VLOOKUP(B112,'Dados base procv'!A:D,2,0)</f>
        <v>1</v>
      </c>
      <c r="D112" s="116">
        <f>VLOOKUP(B112,'Dados base procv'!A:D,3,0)</f>
        <v>9</v>
      </c>
      <c r="E112" s="116">
        <v>7.0</v>
      </c>
      <c r="F112" s="116">
        <v>4.0</v>
      </c>
      <c r="G112" s="116">
        <v>3.0</v>
      </c>
      <c r="H112" s="116">
        <v>14.0</v>
      </c>
    </row>
    <row r="113">
      <c r="A113" s="173">
        <v>430680.0</v>
      </c>
      <c r="B113" s="116" t="s">
        <v>1028</v>
      </c>
      <c r="C113" s="136">
        <f>VLOOKUP(B113,'Dados base procv'!A:D,2,0)</f>
        <v>16</v>
      </c>
      <c r="D113" s="116">
        <f>VLOOKUP(B113,'Dados base procv'!A:D,3,0)</f>
        <v>29</v>
      </c>
      <c r="E113" s="116">
        <v>1.0</v>
      </c>
      <c r="F113" s="116">
        <v>2.0</v>
      </c>
      <c r="H113" s="116">
        <v>3.0</v>
      </c>
    </row>
    <row r="114">
      <c r="A114" s="173">
        <v>430690.0</v>
      </c>
      <c r="B114" s="116" t="s">
        <v>1029</v>
      </c>
      <c r="C114" s="136">
        <f>VLOOKUP(B114,'Dados base procv'!A:D,2,0)</f>
        <v>8</v>
      </c>
      <c r="D114" s="116">
        <f>VLOOKUP(B114,'Dados base procv'!A:D,3,0)</f>
        <v>27</v>
      </c>
      <c r="E114" s="116">
        <v>2.0</v>
      </c>
      <c r="F114" s="116">
        <v>1.0</v>
      </c>
      <c r="G114" s="116">
        <v>1.0</v>
      </c>
      <c r="H114" s="116">
        <v>4.0</v>
      </c>
    </row>
    <row r="115">
      <c r="A115" s="173">
        <v>430693.0</v>
      </c>
      <c r="B115" s="116" t="s">
        <v>1030</v>
      </c>
      <c r="C115" s="136">
        <f>VLOOKUP(B115,'Dados base procv'!A:D,2,0)</f>
        <v>12</v>
      </c>
      <c r="D115" s="116">
        <f>VLOOKUP(B115,'Dados base procv'!A:D,3,0)</f>
        <v>11</v>
      </c>
      <c r="E115" s="116">
        <v>1.0</v>
      </c>
      <c r="H115" s="116">
        <v>1.0</v>
      </c>
    </row>
    <row r="116">
      <c r="A116" s="173">
        <v>430695.0</v>
      </c>
      <c r="B116" s="116" t="s">
        <v>1359</v>
      </c>
      <c r="C116" s="136">
        <f>VLOOKUP(B116,'Dados base procv'!A:D,2,0)</f>
        <v>11</v>
      </c>
      <c r="D116" s="116">
        <f>VLOOKUP(B116,'Dados base procv'!A:D,3,0)</f>
        <v>16</v>
      </c>
      <c r="G116" s="116">
        <v>1.0</v>
      </c>
      <c r="H116" s="116">
        <v>1.0</v>
      </c>
    </row>
    <row r="117">
      <c r="A117" s="173">
        <v>430697.0</v>
      </c>
      <c r="B117" s="116" t="s">
        <v>1031</v>
      </c>
      <c r="C117" s="136">
        <f>VLOOKUP(B117,'Dados base procv'!A:D,2,0)</f>
        <v>11</v>
      </c>
      <c r="D117" s="116">
        <f>VLOOKUP(B117,'Dados base procv'!A:D,3,0)</f>
        <v>16</v>
      </c>
      <c r="F117" s="116">
        <v>1.0</v>
      </c>
      <c r="H117" s="116">
        <v>1.0</v>
      </c>
    </row>
    <row r="118">
      <c r="A118" s="173">
        <v>430700.0</v>
      </c>
      <c r="B118" s="116" t="s">
        <v>1032</v>
      </c>
      <c r="C118" s="136">
        <f>VLOOKUP(B118,'Dados base procv'!A:D,2,0)</f>
        <v>11</v>
      </c>
      <c r="D118" s="116">
        <f>VLOOKUP(B118,'Dados base procv'!A:D,3,0)</f>
        <v>16</v>
      </c>
      <c r="E118" s="116">
        <v>3.0</v>
      </c>
      <c r="G118" s="116">
        <v>1.0</v>
      </c>
      <c r="H118" s="116">
        <v>4.0</v>
      </c>
    </row>
    <row r="119">
      <c r="A119" s="173">
        <v>430705.0</v>
      </c>
      <c r="B119" s="116" t="s">
        <v>1033</v>
      </c>
      <c r="C119" s="136">
        <f>VLOOKUP(B119,'Dados base procv'!A:D,2,0)</f>
        <v>6</v>
      </c>
      <c r="D119" s="116">
        <f>VLOOKUP(B119,'Dados base procv'!A:D,3,0)</f>
        <v>17</v>
      </c>
      <c r="F119" s="116">
        <v>1.0</v>
      </c>
      <c r="H119" s="116">
        <v>1.0</v>
      </c>
    </row>
    <row r="120">
      <c r="A120" s="173">
        <v>430720.0</v>
      </c>
      <c r="B120" s="116" t="s">
        <v>1034</v>
      </c>
      <c r="C120" s="136">
        <f>VLOOKUP(B120,'Dados base procv'!A:D,2,0)</f>
        <v>11</v>
      </c>
      <c r="D120" s="116">
        <f>VLOOKUP(B120,'Dados base procv'!A:D,3,0)</f>
        <v>16</v>
      </c>
      <c r="E120" s="116">
        <v>1.0</v>
      </c>
      <c r="G120" s="116">
        <v>1.0</v>
      </c>
      <c r="H120" s="116">
        <v>2.0</v>
      </c>
    </row>
    <row r="121">
      <c r="A121" s="173">
        <v>430730.0</v>
      </c>
      <c r="B121" s="116" t="s">
        <v>1035</v>
      </c>
      <c r="C121" s="136">
        <f>VLOOKUP(B121,'Dados base procv'!A:D,2,0)</f>
        <v>2</v>
      </c>
      <c r="D121" s="116">
        <f>VLOOKUP(B121,'Dados base procv'!A:D,3,0)</f>
        <v>15</v>
      </c>
      <c r="F121" s="116">
        <v>1.0</v>
      </c>
      <c r="H121" s="116">
        <v>1.0</v>
      </c>
    </row>
    <row r="122">
      <c r="A122" s="173">
        <v>430745.0</v>
      </c>
      <c r="B122" s="116" t="s">
        <v>1036</v>
      </c>
      <c r="C122" s="136">
        <f>VLOOKUP(B122,'Dados base procv'!A:D,2,0)</f>
        <v>2</v>
      </c>
      <c r="D122" s="116">
        <f>VLOOKUP(B122,'Dados base procv'!A:D,3,0)</f>
        <v>15</v>
      </c>
      <c r="F122" s="116">
        <v>1.0</v>
      </c>
      <c r="H122" s="116">
        <v>1.0</v>
      </c>
    </row>
    <row r="123">
      <c r="A123" s="173">
        <v>430750.0</v>
      </c>
      <c r="B123" s="116" t="s">
        <v>1037</v>
      </c>
      <c r="C123" s="136">
        <f>VLOOKUP(B123,'Dados base procv'!A:D,2,0)</f>
        <v>6</v>
      </c>
      <c r="D123" s="116">
        <f>VLOOKUP(B123,'Dados base procv'!A:D,3,0)</f>
        <v>19</v>
      </c>
      <c r="E123" s="116">
        <v>3.0</v>
      </c>
      <c r="F123" s="116">
        <v>2.0</v>
      </c>
      <c r="H123" s="116">
        <v>5.0</v>
      </c>
    </row>
    <row r="124">
      <c r="A124" s="173">
        <v>430760.0</v>
      </c>
      <c r="B124" s="116" t="s">
        <v>1039</v>
      </c>
      <c r="C124" s="136">
        <f>VLOOKUP(B124,'Dados base procv'!A:D,2,0)</f>
        <v>1</v>
      </c>
      <c r="D124" s="116">
        <f>VLOOKUP(B124,'Dados base procv'!A:D,3,0)</f>
        <v>7</v>
      </c>
      <c r="E124" s="116">
        <v>3.0</v>
      </c>
      <c r="F124" s="116">
        <v>2.0</v>
      </c>
      <c r="G124" s="116">
        <v>1.0</v>
      </c>
      <c r="H124" s="116">
        <v>6.0</v>
      </c>
    </row>
    <row r="125">
      <c r="A125" s="173">
        <v>430770.0</v>
      </c>
      <c r="B125" s="116" t="s">
        <v>1040</v>
      </c>
      <c r="C125" s="136">
        <f>VLOOKUP(B125,'Dados base procv'!A:D,2,0)</f>
        <v>1</v>
      </c>
      <c r="D125" s="116">
        <f>VLOOKUP(B125,'Dados base procv'!A:D,3,0)</f>
        <v>8</v>
      </c>
      <c r="E125" s="116">
        <v>4.0</v>
      </c>
      <c r="F125" s="116">
        <v>1.0</v>
      </c>
      <c r="G125" s="116">
        <v>3.0</v>
      </c>
      <c r="H125" s="116">
        <v>8.0</v>
      </c>
    </row>
    <row r="126">
      <c r="A126" s="173">
        <v>430780.0</v>
      </c>
      <c r="B126" s="116" t="s">
        <v>1041</v>
      </c>
      <c r="C126" s="136">
        <f>VLOOKUP(B126,'Dados base procv'!A:D,2,0)</f>
        <v>16</v>
      </c>
      <c r="D126" s="116">
        <f>VLOOKUP(B126,'Dados base procv'!A:D,3,0)</f>
        <v>30</v>
      </c>
      <c r="E126" s="116">
        <v>1.0</v>
      </c>
      <c r="F126" s="116">
        <v>1.0</v>
      </c>
      <c r="H126" s="116">
        <v>2.0</v>
      </c>
    </row>
    <row r="127">
      <c r="A127" s="173">
        <v>430783.0</v>
      </c>
      <c r="B127" s="116" t="s">
        <v>1042</v>
      </c>
      <c r="C127" s="136">
        <f>VLOOKUP(B127,'Dados base procv'!A:D,2,0)</f>
        <v>12</v>
      </c>
      <c r="D127" s="116">
        <f>VLOOKUP(B127,'Dados base procv'!A:D,3,0)</f>
        <v>11</v>
      </c>
      <c r="E127" s="116">
        <v>1.0</v>
      </c>
      <c r="H127" s="116">
        <v>1.0</v>
      </c>
    </row>
    <row r="128">
      <c r="A128" s="173">
        <v>430786.0</v>
      </c>
      <c r="B128" s="116" t="s">
        <v>1043</v>
      </c>
      <c r="C128" s="136">
        <f>VLOOKUP(B128,'Dados base procv'!A:D,2,0)</f>
        <v>5</v>
      </c>
      <c r="D128" s="116">
        <f>VLOOKUP(B128,'Dados base procv'!A:D,3,0)</f>
        <v>25</v>
      </c>
      <c r="E128" s="116">
        <v>1.0</v>
      </c>
      <c r="H128" s="116">
        <v>1.0</v>
      </c>
    </row>
    <row r="129">
      <c r="A129" s="173">
        <v>430790.0</v>
      </c>
      <c r="B129" s="116" t="s">
        <v>1360</v>
      </c>
      <c r="C129" s="136">
        <f>VLOOKUP(B129,'Dados base procv'!A:D,2,0)</f>
        <v>5</v>
      </c>
      <c r="D129" s="116">
        <f>VLOOKUP(B129,'Dados base procv'!A:D,3,0)</f>
        <v>26</v>
      </c>
      <c r="E129" s="116">
        <v>1.0</v>
      </c>
      <c r="G129" s="116">
        <v>1.0</v>
      </c>
      <c r="H129" s="116">
        <v>2.0</v>
      </c>
    </row>
    <row r="130">
      <c r="A130" s="173">
        <v>430800.0</v>
      </c>
      <c r="B130" s="116" t="s">
        <v>1044</v>
      </c>
      <c r="C130" s="136">
        <f>VLOOKUP(B130,'Dados base procv'!A:D,2,0)</f>
        <v>4</v>
      </c>
      <c r="D130" s="116">
        <f>VLOOKUP(B130,'Dados base procv'!A:D,3,0)</f>
        <v>1</v>
      </c>
      <c r="F130" s="116">
        <v>1.0</v>
      </c>
      <c r="G130" s="116">
        <v>1.0</v>
      </c>
      <c r="H130" s="116">
        <v>2.0</v>
      </c>
    </row>
    <row r="131">
      <c r="A131" s="173">
        <v>430807.0</v>
      </c>
      <c r="B131" s="116" t="s">
        <v>1046</v>
      </c>
      <c r="C131" s="136">
        <f>VLOOKUP(B131,'Dados base procv'!A:D,2,0)</f>
        <v>16</v>
      </c>
      <c r="D131" s="116">
        <f>VLOOKUP(B131,'Dados base procv'!A:D,3,0)</f>
        <v>30</v>
      </c>
      <c r="E131" s="116">
        <v>1.0</v>
      </c>
      <c r="H131" s="116">
        <v>1.0</v>
      </c>
    </row>
    <row r="132">
      <c r="A132" s="173">
        <v>430820.0</v>
      </c>
      <c r="B132" s="116" t="s">
        <v>1047</v>
      </c>
      <c r="C132" s="136">
        <f>VLOOKUP(B132,'Dados base procv'!A:D,2,0)</f>
        <v>5</v>
      </c>
      <c r="D132" s="116">
        <f>VLOOKUP(B132,'Dados base procv'!A:D,3,0)</f>
        <v>26</v>
      </c>
      <c r="E132" s="116">
        <v>1.0</v>
      </c>
      <c r="G132" s="116">
        <v>3.0</v>
      </c>
      <c r="H132" s="116">
        <v>4.0</v>
      </c>
    </row>
    <row r="133">
      <c r="A133" s="173">
        <v>430830.0</v>
      </c>
      <c r="B133" s="116" t="s">
        <v>1048</v>
      </c>
      <c r="C133" s="136">
        <f>VLOOKUP(B133,'Dados base procv'!A:D,2,0)</f>
        <v>6</v>
      </c>
      <c r="D133" s="116">
        <f>VLOOKUP(B133,'Dados base procv'!A:D,3,0)</f>
        <v>19</v>
      </c>
      <c r="E133" s="116">
        <v>1.0</v>
      </c>
      <c r="F133" s="116">
        <v>1.0</v>
      </c>
      <c r="H133" s="116">
        <v>2.0</v>
      </c>
    </row>
    <row r="134">
      <c r="A134" s="173">
        <v>430840.0</v>
      </c>
      <c r="B134" s="116" t="s">
        <v>1049</v>
      </c>
      <c r="C134" s="136">
        <f>VLOOKUP(B134,'Dados base procv'!A:D,2,0)</f>
        <v>4</v>
      </c>
      <c r="D134" s="116">
        <f>VLOOKUP(B134,'Dados base procv'!A:D,3,0)</f>
        <v>1</v>
      </c>
      <c r="E134" s="116">
        <v>2.0</v>
      </c>
      <c r="H134" s="116">
        <v>2.0</v>
      </c>
    </row>
    <row r="135">
      <c r="A135" s="173">
        <v>430845.0</v>
      </c>
      <c r="B135" s="116" t="s">
        <v>1050</v>
      </c>
      <c r="C135" s="136">
        <f>VLOOKUP(B135,'Dados base procv'!A:D,2,0)</f>
        <v>9</v>
      </c>
      <c r="D135" s="116">
        <f>VLOOKUP(B135,'Dados base procv'!A:D,3,0)</f>
        <v>12</v>
      </c>
      <c r="F135" s="116">
        <v>1.0</v>
      </c>
      <c r="G135" s="116">
        <v>1.0</v>
      </c>
      <c r="H135" s="116">
        <v>2.0</v>
      </c>
    </row>
    <row r="136">
      <c r="A136" s="173">
        <v>430850.0</v>
      </c>
      <c r="B136" s="116" t="s">
        <v>1051</v>
      </c>
      <c r="C136" s="136">
        <f>VLOOKUP(B136,'Dados base procv'!A:D,2,0)</f>
        <v>2</v>
      </c>
      <c r="D136" s="116">
        <f>VLOOKUP(B136,'Dados base procv'!A:D,3,0)</f>
        <v>15</v>
      </c>
      <c r="E136" s="116">
        <v>3.0</v>
      </c>
      <c r="F136" s="116">
        <v>1.0</v>
      </c>
      <c r="G136" s="116">
        <v>1.0</v>
      </c>
      <c r="H136" s="116">
        <v>5.0</v>
      </c>
    </row>
    <row r="137">
      <c r="A137" s="173">
        <v>430860.0</v>
      </c>
      <c r="B137" s="116" t="s">
        <v>1052</v>
      </c>
      <c r="C137" s="136">
        <f>VLOOKUP(B137,'Dados base procv'!A:D,2,0)</f>
        <v>5</v>
      </c>
      <c r="D137" s="116">
        <f>VLOOKUP(B137,'Dados base procv'!A:D,3,0)</f>
        <v>25</v>
      </c>
      <c r="E137" s="116">
        <v>2.0</v>
      </c>
      <c r="G137" s="116">
        <v>1.0</v>
      </c>
      <c r="H137" s="116">
        <v>3.0</v>
      </c>
    </row>
    <row r="138">
      <c r="A138" s="173">
        <v>430865.0</v>
      </c>
      <c r="B138" s="116" t="s">
        <v>1053</v>
      </c>
      <c r="C138" s="136">
        <f>VLOOKUP(B138,'Dados base procv'!A:D,2,0)</f>
        <v>12</v>
      </c>
      <c r="D138" s="116">
        <f>VLOOKUP(B138,'Dados base procv'!A:D,3,0)</f>
        <v>11</v>
      </c>
      <c r="E138" s="116">
        <v>1.0</v>
      </c>
      <c r="H138" s="116">
        <v>1.0</v>
      </c>
    </row>
    <row r="139">
      <c r="A139" s="173">
        <v>430870.0</v>
      </c>
      <c r="B139" s="116" t="s">
        <v>1054</v>
      </c>
      <c r="C139" s="136">
        <f>VLOOKUP(B139,'Dados base procv'!A:D,2,0)</f>
        <v>11</v>
      </c>
      <c r="D139" s="116">
        <f>VLOOKUP(B139,'Dados base procv'!A:D,3,0)</f>
        <v>16</v>
      </c>
      <c r="E139" s="116">
        <v>1.0</v>
      </c>
      <c r="H139" s="116">
        <v>1.0</v>
      </c>
    </row>
    <row r="140">
      <c r="A140" s="173">
        <v>430880.0</v>
      </c>
      <c r="B140" s="116" t="s">
        <v>1055</v>
      </c>
      <c r="C140" s="136">
        <f>VLOOKUP(B140,'Dados base procv'!A:D,2,0)</f>
        <v>1</v>
      </c>
      <c r="D140" s="116">
        <f>VLOOKUP(B140,'Dados base procv'!A:D,3,0)</f>
        <v>9</v>
      </c>
      <c r="F140" s="116">
        <v>2.0</v>
      </c>
      <c r="G140" s="116">
        <v>1.0</v>
      </c>
      <c r="H140" s="116">
        <v>3.0</v>
      </c>
    </row>
    <row r="141">
      <c r="A141" s="173">
        <v>430890.0</v>
      </c>
      <c r="B141" s="116" t="s">
        <v>1056</v>
      </c>
      <c r="C141" s="136">
        <f>VLOOKUP(B141,'Dados base procv'!A:D,2,0)</f>
        <v>11</v>
      </c>
      <c r="D141" s="116">
        <f>VLOOKUP(B141,'Dados base procv'!A:D,3,0)</f>
        <v>16</v>
      </c>
      <c r="E141" s="116">
        <v>1.0</v>
      </c>
      <c r="H141" s="116">
        <v>1.0</v>
      </c>
    </row>
    <row r="142">
      <c r="A142" s="173">
        <v>430905.0</v>
      </c>
      <c r="B142" s="116" t="s">
        <v>1057</v>
      </c>
      <c r="C142" s="136">
        <f>VLOOKUP(B142,'Dados base procv'!A:D,2,0)</f>
        <v>1</v>
      </c>
      <c r="D142" s="116">
        <f>VLOOKUP(B142,'Dados base procv'!A:D,3,0)</f>
        <v>10</v>
      </c>
      <c r="F142" s="116">
        <v>1.0</v>
      </c>
      <c r="H142" s="116">
        <v>1.0</v>
      </c>
    </row>
    <row r="143">
      <c r="A143" s="173">
        <v>430910.0</v>
      </c>
      <c r="B143" s="116" t="s">
        <v>1361</v>
      </c>
      <c r="C143" s="136">
        <f>VLOOKUP(B143,'Dados base procv'!A:D,2,0)</f>
        <v>5</v>
      </c>
      <c r="D143" s="116">
        <f>VLOOKUP(B143,'Dados base procv'!A:D,3,0)</f>
        <v>23</v>
      </c>
      <c r="G143" s="116">
        <v>1.0</v>
      </c>
      <c r="H143" s="116">
        <v>1.0</v>
      </c>
    </row>
    <row r="144">
      <c r="A144" s="173">
        <v>430915.0</v>
      </c>
      <c r="B144" s="116" t="s">
        <v>1059</v>
      </c>
      <c r="C144" s="136">
        <f>VLOOKUP(B144,'Dados base procv'!A:D,2,0)</f>
        <v>13</v>
      </c>
      <c r="D144" s="116">
        <f>VLOOKUP(B144,'Dados base procv'!A:D,3,0)</f>
        <v>28</v>
      </c>
      <c r="E144" s="116">
        <v>1.0</v>
      </c>
      <c r="H144" s="116">
        <v>1.0</v>
      </c>
    </row>
    <row r="145">
      <c r="A145" s="173">
        <v>430920.0</v>
      </c>
      <c r="B145" s="116" t="s">
        <v>1060</v>
      </c>
      <c r="C145" s="136">
        <f>VLOOKUP(B145,'Dados base procv'!A:D,2,0)</f>
        <v>1</v>
      </c>
      <c r="D145" s="116">
        <f>VLOOKUP(B145,'Dados base procv'!A:D,3,0)</f>
        <v>10</v>
      </c>
      <c r="E145" s="116">
        <v>11.0</v>
      </c>
      <c r="F145" s="116">
        <v>13.0</v>
      </c>
      <c r="G145" s="116">
        <v>12.0</v>
      </c>
      <c r="H145" s="116">
        <v>36.0</v>
      </c>
    </row>
    <row r="146">
      <c r="A146" s="173">
        <v>430925.0</v>
      </c>
      <c r="B146" s="116" t="s">
        <v>1061</v>
      </c>
      <c r="C146" s="136">
        <f>VLOOKUP(B146,'Dados base procv'!A:D,2,0)</f>
        <v>5</v>
      </c>
      <c r="D146" s="116">
        <f>VLOOKUP(B146,'Dados base procv'!A:D,3,0)</f>
        <v>25</v>
      </c>
      <c r="F146" s="116">
        <v>1.0</v>
      </c>
      <c r="H146" s="116">
        <v>1.0</v>
      </c>
    </row>
    <row r="147">
      <c r="A147" s="173">
        <v>430930.0</v>
      </c>
      <c r="B147" s="116" t="s">
        <v>1062</v>
      </c>
      <c r="C147" s="136">
        <f>VLOOKUP(B147,'Dados base procv'!A:D,2,0)</f>
        <v>1</v>
      </c>
      <c r="D147" s="116">
        <f>VLOOKUP(B147,'Dados base procv'!A:D,3,0)</f>
        <v>9</v>
      </c>
      <c r="E147" s="116">
        <v>1.0</v>
      </c>
      <c r="F147" s="116">
        <v>4.0</v>
      </c>
      <c r="G147" s="116">
        <v>2.0</v>
      </c>
      <c r="H147" s="116">
        <v>7.0</v>
      </c>
    </row>
    <row r="148">
      <c r="A148" s="173">
        <v>430940.0</v>
      </c>
      <c r="B148" s="116" t="s">
        <v>1063</v>
      </c>
      <c r="C148" s="136">
        <f>VLOOKUP(B148,'Dados base procv'!A:D,2,0)</f>
        <v>5</v>
      </c>
      <c r="D148" s="116">
        <f>VLOOKUP(B148,'Dados base procv'!A:D,3,0)</f>
        <v>25</v>
      </c>
      <c r="E148" s="116">
        <v>1.0</v>
      </c>
      <c r="H148" s="116">
        <v>1.0</v>
      </c>
    </row>
    <row r="149">
      <c r="A149" s="173">
        <v>430950.0</v>
      </c>
      <c r="B149" s="116" t="s">
        <v>1064</v>
      </c>
      <c r="C149" s="136">
        <f>VLOOKUP(B149,'Dados base procv'!A:D,2,0)</f>
        <v>12</v>
      </c>
      <c r="D149" s="116">
        <f>VLOOKUP(B149,'Dados base procv'!A:D,3,0)</f>
        <v>11</v>
      </c>
      <c r="F149" s="116">
        <v>2.0</v>
      </c>
      <c r="H149" s="116">
        <v>2.0</v>
      </c>
    </row>
    <row r="150">
      <c r="A150" s="173">
        <v>430955.0</v>
      </c>
      <c r="B150" s="116" t="s">
        <v>1065</v>
      </c>
      <c r="C150" s="136">
        <f>VLOOKUP(B150,'Dados base procv'!A:D,2,0)</f>
        <v>1</v>
      </c>
      <c r="D150" s="116">
        <f>VLOOKUP(B150,'Dados base procv'!A:D,3,0)</f>
        <v>8</v>
      </c>
      <c r="E150" s="116">
        <v>1.0</v>
      </c>
      <c r="H150" s="116">
        <v>1.0</v>
      </c>
    </row>
    <row r="151">
      <c r="A151" s="173">
        <v>430710.0</v>
      </c>
      <c r="B151" s="116" t="s">
        <v>1362</v>
      </c>
      <c r="C151" s="136">
        <f>VLOOKUP(B151,'Dados base procv'!A:D,2,0)</f>
        <v>3</v>
      </c>
      <c r="D151" s="116">
        <f>VLOOKUP(B151,'Dados base procv'!A:D,3,0)</f>
        <v>21</v>
      </c>
      <c r="G151" s="116">
        <v>1.0</v>
      </c>
      <c r="H151" s="116">
        <v>1.0</v>
      </c>
    </row>
    <row r="152">
      <c r="A152" s="173">
        <v>430957.0</v>
      </c>
      <c r="B152" s="116" t="s">
        <v>1066</v>
      </c>
      <c r="C152" s="136">
        <f>VLOOKUP(B152,'Dados base procv'!A:D,2,0)</f>
        <v>13</v>
      </c>
      <c r="D152" s="116">
        <f>VLOOKUP(B152,'Dados base procv'!A:D,3,0)</f>
        <v>28</v>
      </c>
      <c r="E152" s="116">
        <v>1.0</v>
      </c>
      <c r="H152" s="116">
        <v>1.0</v>
      </c>
    </row>
    <row r="153">
      <c r="A153" s="173">
        <v>430960.0</v>
      </c>
      <c r="B153" s="116" t="s">
        <v>1067</v>
      </c>
      <c r="C153" s="136">
        <f>VLOOKUP(B153,'Dados base procv'!A:D,2,0)</f>
        <v>14</v>
      </c>
      <c r="D153" s="116">
        <f>VLOOKUP(B153,'Dados base procv'!A:D,3,0)</f>
        <v>14</v>
      </c>
      <c r="E153" s="116">
        <v>1.0</v>
      </c>
      <c r="H153" s="116">
        <v>1.0</v>
      </c>
    </row>
    <row r="154">
      <c r="A154" s="173">
        <v>430965.0</v>
      </c>
      <c r="B154" s="116" t="s">
        <v>1068</v>
      </c>
      <c r="C154" s="136">
        <f>VLOOKUP(B154,'Dados base procv'!A:D,2,0)</f>
        <v>7</v>
      </c>
      <c r="D154" s="116">
        <f>VLOOKUP(B154,'Dados base procv'!A:D,3,0)</f>
        <v>22</v>
      </c>
      <c r="F154" s="116">
        <v>2.0</v>
      </c>
      <c r="H154" s="116">
        <v>2.0</v>
      </c>
    </row>
    <row r="155">
      <c r="A155" s="173">
        <v>430975.0</v>
      </c>
      <c r="B155" s="116" t="s">
        <v>1070</v>
      </c>
      <c r="C155" s="136">
        <f>VLOOKUP(B155,'Dados base procv'!A:D,2,0)</f>
        <v>8</v>
      </c>
      <c r="D155" s="116">
        <f>VLOOKUP(B155,'Dados base procv'!A:D,3,0)</f>
        <v>27</v>
      </c>
      <c r="E155" s="116">
        <v>1.0</v>
      </c>
      <c r="H155" s="116">
        <v>1.0</v>
      </c>
    </row>
    <row r="156">
      <c r="A156" s="173">
        <v>430990.0</v>
      </c>
      <c r="B156" s="116" t="s">
        <v>1363</v>
      </c>
      <c r="C156" s="136">
        <f>VLOOKUP(B156,'Dados base procv'!A:D,2,0)</f>
        <v>6</v>
      </c>
      <c r="D156" s="116">
        <f>VLOOKUP(B156,'Dados base procv'!A:D,3,0)</f>
        <v>18</v>
      </c>
      <c r="G156" s="116">
        <v>1.0</v>
      </c>
      <c r="H156" s="116">
        <v>1.0</v>
      </c>
    </row>
    <row r="157">
      <c r="A157" s="173">
        <v>431000.0</v>
      </c>
      <c r="B157" s="116" t="s">
        <v>1071</v>
      </c>
      <c r="C157" s="136">
        <f>VLOOKUP(B157,'Dados base procv'!A:D,2,0)</f>
        <v>9</v>
      </c>
      <c r="D157" s="116">
        <f>VLOOKUP(B157,'Dados base procv'!A:D,3,0)</f>
        <v>12</v>
      </c>
      <c r="E157" s="116">
        <v>2.0</v>
      </c>
      <c r="F157" s="116">
        <v>1.0</v>
      </c>
      <c r="G157" s="116">
        <v>1.0</v>
      </c>
      <c r="H157" s="116">
        <v>4.0</v>
      </c>
    </row>
    <row r="158">
      <c r="A158" s="173">
        <v>431010.0</v>
      </c>
      <c r="B158" s="116" t="s">
        <v>1072</v>
      </c>
      <c r="C158" s="136">
        <f>VLOOKUP(B158,'Dados base procv'!A:D,2,0)</f>
        <v>1</v>
      </c>
      <c r="D158" s="116">
        <f>VLOOKUP(B158,'Dados base procv'!A:D,3,0)</f>
        <v>6</v>
      </c>
      <c r="E158" s="116">
        <v>4.0</v>
      </c>
      <c r="F158" s="116">
        <v>2.0</v>
      </c>
      <c r="G158" s="116">
        <v>1.0</v>
      </c>
      <c r="H158" s="116">
        <v>7.0</v>
      </c>
    </row>
    <row r="159">
      <c r="A159" s="173">
        <v>431030.0</v>
      </c>
      <c r="B159" s="116" t="s">
        <v>1074</v>
      </c>
      <c r="C159" s="136">
        <f>VLOOKUP(B159,'Dados base procv'!A:D,2,0)</f>
        <v>16</v>
      </c>
      <c r="D159" s="116">
        <f>VLOOKUP(B159,'Dados base procv'!A:D,3,0)</f>
        <v>29</v>
      </c>
      <c r="E159" s="116">
        <v>1.0</v>
      </c>
      <c r="G159" s="116">
        <v>1.0</v>
      </c>
      <c r="H159" s="116">
        <v>2.0</v>
      </c>
    </row>
    <row r="160">
      <c r="A160" s="173">
        <v>431033.0</v>
      </c>
      <c r="B160" s="116" t="s">
        <v>1075</v>
      </c>
      <c r="C160" s="136">
        <f>VLOOKUP(B160,'Dados base procv'!A:D,2,0)</f>
        <v>18</v>
      </c>
      <c r="D160" s="116">
        <f>VLOOKUP(B160,'Dados base procv'!A:D,3,0)</f>
        <v>5</v>
      </c>
      <c r="E160" s="116">
        <v>1.0</v>
      </c>
      <c r="H160" s="116">
        <v>1.0</v>
      </c>
    </row>
    <row r="161">
      <c r="A161" s="173">
        <v>431036.0</v>
      </c>
      <c r="B161" s="116" t="s">
        <v>1076</v>
      </c>
      <c r="C161" s="136">
        <f>VLOOKUP(B161,'Dados base procv'!A:D,2,0)</f>
        <v>16</v>
      </c>
      <c r="D161" s="116">
        <f>VLOOKUP(B161,'Dados base procv'!A:D,3,0)</f>
        <v>30</v>
      </c>
      <c r="E161" s="116">
        <v>1.0</v>
      </c>
      <c r="H161" s="116">
        <v>1.0</v>
      </c>
    </row>
    <row r="162">
      <c r="A162" s="173">
        <v>431040.0</v>
      </c>
      <c r="B162" s="116" t="s">
        <v>1077</v>
      </c>
      <c r="C162" s="136">
        <f>VLOOKUP(B162,'Dados base procv'!A:D,2,0)</f>
        <v>14</v>
      </c>
      <c r="D162" s="116">
        <f>VLOOKUP(B162,'Dados base procv'!A:D,3,0)</f>
        <v>14</v>
      </c>
      <c r="E162" s="116">
        <v>1.0</v>
      </c>
      <c r="H162" s="116">
        <v>1.0</v>
      </c>
    </row>
    <row r="163">
      <c r="A163" s="173">
        <v>431041.0</v>
      </c>
      <c r="B163" s="116" t="s">
        <v>1078</v>
      </c>
      <c r="C163" s="136">
        <f>VLOOKUP(B163,'Dados base procv'!A:D,2,0)</f>
        <v>17</v>
      </c>
      <c r="D163" s="116">
        <f>VLOOKUP(B163,'Dados base procv'!A:D,3,0)</f>
        <v>13</v>
      </c>
      <c r="F163" s="116">
        <v>1.0</v>
      </c>
      <c r="H163" s="116">
        <v>1.0</v>
      </c>
    </row>
    <row r="164">
      <c r="A164" s="173">
        <v>431043.0</v>
      </c>
      <c r="B164" s="116" t="s">
        <v>1079</v>
      </c>
      <c r="C164" s="136">
        <f>VLOOKUP(B164,'Dados base procv'!A:D,2,0)</f>
        <v>5</v>
      </c>
      <c r="D164" s="116">
        <f>VLOOKUP(B164,'Dados base procv'!A:D,3,0)</f>
        <v>26</v>
      </c>
      <c r="F164" s="116">
        <v>1.0</v>
      </c>
      <c r="G164" s="116">
        <v>1.0</v>
      </c>
      <c r="H164" s="116">
        <v>2.0</v>
      </c>
    </row>
    <row r="165">
      <c r="A165" s="173">
        <v>431050.0</v>
      </c>
      <c r="B165" s="116" t="s">
        <v>1081</v>
      </c>
      <c r="C165" s="136">
        <f>VLOOKUP(B165,'Dados base procv'!A:D,2,0)</f>
        <v>2</v>
      </c>
      <c r="D165" s="116">
        <f>VLOOKUP(B165,'Dados base procv'!A:D,3,0)</f>
        <v>15</v>
      </c>
      <c r="G165" s="116">
        <v>1.0</v>
      </c>
      <c r="H165" s="116">
        <v>1.0</v>
      </c>
    </row>
    <row r="166">
      <c r="A166" s="173">
        <v>431053.0</v>
      </c>
      <c r="B166" s="116" t="s">
        <v>1082</v>
      </c>
      <c r="C166" s="136">
        <f>VLOOKUP(B166,'Dados base procv'!A:D,2,0)</f>
        <v>4</v>
      </c>
      <c r="D166" s="116">
        <f>VLOOKUP(B166,'Dados base procv'!A:D,3,0)</f>
        <v>1</v>
      </c>
      <c r="F166" s="116">
        <v>2.0</v>
      </c>
      <c r="H166" s="116">
        <v>2.0</v>
      </c>
    </row>
    <row r="167">
      <c r="A167" s="173">
        <v>431055.0</v>
      </c>
      <c r="B167" s="116" t="s">
        <v>1083</v>
      </c>
      <c r="C167" s="136">
        <f>VLOOKUP(B167,'Dados base procv'!A:D,2,0)</f>
        <v>4</v>
      </c>
      <c r="D167" s="116">
        <f>VLOOKUP(B167,'Dados base procv'!A:D,3,0)</f>
        <v>2</v>
      </c>
      <c r="F167" s="116">
        <v>2.0</v>
      </c>
      <c r="H167" s="116">
        <v>2.0</v>
      </c>
    </row>
    <row r="168">
      <c r="A168" s="173">
        <v>431057.0</v>
      </c>
      <c r="B168" s="116" t="s">
        <v>1364</v>
      </c>
      <c r="C168" s="136">
        <f>VLOOKUP(B168,'Dados base procv'!A:D,2,0)</f>
        <v>6</v>
      </c>
      <c r="D168" s="116">
        <f>VLOOKUP(B168,'Dados base procv'!A:D,3,0)</f>
        <v>19</v>
      </c>
      <c r="G168" s="116">
        <v>1.0</v>
      </c>
      <c r="H168" s="116">
        <v>1.0</v>
      </c>
    </row>
    <row r="169">
      <c r="A169" s="173">
        <v>431060.0</v>
      </c>
      <c r="B169" s="116" t="s">
        <v>1084</v>
      </c>
      <c r="C169" s="136">
        <f>VLOOKUP(B169,'Dados base procv'!A:D,2,0)</f>
        <v>10</v>
      </c>
      <c r="D169" s="116">
        <f>VLOOKUP(B169,'Dados base procv'!A:D,3,0)</f>
        <v>3</v>
      </c>
      <c r="E169" s="116">
        <v>2.0</v>
      </c>
      <c r="F169" s="116">
        <v>3.0</v>
      </c>
      <c r="H169" s="116">
        <v>5.0</v>
      </c>
    </row>
    <row r="170">
      <c r="A170" s="173">
        <v>431070.0</v>
      </c>
      <c r="B170" s="116" t="s">
        <v>1085</v>
      </c>
      <c r="C170" s="136">
        <f>VLOOKUP(B170,'Dados base procv'!A:D,2,0)</f>
        <v>11</v>
      </c>
      <c r="D170" s="116">
        <f>VLOOKUP(B170,'Dados base procv'!A:D,3,0)</f>
        <v>16</v>
      </c>
      <c r="F170" s="116">
        <v>1.0</v>
      </c>
      <c r="H170" s="116">
        <v>1.0</v>
      </c>
    </row>
    <row r="171">
      <c r="A171" s="173">
        <v>431075.0</v>
      </c>
      <c r="B171" s="116" t="s">
        <v>1086</v>
      </c>
      <c r="C171" s="136">
        <f>VLOOKUP(B171,'Dados base procv'!A:D,2,0)</f>
        <v>4</v>
      </c>
      <c r="D171" s="116">
        <f>VLOOKUP(B171,'Dados base procv'!A:D,3,0)</f>
        <v>1</v>
      </c>
      <c r="F171" s="116">
        <v>1.0</v>
      </c>
      <c r="H171" s="116">
        <v>1.0</v>
      </c>
    </row>
    <row r="172">
      <c r="A172" s="173">
        <v>431080.0</v>
      </c>
      <c r="B172" s="116" t="s">
        <v>1087</v>
      </c>
      <c r="C172" s="136">
        <f>VLOOKUP(B172,'Dados base procv'!A:D,2,0)</f>
        <v>1</v>
      </c>
      <c r="D172" s="116">
        <f>VLOOKUP(B172,'Dados base procv'!A:D,3,0)</f>
        <v>7</v>
      </c>
      <c r="E172" s="116">
        <v>1.0</v>
      </c>
      <c r="F172" s="116">
        <v>3.0</v>
      </c>
      <c r="G172" s="116">
        <v>1.0</v>
      </c>
      <c r="H172" s="116">
        <v>5.0</v>
      </c>
    </row>
    <row r="173">
      <c r="A173" s="173">
        <v>431085.0</v>
      </c>
      <c r="B173" s="116" t="s">
        <v>1365</v>
      </c>
      <c r="C173" s="136">
        <f>VLOOKUP(B173,'Dados base procv'!A:D,2,0)</f>
        <v>15</v>
      </c>
      <c r="D173" s="116">
        <f>VLOOKUP(B173,'Dados base procv'!A:D,3,0)</f>
        <v>20</v>
      </c>
      <c r="G173" s="116">
        <v>1.0</v>
      </c>
      <c r="H173" s="116">
        <v>1.0</v>
      </c>
    </row>
    <row r="174">
      <c r="A174" s="173">
        <v>431087.0</v>
      </c>
      <c r="B174" s="116" t="s">
        <v>1366</v>
      </c>
      <c r="C174" s="136">
        <f>VLOOKUP(B174,'Dados base procv'!A:D,2,0)</f>
        <v>9</v>
      </c>
      <c r="D174" s="116">
        <f>VLOOKUP(B174,'Dados base procv'!A:D,3,0)</f>
        <v>12</v>
      </c>
      <c r="G174" s="116">
        <v>1.0</v>
      </c>
      <c r="H174" s="116">
        <v>1.0</v>
      </c>
    </row>
    <row r="175">
      <c r="A175" s="173">
        <v>431100.0</v>
      </c>
      <c r="B175" s="116" t="s">
        <v>1089</v>
      </c>
      <c r="C175" s="136">
        <f>VLOOKUP(B175,'Dados base procv'!A:D,2,0)</f>
        <v>3</v>
      </c>
      <c r="D175" s="116">
        <f>VLOOKUP(B175,'Dados base procv'!A:D,3,0)</f>
        <v>21</v>
      </c>
      <c r="E175" s="116">
        <v>2.0</v>
      </c>
      <c r="F175" s="116">
        <v>2.0</v>
      </c>
      <c r="G175" s="116">
        <v>1.0</v>
      </c>
      <c r="H175" s="116">
        <v>5.0</v>
      </c>
    </row>
    <row r="176">
      <c r="A176" s="173">
        <v>431110.0</v>
      </c>
      <c r="B176" s="116" t="s">
        <v>1367</v>
      </c>
      <c r="C176" s="136">
        <f>VLOOKUP(B176,'Dados base procv'!A:D,2,0)</f>
        <v>4</v>
      </c>
      <c r="D176" s="116">
        <f>VLOOKUP(B176,'Dados base procv'!A:D,3,0)</f>
        <v>2</v>
      </c>
      <c r="G176" s="116">
        <v>1.0</v>
      </c>
      <c r="H176" s="116">
        <v>1.0</v>
      </c>
    </row>
    <row r="177">
      <c r="A177" s="173">
        <v>431113.0</v>
      </c>
      <c r="B177" s="116" t="s">
        <v>1090</v>
      </c>
      <c r="C177" s="136">
        <f>VLOOKUP(B177,'Dados base procv'!A:D,2,0)</f>
        <v>4</v>
      </c>
      <c r="D177" s="116">
        <f>VLOOKUP(B177,'Dados base procv'!A:D,3,0)</f>
        <v>2</v>
      </c>
      <c r="F177" s="116">
        <v>1.0</v>
      </c>
      <c r="H177" s="116">
        <v>1.0</v>
      </c>
    </row>
    <row r="178">
      <c r="A178" s="173">
        <v>431115.0</v>
      </c>
      <c r="B178" s="116" t="s">
        <v>1091</v>
      </c>
      <c r="C178" s="136">
        <f>VLOOKUP(B178,'Dados base procv'!A:D,2,0)</f>
        <v>17</v>
      </c>
      <c r="D178" s="116">
        <f>VLOOKUP(B178,'Dados base procv'!A:D,3,0)</f>
        <v>13</v>
      </c>
      <c r="E178" s="116">
        <v>1.0</v>
      </c>
      <c r="H178" s="116">
        <v>1.0</v>
      </c>
    </row>
    <row r="179">
      <c r="A179" s="173">
        <v>431120.0</v>
      </c>
      <c r="B179" s="116" t="s">
        <v>1092</v>
      </c>
      <c r="C179" s="136">
        <f>VLOOKUP(B179,'Dados base procv'!A:D,2,0)</f>
        <v>4</v>
      </c>
      <c r="D179" s="116">
        <f>VLOOKUP(B179,'Dados base procv'!A:D,3,0)</f>
        <v>1</v>
      </c>
      <c r="E179" s="116">
        <v>2.0</v>
      </c>
      <c r="H179" s="116">
        <v>2.0</v>
      </c>
    </row>
    <row r="180">
      <c r="A180" s="173">
        <v>431123.0</v>
      </c>
      <c r="B180" s="116" t="s">
        <v>1368</v>
      </c>
      <c r="C180" s="136">
        <f>VLOOKUP(B180,'Dados base procv'!A:D,2,0)</f>
        <v>8</v>
      </c>
      <c r="D180" s="116">
        <f>VLOOKUP(B180,'Dados base procv'!A:D,3,0)</f>
        <v>27</v>
      </c>
      <c r="G180" s="116">
        <v>1.0</v>
      </c>
      <c r="H180" s="116">
        <v>1.0</v>
      </c>
    </row>
    <row r="181">
      <c r="A181" s="173">
        <v>431130.0</v>
      </c>
      <c r="B181" s="116" t="s">
        <v>1093</v>
      </c>
      <c r="C181" s="136">
        <f>VLOOKUP(B181,'Dados base procv'!A:D,2,0)</f>
        <v>6</v>
      </c>
      <c r="D181" s="116">
        <f>VLOOKUP(B181,'Dados base procv'!A:D,3,0)</f>
        <v>18</v>
      </c>
      <c r="E181" s="116">
        <v>2.0</v>
      </c>
      <c r="F181" s="116">
        <v>3.0</v>
      </c>
      <c r="H181" s="116">
        <v>5.0</v>
      </c>
    </row>
    <row r="182">
      <c r="A182" s="173">
        <v>431125.0</v>
      </c>
      <c r="B182" s="116" t="s">
        <v>1094</v>
      </c>
      <c r="C182" s="136">
        <f>VLOOKUP(B182,'Dados base procv'!A:D,2,0)</f>
        <v>6</v>
      </c>
      <c r="D182" s="116">
        <f>VLOOKUP(B182,'Dados base procv'!A:D,3,0)</f>
        <v>19</v>
      </c>
      <c r="E182" s="116">
        <v>1.0</v>
      </c>
      <c r="H182" s="116">
        <v>1.0</v>
      </c>
    </row>
    <row r="183">
      <c r="A183" s="173">
        <v>431140.0</v>
      </c>
      <c r="B183" s="116" t="s">
        <v>1095</v>
      </c>
      <c r="C183" s="136">
        <f>VLOOKUP(B183,'Dados base procv'!A:D,2,0)</f>
        <v>16</v>
      </c>
      <c r="D183" s="116">
        <f>VLOOKUP(B183,'Dados base procv'!A:D,3,0)</f>
        <v>29</v>
      </c>
      <c r="E183" s="116">
        <v>3.0</v>
      </c>
      <c r="F183" s="116">
        <v>6.0</v>
      </c>
      <c r="G183" s="116">
        <v>2.0</v>
      </c>
      <c r="H183" s="116">
        <v>11.0</v>
      </c>
    </row>
    <row r="184">
      <c r="A184" s="173">
        <v>431142.0</v>
      </c>
      <c r="B184" s="116" t="s">
        <v>1096</v>
      </c>
      <c r="C184" s="136">
        <f>VLOOKUP(B184,'Dados base procv'!A:D,2,0)</f>
        <v>15</v>
      </c>
      <c r="D184" s="116">
        <f>VLOOKUP(B184,'Dados base procv'!A:D,3,0)</f>
        <v>20</v>
      </c>
      <c r="E184" s="116">
        <v>1.0</v>
      </c>
      <c r="H184" s="116">
        <v>1.0</v>
      </c>
    </row>
    <row r="185">
      <c r="A185" s="173">
        <v>431150.0</v>
      </c>
      <c r="B185" s="116" t="s">
        <v>1097</v>
      </c>
      <c r="C185" s="136">
        <f>VLOOKUP(B185,'Dados base procv'!A:D,2,0)</f>
        <v>7</v>
      </c>
      <c r="D185" s="116">
        <f>VLOOKUP(B185,'Dados base procv'!A:D,3,0)</f>
        <v>22</v>
      </c>
      <c r="E185" s="116">
        <v>1.0</v>
      </c>
      <c r="G185" s="116">
        <v>1.0</v>
      </c>
      <c r="H185" s="116">
        <v>2.0</v>
      </c>
    </row>
    <row r="186">
      <c r="A186" s="173">
        <v>431160.0</v>
      </c>
      <c r="B186" s="116" t="s">
        <v>1369</v>
      </c>
      <c r="C186" s="136">
        <f>VLOOKUP(B186,'Dados base procv'!A:D,2,0)</f>
        <v>2</v>
      </c>
      <c r="D186" s="116">
        <f>VLOOKUP(B186,'Dados base procv'!A:D,3,0)</f>
        <v>15</v>
      </c>
      <c r="G186" s="116">
        <v>1.0</v>
      </c>
      <c r="H186" s="116">
        <v>1.0</v>
      </c>
    </row>
    <row r="187">
      <c r="A187" s="173">
        <v>431162.0</v>
      </c>
      <c r="B187" s="116" t="s">
        <v>1098</v>
      </c>
      <c r="C187" s="136">
        <f>VLOOKUP(B187,'Dados base procv'!A:D,2,0)</f>
        <v>1</v>
      </c>
      <c r="D187" s="116">
        <f>VLOOKUP(B187,'Dados base procv'!A:D,3,0)</f>
        <v>7</v>
      </c>
      <c r="F187" s="116">
        <v>1.0</v>
      </c>
      <c r="G187" s="116">
        <v>1.0</v>
      </c>
      <c r="H187" s="116">
        <v>2.0</v>
      </c>
    </row>
    <row r="188">
      <c r="A188" s="173">
        <v>431171.0</v>
      </c>
      <c r="B188" s="116" t="s">
        <v>1370</v>
      </c>
      <c r="C188" s="136">
        <f>VLOOKUP(B188,'Dados base procv'!A:D,2,0)</f>
        <v>10</v>
      </c>
      <c r="D188" s="116">
        <f>VLOOKUP(B188,'Dados base procv'!A:D,3,0)</f>
        <v>3</v>
      </c>
      <c r="G188" s="116">
        <v>2.0</v>
      </c>
      <c r="H188" s="116">
        <v>2.0</v>
      </c>
    </row>
    <row r="189">
      <c r="A189" s="173">
        <v>431170.0</v>
      </c>
      <c r="B189" s="116" t="s">
        <v>1099</v>
      </c>
      <c r="C189" s="136">
        <f>VLOOKUP(B189,'Dados base procv'!A:D,2,0)</f>
        <v>6</v>
      </c>
      <c r="D189" s="116">
        <f>VLOOKUP(B189,'Dados base procv'!A:D,3,0)</f>
        <v>18</v>
      </c>
      <c r="F189" s="116">
        <v>1.0</v>
      </c>
      <c r="H189" s="116">
        <v>1.0</v>
      </c>
    </row>
    <row r="190">
      <c r="A190" s="173">
        <v>431173.0</v>
      </c>
      <c r="B190" s="116" t="s">
        <v>1100</v>
      </c>
      <c r="C190" s="136">
        <f>VLOOKUP(B190,'Dados base procv'!A:D,2,0)</f>
        <v>18</v>
      </c>
      <c r="D190" s="116">
        <f>VLOOKUP(B190,'Dados base procv'!A:D,3,0)</f>
        <v>4</v>
      </c>
      <c r="E190" s="116">
        <v>1.0</v>
      </c>
      <c r="H190" s="116">
        <v>1.0</v>
      </c>
    </row>
    <row r="191">
      <c r="A191" s="173">
        <v>431175.0</v>
      </c>
      <c r="B191" s="116" t="s">
        <v>1101</v>
      </c>
      <c r="C191" s="136">
        <f>VLOOKUP(B191,'Dados base procv'!A:D,2,0)</f>
        <v>10</v>
      </c>
      <c r="D191" s="116">
        <f>VLOOKUP(B191,'Dados base procv'!A:D,3,0)</f>
        <v>3</v>
      </c>
      <c r="F191" s="116">
        <v>1.0</v>
      </c>
      <c r="H191" s="116">
        <v>1.0</v>
      </c>
    </row>
    <row r="192">
      <c r="A192" s="173">
        <v>431177.0</v>
      </c>
      <c r="B192" s="116" t="s">
        <v>1102</v>
      </c>
      <c r="C192" s="136">
        <f>VLOOKUP(B192,'Dados base procv'!A:D,2,0)</f>
        <v>18</v>
      </c>
      <c r="D192" s="116">
        <f>VLOOKUP(B192,'Dados base procv'!A:D,3,0)</f>
        <v>4</v>
      </c>
      <c r="E192" s="116">
        <v>3.0</v>
      </c>
      <c r="H192" s="116">
        <v>3.0</v>
      </c>
    </row>
    <row r="193">
      <c r="A193" s="173">
        <v>431179.0</v>
      </c>
      <c r="B193" s="116" t="s">
        <v>1103</v>
      </c>
      <c r="C193" s="136">
        <f>VLOOKUP(B193,'Dados base procv'!A:D,2,0)</f>
        <v>1</v>
      </c>
      <c r="D193" s="116">
        <f>VLOOKUP(B193,'Dados base procv'!A:D,3,0)</f>
        <v>8</v>
      </c>
      <c r="E193" s="116">
        <v>1.0</v>
      </c>
      <c r="H193" s="116">
        <v>1.0</v>
      </c>
    </row>
    <row r="194">
      <c r="A194" s="173">
        <v>431180.0</v>
      </c>
      <c r="B194" s="116" t="s">
        <v>1104</v>
      </c>
      <c r="C194" s="136">
        <f>VLOOKUP(B194,'Dados base procv'!A:D,2,0)</f>
        <v>6</v>
      </c>
      <c r="D194" s="116">
        <f>VLOOKUP(B194,'Dados base procv'!A:D,3,0)</f>
        <v>17</v>
      </c>
      <c r="E194" s="116">
        <v>1.0</v>
      </c>
      <c r="F194" s="116">
        <v>3.0</v>
      </c>
      <c r="G194" s="116">
        <v>2.0</v>
      </c>
      <c r="H194" s="116">
        <v>6.0</v>
      </c>
    </row>
    <row r="195">
      <c r="A195" s="173">
        <v>431190.0</v>
      </c>
      <c r="B195" s="116" t="s">
        <v>1105</v>
      </c>
      <c r="C195" s="136">
        <f>VLOOKUP(B195,'Dados base procv'!A:D,2,0)</f>
        <v>11</v>
      </c>
      <c r="D195" s="116">
        <f>VLOOKUP(B195,'Dados base procv'!A:D,3,0)</f>
        <v>16</v>
      </c>
      <c r="E195" s="116">
        <v>1.0</v>
      </c>
      <c r="H195" s="116">
        <v>1.0</v>
      </c>
    </row>
    <row r="196">
      <c r="A196" s="173">
        <v>431198.0</v>
      </c>
      <c r="B196" s="116" t="s">
        <v>1106</v>
      </c>
      <c r="C196" s="136">
        <f>VLOOKUP(B196,'Dados base procv'!A:D,2,0)</f>
        <v>1</v>
      </c>
      <c r="D196" s="116">
        <f>VLOOKUP(B196,'Dados base procv'!A:D,3,0)</f>
        <v>9</v>
      </c>
      <c r="E196" s="116">
        <v>1.0</v>
      </c>
      <c r="H196" s="116">
        <v>1.0</v>
      </c>
    </row>
    <row r="197">
      <c r="A197" s="173">
        <v>431210.0</v>
      </c>
      <c r="B197" s="116" t="s">
        <v>1109</v>
      </c>
      <c r="C197" s="136">
        <f>VLOOKUP(B197,'Dados base procv'!A:D,2,0)</f>
        <v>4</v>
      </c>
      <c r="D197" s="116">
        <f>VLOOKUP(B197,'Dados base procv'!A:D,3,0)</f>
        <v>2</v>
      </c>
      <c r="F197" s="116">
        <v>1.0</v>
      </c>
      <c r="H197" s="116">
        <v>1.0</v>
      </c>
    </row>
    <row r="198">
      <c r="A198" s="173">
        <v>431213.0</v>
      </c>
      <c r="B198" s="116" t="s">
        <v>1110</v>
      </c>
      <c r="C198" s="136">
        <f>VLOOKUP(B198,'Dados base procv'!A:D,2,0)</f>
        <v>6</v>
      </c>
      <c r="D198" s="116">
        <f>VLOOKUP(B198,'Dados base procv'!A:D,3,0)</f>
        <v>17</v>
      </c>
      <c r="F198" s="116">
        <v>1.0</v>
      </c>
      <c r="H198" s="116">
        <v>1.0</v>
      </c>
    </row>
    <row r="199">
      <c r="A199" s="173">
        <v>431215.0</v>
      </c>
      <c r="B199" s="116" t="s">
        <v>1111</v>
      </c>
      <c r="C199" s="136">
        <f>VLOOKUP(B199,'Dados base procv'!A:D,2,0)</f>
        <v>13</v>
      </c>
      <c r="D199" s="116">
        <f>VLOOKUP(B199,'Dados base procv'!A:D,3,0)</f>
        <v>28</v>
      </c>
      <c r="F199" s="116">
        <v>1.0</v>
      </c>
      <c r="H199" s="116">
        <v>1.0</v>
      </c>
    </row>
    <row r="200">
      <c r="A200" s="173">
        <v>431217.0</v>
      </c>
      <c r="B200" s="116" t="s">
        <v>1112</v>
      </c>
      <c r="C200" s="136">
        <f>VLOOKUP(B200,'Dados base procv'!A:D,2,0)</f>
        <v>12</v>
      </c>
      <c r="D200" s="116">
        <f>VLOOKUP(B200,'Dados base procv'!A:D,3,0)</f>
        <v>11</v>
      </c>
      <c r="E200" s="116">
        <v>1.0</v>
      </c>
      <c r="H200" s="116">
        <v>1.0</v>
      </c>
    </row>
    <row r="201">
      <c r="A201" s="173">
        <v>431220.0</v>
      </c>
      <c r="B201" s="116" t="s">
        <v>1113</v>
      </c>
      <c r="C201" s="136">
        <f>VLOOKUP(B201,'Dados base procv'!A:D,2,0)</f>
        <v>6</v>
      </c>
      <c r="D201" s="116">
        <f>VLOOKUP(B201,'Dados base procv'!A:D,3,0)</f>
        <v>18</v>
      </c>
      <c r="F201" s="116">
        <v>1.0</v>
      </c>
      <c r="H201" s="116">
        <v>1.0</v>
      </c>
    </row>
    <row r="202">
      <c r="A202" s="173">
        <v>431225.0</v>
      </c>
      <c r="B202" s="116" t="s">
        <v>1114</v>
      </c>
      <c r="C202" s="136">
        <f>VLOOKUP(B202,'Dados base procv'!A:D,2,0)</f>
        <v>1</v>
      </c>
      <c r="D202" s="116">
        <f>VLOOKUP(B202,'Dados base procv'!A:D,3,0)</f>
        <v>9</v>
      </c>
      <c r="F202" s="116">
        <v>1.0</v>
      </c>
      <c r="G202" s="116">
        <v>1.0</v>
      </c>
      <c r="H202" s="116">
        <v>2.0</v>
      </c>
    </row>
    <row r="203">
      <c r="A203" s="173">
        <v>431237.0</v>
      </c>
      <c r="B203" s="116" t="s">
        <v>1115</v>
      </c>
      <c r="C203" s="136">
        <f>VLOOKUP(B203,'Dados base procv'!A:D,2,0)</f>
        <v>5</v>
      </c>
      <c r="D203" s="116">
        <f>VLOOKUP(B203,'Dados base procv'!A:D,3,0)</f>
        <v>24</v>
      </c>
      <c r="E203" s="116">
        <v>1.0</v>
      </c>
      <c r="G203" s="116">
        <v>1.0</v>
      </c>
      <c r="H203" s="116">
        <v>2.0</v>
      </c>
    </row>
    <row r="204">
      <c r="A204" s="173">
        <v>431238.0</v>
      </c>
      <c r="B204" s="116" t="s">
        <v>1116</v>
      </c>
      <c r="C204" s="136">
        <f>VLOOKUP(B204,'Dados base procv'!A:D,2,0)</f>
        <v>5</v>
      </c>
      <c r="D204" s="116">
        <f>VLOOKUP(B204,'Dados base procv'!A:D,3,0)</f>
        <v>25</v>
      </c>
      <c r="E204" s="116">
        <v>1.0</v>
      </c>
      <c r="H204" s="116">
        <v>1.0</v>
      </c>
    </row>
    <row r="205">
      <c r="A205" s="173">
        <v>431242.0</v>
      </c>
      <c r="B205" s="116" t="s">
        <v>1371</v>
      </c>
      <c r="C205" s="136">
        <f>VLOOKUP(B205,'Dados base procv'!A:D,2,0)</f>
        <v>6</v>
      </c>
      <c r="D205" s="116">
        <f>VLOOKUP(B205,'Dados base procv'!A:D,3,0)</f>
        <v>19</v>
      </c>
      <c r="G205" s="116">
        <v>1.0</v>
      </c>
      <c r="H205" s="116">
        <v>1.0</v>
      </c>
    </row>
    <row r="206">
      <c r="A206" s="173">
        <v>431244.0</v>
      </c>
      <c r="B206" s="116" t="s">
        <v>1117</v>
      </c>
      <c r="C206" s="136">
        <f>VLOOKUP(B206,'Dados base procv'!A:D,2,0)</f>
        <v>18</v>
      </c>
      <c r="D206" s="116">
        <f>VLOOKUP(B206,'Dados base procv'!A:D,3,0)</f>
        <v>4</v>
      </c>
      <c r="F206" s="116">
        <v>1.0</v>
      </c>
      <c r="H206" s="116">
        <v>1.0</v>
      </c>
    </row>
    <row r="207">
      <c r="A207" s="173">
        <v>431245.0</v>
      </c>
      <c r="B207" s="116" t="s">
        <v>1118</v>
      </c>
      <c r="C207" s="136">
        <f>VLOOKUP(B207,'Dados base procv'!A:D,2,0)</f>
        <v>3</v>
      </c>
      <c r="D207" s="116">
        <f>VLOOKUP(B207,'Dados base procv'!A:D,3,0)</f>
        <v>21</v>
      </c>
      <c r="G207" s="116">
        <v>1.0</v>
      </c>
      <c r="H207" s="116">
        <v>1.0</v>
      </c>
    </row>
    <row r="208">
      <c r="A208" s="173">
        <v>431250.0</v>
      </c>
      <c r="B208" s="116" t="s">
        <v>1119</v>
      </c>
      <c r="C208" s="136">
        <f>VLOOKUP(B208,'Dados base procv'!A:D,2,0)</f>
        <v>18</v>
      </c>
      <c r="D208" s="116">
        <f>VLOOKUP(B208,'Dados base procv'!A:D,3,0)</f>
        <v>5</v>
      </c>
      <c r="F208" s="116">
        <v>1.0</v>
      </c>
      <c r="H208" s="116">
        <v>1.0</v>
      </c>
    </row>
    <row r="209">
      <c r="A209" s="173">
        <v>431260.0</v>
      </c>
      <c r="B209" s="116" t="s">
        <v>1120</v>
      </c>
      <c r="C209" s="136">
        <f>VLOOKUP(B209,'Dados base procv'!A:D,2,0)</f>
        <v>16</v>
      </c>
      <c r="D209" s="116">
        <f>VLOOKUP(B209,'Dados base procv'!A:D,3,0)</f>
        <v>29</v>
      </c>
      <c r="E209" s="116">
        <v>1.0</v>
      </c>
      <c r="H209" s="116">
        <v>1.0</v>
      </c>
    </row>
    <row r="210">
      <c r="A210" s="173">
        <v>431262.0</v>
      </c>
      <c r="B210" s="116" t="s">
        <v>1121</v>
      </c>
      <c r="C210" s="136">
        <f>VLOOKUP(B210,'Dados base procv'!A:D,2,0)</f>
        <v>6</v>
      </c>
      <c r="D210" s="116">
        <f>VLOOKUP(B210,'Dados base procv'!A:D,3,0)</f>
        <v>17</v>
      </c>
      <c r="E210" s="116">
        <v>1.0</v>
      </c>
      <c r="H210" s="116">
        <v>1.0</v>
      </c>
    </row>
    <row r="211">
      <c r="A211" s="173">
        <v>431265.0</v>
      </c>
      <c r="B211" s="116" t="s">
        <v>1122</v>
      </c>
      <c r="C211" s="136">
        <f>VLOOKUP(B211,'Dados base procv'!A:D,2,0)</f>
        <v>6</v>
      </c>
      <c r="D211" s="116">
        <f>VLOOKUP(B211,'Dados base procv'!A:D,3,0)</f>
        <v>17</v>
      </c>
      <c r="E211" s="116">
        <v>1.0</v>
      </c>
      <c r="G211" s="116">
        <v>1.0</v>
      </c>
      <c r="H211" s="116">
        <v>2.0</v>
      </c>
    </row>
    <row r="212">
      <c r="A212" s="173">
        <v>431270.0</v>
      </c>
      <c r="B212" s="116" t="s">
        <v>1123</v>
      </c>
      <c r="C212" s="136">
        <f>VLOOKUP(B212,'Dados base procv'!A:D,2,0)</f>
        <v>11</v>
      </c>
      <c r="D212" s="116">
        <f>VLOOKUP(B212,'Dados base procv'!A:D,3,0)</f>
        <v>16</v>
      </c>
      <c r="E212" s="116">
        <v>1.0</v>
      </c>
      <c r="F212" s="116">
        <v>1.0</v>
      </c>
      <c r="H212" s="116">
        <v>2.0</v>
      </c>
    </row>
    <row r="213">
      <c r="A213" s="173">
        <v>431280.0</v>
      </c>
      <c r="B213" s="116" t="s">
        <v>1124</v>
      </c>
      <c r="C213" s="136">
        <f>VLOOKUP(B213,'Dados base procv'!A:D,2,0)</f>
        <v>5</v>
      </c>
      <c r="D213" s="116">
        <f>VLOOKUP(B213,'Dados base procv'!A:D,3,0)</f>
        <v>25</v>
      </c>
      <c r="E213" s="116">
        <v>1.0</v>
      </c>
      <c r="H213" s="116">
        <v>1.0</v>
      </c>
    </row>
    <row r="214">
      <c r="A214" s="173">
        <v>431303.0</v>
      </c>
      <c r="B214" s="116" t="s">
        <v>1125</v>
      </c>
      <c r="C214" s="136">
        <f>VLOOKUP(B214,'Dados base procv'!A:D,2,0)</f>
        <v>4</v>
      </c>
      <c r="D214" s="116">
        <f>VLOOKUP(B214,'Dados base procv'!A:D,3,0)</f>
        <v>2</v>
      </c>
      <c r="G214" s="116">
        <v>1.0</v>
      </c>
      <c r="H214" s="116">
        <v>1.0</v>
      </c>
    </row>
    <row r="215">
      <c r="A215" s="173">
        <v>431306.0</v>
      </c>
      <c r="B215" s="116" t="s">
        <v>1126</v>
      </c>
      <c r="C215" s="136">
        <f>VLOOKUP(B215,'Dados base procv'!A:D,2,0)</f>
        <v>1</v>
      </c>
      <c r="D215" s="116">
        <f>VLOOKUP(B215,'Dados base procv'!A:D,3,0)</f>
        <v>7</v>
      </c>
      <c r="E215" s="116">
        <v>3.0</v>
      </c>
      <c r="F215" s="116">
        <v>1.0</v>
      </c>
      <c r="H215" s="116">
        <v>4.0</v>
      </c>
    </row>
    <row r="216">
      <c r="A216" s="173">
        <v>431310.0</v>
      </c>
      <c r="B216" s="116" t="s">
        <v>1127</v>
      </c>
      <c r="C216" s="136">
        <f>VLOOKUP(B216,'Dados base procv'!A:D,2,0)</f>
        <v>4</v>
      </c>
      <c r="D216" s="116">
        <f>VLOOKUP(B216,'Dados base procv'!A:D,3,0)</f>
        <v>1</v>
      </c>
      <c r="E216" s="116">
        <v>2.0</v>
      </c>
      <c r="F216" s="116">
        <v>1.0</v>
      </c>
      <c r="H216" s="116">
        <v>3.0</v>
      </c>
    </row>
    <row r="217">
      <c r="A217" s="173">
        <v>431320.0</v>
      </c>
      <c r="B217" s="116" t="s">
        <v>1128</v>
      </c>
      <c r="C217" s="136">
        <f>VLOOKUP(B217,'Dados base procv'!A:D,2,0)</f>
        <v>5</v>
      </c>
      <c r="D217" s="116">
        <f>VLOOKUP(B217,'Dados base procv'!A:D,3,0)</f>
        <v>23</v>
      </c>
      <c r="E217" s="116">
        <v>1.0</v>
      </c>
      <c r="H217" s="116">
        <v>1.0</v>
      </c>
    </row>
    <row r="218">
      <c r="A218" s="173">
        <v>431333.0</v>
      </c>
      <c r="B218" s="116" t="s">
        <v>1372</v>
      </c>
      <c r="C218" s="136">
        <f>VLOOKUP(B218,'Dados base procv'!A:D,2,0)</f>
        <v>17</v>
      </c>
      <c r="D218" s="116">
        <f>VLOOKUP(B218,'Dados base procv'!A:D,3,0)</f>
        <v>13</v>
      </c>
      <c r="G218" s="116">
        <v>1.0</v>
      </c>
      <c r="H218" s="116">
        <v>1.0</v>
      </c>
    </row>
    <row r="219">
      <c r="A219" s="173">
        <v>431337.0</v>
      </c>
      <c r="B219" s="116" t="s">
        <v>1129</v>
      </c>
      <c r="C219" s="136">
        <f>VLOOKUP(B219,'Dados base procv'!A:D,2,0)</f>
        <v>1</v>
      </c>
      <c r="D219" s="116">
        <f>VLOOKUP(B219,'Dados base procv'!A:D,3,0)</f>
        <v>8</v>
      </c>
      <c r="E219" s="116">
        <v>4.0</v>
      </c>
      <c r="F219" s="116">
        <v>3.0</v>
      </c>
      <c r="H219" s="116">
        <v>7.0</v>
      </c>
    </row>
    <row r="220">
      <c r="A220" s="173">
        <v>431349.0</v>
      </c>
      <c r="B220" s="116" t="s">
        <v>1130</v>
      </c>
      <c r="C220" s="136">
        <f>VLOOKUP(B220,'Dados base procv'!A:D,2,0)</f>
        <v>15</v>
      </c>
      <c r="D220" s="116">
        <f>VLOOKUP(B220,'Dados base procv'!A:D,3,0)</f>
        <v>20</v>
      </c>
      <c r="F220" s="116">
        <v>1.0</v>
      </c>
      <c r="H220" s="116">
        <v>1.0</v>
      </c>
    </row>
    <row r="221">
      <c r="A221" s="173">
        <v>431339.0</v>
      </c>
      <c r="B221" s="116" t="s">
        <v>1131</v>
      </c>
      <c r="C221" s="136">
        <f>VLOOKUP(B221,'Dados base procv'!A:D,2,0)</f>
        <v>8</v>
      </c>
      <c r="D221" s="116">
        <f>VLOOKUP(B221,'Dados base procv'!A:D,3,0)</f>
        <v>27</v>
      </c>
      <c r="F221" s="116">
        <v>1.0</v>
      </c>
      <c r="H221" s="116">
        <v>1.0</v>
      </c>
    </row>
    <row r="222">
      <c r="A222" s="173">
        <v>431340.0</v>
      </c>
      <c r="B222" s="116" t="s">
        <v>1132</v>
      </c>
      <c r="C222" s="136">
        <f>VLOOKUP(B222,'Dados base procv'!A:D,2,0)</f>
        <v>1</v>
      </c>
      <c r="D222" s="116">
        <f>VLOOKUP(B222,'Dados base procv'!A:D,3,0)</f>
        <v>7</v>
      </c>
      <c r="E222" s="116">
        <v>12.0</v>
      </c>
      <c r="F222" s="116">
        <v>23.0</v>
      </c>
      <c r="G222" s="116">
        <v>6.0</v>
      </c>
      <c r="H222" s="116">
        <v>41.0</v>
      </c>
    </row>
    <row r="223">
      <c r="A223" s="173">
        <v>431350.0</v>
      </c>
      <c r="B223" s="116" t="s">
        <v>1134</v>
      </c>
      <c r="C223" s="136">
        <f>VLOOKUP(B223,'Dados base procv'!A:D,2,0)</f>
        <v>18</v>
      </c>
      <c r="D223" s="116">
        <f>VLOOKUP(B223,'Dados base procv'!A:D,3,0)</f>
        <v>5</v>
      </c>
      <c r="F223" s="116">
        <v>3.0</v>
      </c>
      <c r="G223" s="116">
        <v>1.0</v>
      </c>
      <c r="H223" s="116">
        <v>4.0</v>
      </c>
    </row>
    <row r="224">
      <c r="A224" s="173">
        <v>431360.0</v>
      </c>
      <c r="B224" s="116" t="s">
        <v>1135</v>
      </c>
      <c r="C224" s="136">
        <f>VLOOKUP(B224,'Dados base procv'!A:D,2,0)</f>
        <v>6</v>
      </c>
      <c r="D224" s="116">
        <f>VLOOKUP(B224,'Dados base procv'!A:D,3,0)</f>
        <v>18</v>
      </c>
      <c r="G224" s="116">
        <v>1.0</v>
      </c>
      <c r="H224" s="116">
        <v>1.0</v>
      </c>
    </row>
    <row r="225">
      <c r="A225" s="173">
        <v>431365.0</v>
      </c>
      <c r="B225" s="116" t="s">
        <v>1136</v>
      </c>
      <c r="C225" s="136">
        <f>VLOOKUP(B225,'Dados base procv'!A:D,2,0)</f>
        <v>18</v>
      </c>
      <c r="D225" s="116">
        <f>VLOOKUP(B225,'Dados base procv'!A:D,3,0)</f>
        <v>5</v>
      </c>
      <c r="F225" s="116">
        <v>1.0</v>
      </c>
      <c r="G225" s="116">
        <v>2.0</v>
      </c>
      <c r="H225" s="116">
        <v>3.0</v>
      </c>
    </row>
    <row r="226">
      <c r="A226" s="173">
        <v>431370.0</v>
      </c>
      <c r="B226" s="116" t="s">
        <v>1137</v>
      </c>
      <c r="C226" s="136">
        <f>VLOOKUP(B226,'Dados base procv'!A:D,2,0)</f>
        <v>15</v>
      </c>
      <c r="D226" s="116">
        <f>VLOOKUP(B226,'Dados base procv'!A:D,3,0)</f>
        <v>20</v>
      </c>
      <c r="E226" s="116">
        <v>4.0</v>
      </c>
      <c r="H226" s="116">
        <v>4.0</v>
      </c>
    </row>
    <row r="227">
      <c r="A227" s="173">
        <v>431395.0</v>
      </c>
      <c r="B227" s="116" t="s">
        <v>1140</v>
      </c>
      <c r="C227" s="136">
        <f>VLOOKUP(B227,'Dados base procv'!A:D,2,0)</f>
        <v>13</v>
      </c>
      <c r="D227" s="116">
        <f>VLOOKUP(B227,'Dados base procv'!A:D,3,0)</f>
        <v>28</v>
      </c>
      <c r="E227" s="116">
        <v>1.0</v>
      </c>
      <c r="F227" s="116">
        <v>2.0</v>
      </c>
      <c r="H227" s="116">
        <v>3.0</v>
      </c>
    </row>
    <row r="228">
      <c r="A228" s="173">
        <v>431400.0</v>
      </c>
      <c r="B228" s="116" t="s">
        <v>1141</v>
      </c>
      <c r="C228" s="136">
        <f>VLOOKUP(B228,'Dados base procv'!A:D,2,0)</f>
        <v>5</v>
      </c>
      <c r="D228" s="116">
        <f>VLOOKUP(B228,'Dados base procv'!A:D,3,0)</f>
        <v>25</v>
      </c>
      <c r="F228" s="116">
        <v>1.0</v>
      </c>
      <c r="G228" s="116">
        <v>1.0</v>
      </c>
      <c r="H228" s="116">
        <v>2.0</v>
      </c>
    </row>
    <row r="229">
      <c r="A229" s="173">
        <v>431402.0</v>
      </c>
      <c r="B229" s="116" t="s">
        <v>1142</v>
      </c>
      <c r="C229" s="136">
        <f>VLOOKUP(B229,'Dados base procv'!A:D,2,0)</f>
        <v>4</v>
      </c>
      <c r="D229" s="116">
        <f>VLOOKUP(B229,'Dados base procv'!A:D,3,0)</f>
        <v>1</v>
      </c>
      <c r="F229" s="116">
        <v>1.0</v>
      </c>
      <c r="H229" s="116">
        <v>1.0</v>
      </c>
    </row>
    <row r="230">
      <c r="A230" s="173">
        <v>431403.0</v>
      </c>
      <c r="B230" s="116" t="s">
        <v>1373</v>
      </c>
      <c r="C230" s="136">
        <f>VLOOKUP(B230,'Dados base procv'!A:D,2,0)</f>
        <v>1</v>
      </c>
      <c r="D230" s="116">
        <f>VLOOKUP(B230,'Dados base procv'!A:D,3,0)</f>
        <v>8</v>
      </c>
      <c r="G230" s="116">
        <v>1.0</v>
      </c>
      <c r="H230" s="116">
        <v>1.0</v>
      </c>
    </row>
    <row r="231">
      <c r="A231" s="173">
        <v>431405.0</v>
      </c>
      <c r="B231" s="116" t="s">
        <v>1143</v>
      </c>
      <c r="C231" s="136">
        <f>VLOOKUP(B231,'Dados base procv'!A:D,2,0)</f>
        <v>1</v>
      </c>
      <c r="D231" s="116">
        <f>VLOOKUP(B231,'Dados base procv'!A:D,3,0)</f>
        <v>6</v>
      </c>
      <c r="E231" s="116">
        <v>1.0</v>
      </c>
      <c r="F231" s="116">
        <v>7.0</v>
      </c>
      <c r="G231" s="116">
        <v>3.0</v>
      </c>
      <c r="H231" s="116">
        <v>11.0</v>
      </c>
    </row>
    <row r="232">
      <c r="A232" s="173">
        <v>431406.0</v>
      </c>
      <c r="B232" s="116" t="s">
        <v>1144</v>
      </c>
      <c r="C232" s="136">
        <f>VLOOKUP(B232,'Dados base procv'!A:D,2,0)</f>
        <v>8</v>
      </c>
      <c r="D232" s="116">
        <f>VLOOKUP(B232,'Dados base procv'!A:D,3,0)</f>
        <v>27</v>
      </c>
      <c r="F232" s="116">
        <v>1.0</v>
      </c>
      <c r="H232" s="116">
        <v>1.0</v>
      </c>
    </row>
    <row r="233">
      <c r="A233" s="173">
        <v>431407.0</v>
      </c>
      <c r="B233" s="116" t="s">
        <v>1145</v>
      </c>
      <c r="C233" s="136">
        <f>VLOOKUP(B233,'Dados base procv'!A:D,2,0)</f>
        <v>13</v>
      </c>
      <c r="D233" s="116">
        <f>VLOOKUP(B233,'Dados base procv'!A:D,3,0)</f>
        <v>28</v>
      </c>
      <c r="G233" s="116">
        <v>1.0</v>
      </c>
      <c r="H233" s="116">
        <v>1.0</v>
      </c>
    </row>
    <row r="234">
      <c r="A234" s="173">
        <v>431410.0</v>
      </c>
      <c r="B234" s="116" t="s">
        <v>1146</v>
      </c>
      <c r="C234" s="136">
        <f>VLOOKUP(B234,'Dados base procv'!A:D,2,0)</f>
        <v>6</v>
      </c>
      <c r="D234" s="116">
        <f>VLOOKUP(B234,'Dados base procv'!A:D,3,0)</f>
        <v>17</v>
      </c>
      <c r="E234" s="116">
        <v>4.0</v>
      </c>
      <c r="F234" s="116">
        <v>1.0</v>
      </c>
      <c r="G234" s="116">
        <v>5.0</v>
      </c>
      <c r="H234" s="116">
        <v>10.0</v>
      </c>
    </row>
    <row r="235">
      <c r="A235" s="173">
        <v>431413.0</v>
      </c>
      <c r="B235" s="116" t="s">
        <v>1374</v>
      </c>
      <c r="C235" s="136">
        <f>VLOOKUP(B235,'Dados base procv'!A:D,2,0)</f>
        <v>11</v>
      </c>
      <c r="D235" s="116">
        <f>VLOOKUP(B235,'Dados base procv'!A:D,3,0)</f>
        <v>16</v>
      </c>
      <c r="G235" s="116">
        <v>1.0</v>
      </c>
      <c r="H235" s="116">
        <v>1.0</v>
      </c>
    </row>
    <row r="236">
      <c r="A236" s="173">
        <v>431415.0</v>
      </c>
      <c r="B236" s="116" t="s">
        <v>1147</v>
      </c>
      <c r="C236" s="136">
        <f>VLOOKUP(B236,'Dados base procv'!A:D,2,0)</f>
        <v>16</v>
      </c>
      <c r="D236" s="116">
        <f>VLOOKUP(B236,'Dados base procv'!A:D,3,0)</f>
        <v>30</v>
      </c>
      <c r="E236" s="116">
        <v>1.0</v>
      </c>
      <c r="H236" s="116">
        <v>1.0</v>
      </c>
    </row>
    <row r="237">
      <c r="A237" s="173">
        <v>431420.0</v>
      </c>
      <c r="B237" s="116" t="s">
        <v>1149</v>
      </c>
      <c r="C237" s="136">
        <f>VLOOKUP(B237,'Dados base procv'!A:D,2,0)</f>
        <v>3</v>
      </c>
      <c r="D237" s="116">
        <f>VLOOKUP(B237,'Dados base procv'!A:D,3,0)</f>
        <v>21</v>
      </c>
      <c r="E237" s="116">
        <v>1.0</v>
      </c>
      <c r="F237" s="116">
        <v>1.0</v>
      </c>
      <c r="H237" s="116">
        <v>2.0</v>
      </c>
    </row>
    <row r="238">
      <c r="A238" s="173">
        <v>431430.0</v>
      </c>
      <c r="B238" s="116" t="s">
        <v>1150</v>
      </c>
      <c r="C238" s="136">
        <f>VLOOKUP(B238,'Dados base procv'!A:D,2,0)</f>
        <v>17</v>
      </c>
      <c r="D238" s="116">
        <f>VLOOKUP(B238,'Dados base procv'!A:D,3,0)</f>
        <v>13</v>
      </c>
      <c r="F238" s="116">
        <v>1.0</v>
      </c>
      <c r="H238" s="116">
        <v>1.0</v>
      </c>
    </row>
    <row r="239">
      <c r="A239" s="173">
        <v>431440.0</v>
      </c>
      <c r="B239" s="116" t="s">
        <v>1151</v>
      </c>
      <c r="C239" s="136">
        <f>VLOOKUP(B239,'Dados base procv'!A:D,2,0)</f>
        <v>3</v>
      </c>
      <c r="D239" s="116">
        <f>VLOOKUP(B239,'Dados base procv'!A:D,3,0)</f>
        <v>21</v>
      </c>
      <c r="E239" s="116">
        <v>21.0</v>
      </c>
      <c r="F239" s="116">
        <v>17.0</v>
      </c>
      <c r="G239" s="116">
        <v>6.0</v>
      </c>
      <c r="H239" s="116">
        <v>44.0</v>
      </c>
    </row>
    <row r="240">
      <c r="A240" s="173">
        <v>431442.0</v>
      </c>
      <c r="B240" s="116" t="s">
        <v>1375</v>
      </c>
      <c r="C240" s="136">
        <f>VLOOKUP(B240,'Dados base procv'!A:D,2,0)</f>
        <v>5</v>
      </c>
      <c r="D240" s="116">
        <f>VLOOKUP(B240,'Dados base procv'!A:D,3,0)</f>
        <v>23</v>
      </c>
      <c r="G240" s="116">
        <v>1.0</v>
      </c>
      <c r="H240" s="116">
        <v>1.0</v>
      </c>
    </row>
    <row r="241">
      <c r="A241" s="173">
        <v>431446.0</v>
      </c>
      <c r="B241" s="116" t="s">
        <v>1376</v>
      </c>
      <c r="C241" s="136">
        <f>VLOOKUP(B241,'Dados base procv'!A:D,2,0)</f>
        <v>5</v>
      </c>
      <c r="D241" s="116">
        <f>VLOOKUP(B241,'Dados base procv'!A:D,3,0)</f>
        <v>24</v>
      </c>
      <c r="G241" s="116">
        <v>1.0</v>
      </c>
      <c r="H241" s="116">
        <v>1.0</v>
      </c>
    </row>
    <row r="242">
      <c r="A242" s="173">
        <v>431447.0</v>
      </c>
      <c r="B242" s="116" t="s">
        <v>1153</v>
      </c>
      <c r="C242" s="136">
        <f>VLOOKUP(B242,'Dados base procv'!A:D,2,0)</f>
        <v>4</v>
      </c>
      <c r="D242" s="116">
        <f>VLOOKUP(B242,'Dados base procv'!A:D,3,0)</f>
        <v>1</v>
      </c>
      <c r="E242" s="116">
        <v>1.0</v>
      </c>
      <c r="H242" s="116">
        <v>1.0</v>
      </c>
    </row>
    <row r="243">
      <c r="A243" s="173">
        <v>431449.0</v>
      </c>
      <c r="B243" s="116" t="s">
        <v>1154</v>
      </c>
      <c r="C243" s="136">
        <f>VLOOKUP(B243,'Dados base procv'!A:D,2,0)</f>
        <v>2</v>
      </c>
      <c r="D243" s="116">
        <f>VLOOKUP(B243,'Dados base procv'!A:D,3,0)</f>
        <v>15</v>
      </c>
      <c r="F243" s="116">
        <v>1.0</v>
      </c>
      <c r="H243" s="116">
        <v>1.0</v>
      </c>
    </row>
    <row r="244">
      <c r="A244" s="173">
        <v>431450.0</v>
      </c>
      <c r="B244" s="116" t="s">
        <v>1155</v>
      </c>
      <c r="C244" s="136">
        <f>VLOOKUP(B244,'Dados base procv'!A:D,2,0)</f>
        <v>3</v>
      </c>
      <c r="D244" s="116">
        <f>VLOOKUP(B244,'Dados base procv'!A:D,3,0)</f>
        <v>21</v>
      </c>
      <c r="E244" s="116">
        <v>3.0</v>
      </c>
      <c r="H244" s="116">
        <v>3.0</v>
      </c>
    </row>
    <row r="245">
      <c r="A245" s="173">
        <v>431455.0</v>
      </c>
      <c r="B245" s="116" t="s">
        <v>1377</v>
      </c>
      <c r="C245" s="136">
        <f>VLOOKUP(B245,'Dados base procv'!A:D,2,0)</f>
        <v>12</v>
      </c>
      <c r="D245" s="116">
        <f>VLOOKUP(B245,'Dados base procv'!A:D,3,0)</f>
        <v>11</v>
      </c>
      <c r="G245" s="116">
        <v>1.0</v>
      </c>
      <c r="H245" s="116">
        <v>1.0</v>
      </c>
    </row>
    <row r="246">
      <c r="A246" s="173">
        <v>431460.0</v>
      </c>
      <c r="B246" s="116" t="s">
        <v>1157</v>
      </c>
      <c r="C246" s="136">
        <f>VLOOKUP(B246,'Dados base procv'!A:D,2,0)</f>
        <v>3</v>
      </c>
      <c r="D246" s="116">
        <f>VLOOKUP(B246,'Dados base procv'!A:D,3,0)</f>
        <v>21</v>
      </c>
      <c r="E246" s="116">
        <v>1.0</v>
      </c>
      <c r="F246" s="116">
        <v>1.0</v>
      </c>
      <c r="G246" s="116">
        <v>2.0</v>
      </c>
      <c r="H246" s="116">
        <v>4.0</v>
      </c>
    </row>
    <row r="247">
      <c r="A247" s="173">
        <v>431470.0</v>
      </c>
      <c r="B247" s="116" t="s">
        <v>1158</v>
      </c>
      <c r="C247" s="136">
        <f>VLOOKUP(B247,'Dados base procv'!A:D,2,0)</f>
        <v>2</v>
      </c>
      <c r="D247" s="116">
        <f>VLOOKUP(B247,'Dados base procv'!A:D,3,0)</f>
        <v>15</v>
      </c>
      <c r="E247" s="116">
        <v>1.0</v>
      </c>
      <c r="F247" s="116">
        <v>1.0</v>
      </c>
      <c r="H247" s="116">
        <v>2.0</v>
      </c>
    </row>
    <row r="248">
      <c r="A248" s="173">
        <v>431475.0</v>
      </c>
      <c r="B248" s="116" t="s">
        <v>1159</v>
      </c>
      <c r="C248" s="136">
        <f>VLOOKUP(B248,'Dados base procv'!A:D,2,0)</f>
        <v>16</v>
      </c>
      <c r="D248" s="116">
        <f>VLOOKUP(B248,'Dados base procv'!A:D,3,0)</f>
        <v>30</v>
      </c>
      <c r="F248" s="116">
        <v>1.0</v>
      </c>
      <c r="H248" s="116">
        <v>1.0</v>
      </c>
    </row>
    <row r="249">
      <c r="A249" s="173">
        <v>431477.0</v>
      </c>
      <c r="B249" s="116" t="s">
        <v>1160</v>
      </c>
      <c r="C249" s="136">
        <f>VLOOKUP(B249,'Dados base procv'!A:D,2,0)</f>
        <v>6</v>
      </c>
      <c r="D249" s="116">
        <f>VLOOKUP(B249,'Dados base procv'!A:D,3,0)</f>
        <v>17</v>
      </c>
      <c r="G249" s="116">
        <v>1.0</v>
      </c>
      <c r="H249" s="116">
        <v>1.0</v>
      </c>
    </row>
    <row r="250">
      <c r="A250" s="173">
        <v>431480.0</v>
      </c>
      <c r="B250" s="116" t="s">
        <v>1162</v>
      </c>
      <c r="C250" s="136">
        <f>VLOOKUP(B250,'Dados base procv'!A:D,2,0)</f>
        <v>1</v>
      </c>
      <c r="D250" s="116">
        <f>VLOOKUP(B250,'Dados base procv'!A:D,3,0)</f>
        <v>7</v>
      </c>
      <c r="E250" s="116">
        <v>1.0</v>
      </c>
      <c r="F250" s="116">
        <v>2.0</v>
      </c>
      <c r="H250" s="116">
        <v>3.0</v>
      </c>
    </row>
    <row r="251">
      <c r="A251" s="173">
        <v>431490.0</v>
      </c>
      <c r="B251" s="116" t="s">
        <v>1163</v>
      </c>
      <c r="C251" s="136">
        <f>VLOOKUP(B251,'Dados base procv'!A:D,2,0)</f>
        <v>1</v>
      </c>
      <c r="D251" s="116">
        <f>VLOOKUP(B251,'Dados base procv'!A:D,3,0)</f>
        <v>10</v>
      </c>
      <c r="E251" s="116">
        <v>68.0</v>
      </c>
      <c r="F251" s="116">
        <v>28.0</v>
      </c>
      <c r="G251" s="116">
        <v>26.0</v>
      </c>
      <c r="H251" s="116">
        <v>122.0</v>
      </c>
    </row>
    <row r="252">
      <c r="A252" s="173">
        <v>431500.0</v>
      </c>
      <c r="B252" s="116" t="s">
        <v>1164</v>
      </c>
      <c r="C252" s="136">
        <f>VLOOKUP(B252,'Dados base procv'!A:D,2,0)</f>
        <v>14</v>
      </c>
      <c r="D252" s="116">
        <f>VLOOKUP(B252,'Dados base procv'!A:D,3,0)</f>
        <v>14</v>
      </c>
      <c r="F252" s="116">
        <v>2.0</v>
      </c>
      <c r="H252" s="116">
        <v>2.0</v>
      </c>
    </row>
    <row r="253">
      <c r="A253" s="173">
        <v>431505.0</v>
      </c>
      <c r="B253" s="116" t="s">
        <v>1165</v>
      </c>
      <c r="C253" s="136">
        <f>VLOOKUP(B253,'Dados base procv'!A:D,2,0)</f>
        <v>14</v>
      </c>
      <c r="D253" s="116">
        <f>VLOOKUP(B253,'Dados base procv'!A:D,3,0)</f>
        <v>14</v>
      </c>
      <c r="E253" s="116">
        <v>1.0</v>
      </c>
      <c r="H253" s="116">
        <v>1.0</v>
      </c>
    </row>
    <row r="254">
      <c r="A254" s="173">
        <v>431507.0</v>
      </c>
      <c r="B254" s="116" t="s">
        <v>1166</v>
      </c>
      <c r="C254" s="136">
        <f>VLOOKUP(B254,'Dados base procv'!A:D,2,0)</f>
        <v>14</v>
      </c>
      <c r="D254" s="116">
        <f>VLOOKUP(B254,'Dados base procv'!A:D,3,0)</f>
        <v>14</v>
      </c>
      <c r="F254" s="116">
        <v>1.0</v>
      </c>
      <c r="H254" s="116">
        <v>1.0</v>
      </c>
    </row>
    <row r="255">
      <c r="A255" s="173">
        <v>431510.0</v>
      </c>
      <c r="B255" s="116" t="s">
        <v>1167</v>
      </c>
      <c r="C255" s="136">
        <f>VLOOKUP(B255,'Dados base procv'!A:D,2,0)</f>
        <v>12</v>
      </c>
      <c r="D255" s="116">
        <f>VLOOKUP(B255,'Dados base procv'!A:D,3,0)</f>
        <v>11</v>
      </c>
      <c r="E255" s="116">
        <v>1.0</v>
      </c>
      <c r="H255" s="116">
        <v>1.0</v>
      </c>
    </row>
    <row r="256">
      <c r="A256" s="173">
        <v>431513.0</v>
      </c>
      <c r="B256" s="116" t="s">
        <v>1168</v>
      </c>
      <c r="C256" s="136">
        <f>VLOOKUP(B256,'Dados base procv'!A:D,2,0)</f>
        <v>16</v>
      </c>
      <c r="D256" s="116">
        <f>VLOOKUP(B256,'Dados base procv'!A:D,3,0)</f>
        <v>29</v>
      </c>
      <c r="E256" s="116">
        <v>1.0</v>
      </c>
      <c r="H256" s="116">
        <v>1.0</v>
      </c>
    </row>
    <row r="257">
      <c r="A257" s="173">
        <v>431515.0</v>
      </c>
      <c r="B257" s="116" t="s">
        <v>1169</v>
      </c>
      <c r="C257" s="136">
        <f>VLOOKUP(B257,'Dados base procv'!A:D,2,0)</f>
        <v>16</v>
      </c>
      <c r="D257" s="116">
        <f>VLOOKUP(B257,'Dados base procv'!A:D,3,0)</f>
        <v>29</v>
      </c>
      <c r="E257" s="116">
        <v>1.0</v>
      </c>
      <c r="H257" s="116">
        <v>1.0</v>
      </c>
    </row>
    <row r="258">
      <c r="A258" s="173">
        <v>431517.0</v>
      </c>
      <c r="B258" s="116" t="s">
        <v>1170</v>
      </c>
      <c r="C258" s="136">
        <f>VLOOKUP(B258,'Dados base procv'!A:D,2,0)</f>
        <v>5</v>
      </c>
      <c r="D258" s="116">
        <f>VLOOKUP(B258,'Dados base procv'!A:D,3,0)</f>
        <v>25</v>
      </c>
      <c r="E258" s="116">
        <v>1.0</v>
      </c>
      <c r="H258" s="116">
        <v>1.0</v>
      </c>
    </row>
    <row r="259">
      <c r="A259" s="173">
        <v>431520.0</v>
      </c>
      <c r="B259" s="116" t="s">
        <v>1171</v>
      </c>
      <c r="C259" s="136">
        <f>VLOOKUP(B259,'Dados base procv'!A:D,2,0)</f>
        <v>16</v>
      </c>
      <c r="D259" s="116">
        <f>VLOOKUP(B259,'Dados base procv'!A:D,3,0)</f>
        <v>29</v>
      </c>
      <c r="F259" s="116">
        <v>1.0</v>
      </c>
      <c r="H259" s="116">
        <v>1.0</v>
      </c>
    </row>
    <row r="260">
      <c r="A260" s="173">
        <v>431530.0</v>
      </c>
      <c r="B260" s="116" t="s">
        <v>1172</v>
      </c>
      <c r="C260" s="136">
        <f>VLOOKUP(B260,'Dados base procv'!A:D,2,0)</f>
        <v>10</v>
      </c>
      <c r="D260" s="116">
        <f>VLOOKUP(B260,'Dados base procv'!A:D,3,0)</f>
        <v>3</v>
      </c>
      <c r="F260" s="116">
        <v>3.0</v>
      </c>
      <c r="H260" s="116">
        <v>3.0</v>
      </c>
    </row>
    <row r="261">
      <c r="A261" s="173">
        <v>431531.0</v>
      </c>
      <c r="B261" s="116" t="s">
        <v>1173</v>
      </c>
      <c r="C261" s="136">
        <f>VLOOKUP(B261,'Dados base procv'!A:D,2,0)</f>
        <v>11</v>
      </c>
      <c r="D261" s="116">
        <f>VLOOKUP(B261,'Dados base procv'!A:D,3,0)</f>
        <v>16</v>
      </c>
      <c r="E261" s="116">
        <v>1.0</v>
      </c>
      <c r="H261" s="116">
        <v>1.0</v>
      </c>
    </row>
    <row r="262">
      <c r="A262" s="173">
        <v>431532.0</v>
      </c>
      <c r="B262" s="116" t="s">
        <v>1174</v>
      </c>
      <c r="C262" s="136">
        <f>VLOOKUP(B262,'Dados base procv'!A:D,2,0)</f>
        <v>4</v>
      </c>
      <c r="D262" s="116">
        <f>VLOOKUP(B262,'Dados base procv'!A:D,3,0)</f>
        <v>1</v>
      </c>
      <c r="F262" s="116">
        <v>1.0</v>
      </c>
      <c r="H262" s="116">
        <v>1.0</v>
      </c>
    </row>
    <row r="263">
      <c r="A263" s="173">
        <v>431535.0</v>
      </c>
      <c r="B263" s="116" t="s">
        <v>1175</v>
      </c>
      <c r="C263" s="136">
        <f>VLOOKUP(B263,'Dados base procv'!A:D,2,0)</f>
        <v>9</v>
      </c>
      <c r="D263" s="116">
        <f>VLOOKUP(B263,'Dados base procv'!A:D,3,0)</f>
        <v>12</v>
      </c>
      <c r="F263" s="116">
        <v>1.0</v>
      </c>
      <c r="H263" s="116">
        <v>1.0</v>
      </c>
    </row>
    <row r="264">
      <c r="A264" s="173">
        <v>431540.0</v>
      </c>
      <c r="B264" s="116" t="s">
        <v>1176</v>
      </c>
      <c r="C264" s="136">
        <f>VLOOKUP(B264,'Dados base procv'!A:D,2,0)</f>
        <v>15</v>
      </c>
      <c r="D264" s="116">
        <f>VLOOKUP(B264,'Dados base procv'!A:D,3,0)</f>
        <v>20</v>
      </c>
      <c r="E264" s="116">
        <v>2.0</v>
      </c>
      <c r="F264" s="116">
        <v>2.0</v>
      </c>
      <c r="H264" s="116">
        <v>4.0</v>
      </c>
    </row>
    <row r="265">
      <c r="A265" s="173">
        <v>431545.0</v>
      </c>
      <c r="B265" s="116" t="s">
        <v>1177</v>
      </c>
      <c r="C265" s="136">
        <f>VLOOKUP(B265,'Dados base procv'!A:D,2,0)</f>
        <v>16</v>
      </c>
      <c r="D265" s="116">
        <f>VLOOKUP(B265,'Dados base procv'!A:D,3,0)</f>
        <v>29</v>
      </c>
      <c r="G265" s="116">
        <v>1.0</v>
      </c>
      <c r="H265" s="116">
        <v>1.0</v>
      </c>
    </row>
    <row r="266">
      <c r="A266" s="173">
        <v>431550.0</v>
      </c>
      <c r="B266" s="116" t="s">
        <v>1178</v>
      </c>
      <c r="C266" s="136">
        <f>VLOOKUP(B266,'Dados base procv'!A:D,2,0)</f>
        <v>4</v>
      </c>
      <c r="D266" s="116">
        <f>VLOOKUP(B266,'Dados base procv'!A:D,3,0)</f>
        <v>1</v>
      </c>
      <c r="F266" s="116">
        <v>1.0</v>
      </c>
      <c r="G266" s="116">
        <v>2.0</v>
      </c>
      <c r="H266" s="116">
        <v>3.0</v>
      </c>
    </row>
    <row r="267">
      <c r="A267" s="173">
        <v>431555.0</v>
      </c>
      <c r="B267" s="116" t="s">
        <v>1179</v>
      </c>
      <c r="C267" s="136">
        <f>VLOOKUP(B267,'Dados base procv'!A:D,2,0)</f>
        <v>11</v>
      </c>
      <c r="D267" s="116">
        <f>VLOOKUP(B267,'Dados base procv'!A:D,3,0)</f>
        <v>16</v>
      </c>
      <c r="F267" s="116">
        <v>1.0</v>
      </c>
      <c r="H267" s="116">
        <v>1.0</v>
      </c>
    </row>
    <row r="268">
      <c r="A268" s="173">
        <v>431560.0</v>
      </c>
      <c r="B268" s="116" t="s">
        <v>1180</v>
      </c>
      <c r="C268" s="136">
        <f>VLOOKUP(B268,'Dados base procv'!A:D,2,0)</f>
        <v>3</v>
      </c>
      <c r="D268" s="116">
        <f>VLOOKUP(B268,'Dados base procv'!A:D,3,0)</f>
        <v>21</v>
      </c>
      <c r="E268" s="116">
        <v>13.0</v>
      </c>
      <c r="F268" s="116">
        <v>3.0</v>
      </c>
      <c r="G268" s="116">
        <v>2.0</v>
      </c>
      <c r="H268" s="116">
        <v>18.0</v>
      </c>
    </row>
    <row r="269">
      <c r="A269" s="173">
        <v>431570.0</v>
      </c>
      <c r="B269" s="116" t="s">
        <v>1181</v>
      </c>
      <c r="C269" s="136">
        <f>VLOOKUP(B269,'Dados base procv'!A:D,2,0)</f>
        <v>13</v>
      </c>
      <c r="D269" s="116">
        <f>VLOOKUP(B269,'Dados base procv'!A:D,3,0)</f>
        <v>28</v>
      </c>
      <c r="E269" s="116">
        <v>2.0</v>
      </c>
      <c r="F269" s="116">
        <v>2.0</v>
      </c>
      <c r="G269" s="116">
        <v>1.0</v>
      </c>
      <c r="H269" s="116">
        <v>5.0</v>
      </c>
    </row>
    <row r="270">
      <c r="A270" s="173">
        <v>431580.0</v>
      </c>
      <c r="B270" s="116" t="s">
        <v>1182</v>
      </c>
      <c r="C270" s="136">
        <f>VLOOKUP(B270,'Dados base procv'!A:D,2,0)</f>
        <v>16</v>
      </c>
      <c r="D270" s="116">
        <f>VLOOKUP(B270,'Dados base procv'!A:D,3,0)</f>
        <v>29</v>
      </c>
      <c r="F270" s="116">
        <v>1.0</v>
      </c>
      <c r="G270" s="116">
        <v>1.0</v>
      </c>
      <c r="H270" s="116">
        <v>2.0</v>
      </c>
    </row>
    <row r="271">
      <c r="A271" s="173">
        <v>431590.0</v>
      </c>
      <c r="B271" s="116" t="s">
        <v>1183</v>
      </c>
      <c r="C271" s="136">
        <f>VLOOKUP(B271,'Dados base procv'!A:D,2,0)</f>
        <v>2</v>
      </c>
      <c r="D271" s="116">
        <f>VLOOKUP(B271,'Dados base procv'!A:D,3,0)</f>
        <v>15</v>
      </c>
      <c r="F271" s="116">
        <v>1.0</v>
      </c>
      <c r="H271" s="116">
        <v>1.0</v>
      </c>
    </row>
    <row r="272">
      <c r="A272" s="173">
        <v>431610.0</v>
      </c>
      <c r="B272" s="116" t="s">
        <v>1185</v>
      </c>
      <c r="C272" s="136">
        <f>VLOOKUP(B272,'Dados base procv'!A:D,2,0)</f>
        <v>15</v>
      </c>
      <c r="D272" s="116">
        <f>VLOOKUP(B272,'Dados base procv'!A:D,3,0)</f>
        <v>20</v>
      </c>
      <c r="G272" s="116">
        <v>1.0</v>
      </c>
      <c r="H272" s="116">
        <v>1.0</v>
      </c>
    </row>
    <row r="273">
      <c r="A273" s="173">
        <v>431620.0</v>
      </c>
      <c r="B273" s="116" t="s">
        <v>1186</v>
      </c>
      <c r="C273" s="136">
        <f>VLOOKUP(B273,'Dados base procv'!A:D,2,0)</f>
        <v>15</v>
      </c>
      <c r="D273" s="116">
        <f>VLOOKUP(B273,'Dados base procv'!A:D,3,0)</f>
        <v>20</v>
      </c>
      <c r="E273" s="116">
        <v>1.0</v>
      </c>
      <c r="H273" s="116">
        <v>1.0</v>
      </c>
    </row>
    <row r="274">
      <c r="A274" s="173">
        <v>431640.0</v>
      </c>
      <c r="B274" s="116" t="s">
        <v>1187</v>
      </c>
      <c r="C274" s="136">
        <f>VLOOKUP(B274,'Dados base procv'!A:D,2,0)</f>
        <v>10</v>
      </c>
      <c r="D274" s="116">
        <f>VLOOKUP(B274,'Dados base procv'!A:D,3,0)</f>
        <v>3</v>
      </c>
      <c r="E274" s="116">
        <v>4.0</v>
      </c>
      <c r="F274" s="116">
        <v>1.0</v>
      </c>
      <c r="H274" s="116">
        <v>5.0</v>
      </c>
    </row>
    <row r="275">
      <c r="A275" s="173">
        <v>431642.0</v>
      </c>
      <c r="B275" s="116" t="s">
        <v>1378</v>
      </c>
      <c r="C275" s="136">
        <f>VLOOKUP(B275,'Dados base procv'!A:D,2,0)</f>
        <v>15</v>
      </c>
      <c r="D275" s="116">
        <f>VLOOKUP(B275,'Dados base procv'!A:D,3,0)</f>
        <v>20</v>
      </c>
      <c r="G275" s="116">
        <v>1.0</v>
      </c>
      <c r="H275" s="116">
        <v>1.0</v>
      </c>
    </row>
    <row r="276">
      <c r="A276" s="173">
        <v>431643.0</v>
      </c>
      <c r="B276" s="116" t="s">
        <v>1188</v>
      </c>
      <c r="C276" s="136">
        <f>VLOOKUP(B276,'Dados base procv'!A:D,2,0)</f>
        <v>9</v>
      </c>
      <c r="D276" s="116">
        <f>VLOOKUP(B276,'Dados base procv'!A:D,3,0)</f>
        <v>12</v>
      </c>
      <c r="F276" s="116">
        <v>1.0</v>
      </c>
      <c r="H276" s="116">
        <v>1.0</v>
      </c>
    </row>
    <row r="277">
      <c r="A277" s="173">
        <v>431645.0</v>
      </c>
      <c r="B277" s="116" t="s">
        <v>1189</v>
      </c>
      <c r="C277" s="136">
        <f>VLOOKUP(B277,'Dados base procv'!A:D,2,0)</f>
        <v>9</v>
      </c>
      <c r="D277" s="116">
        <f>VLOOKUP(B277,'Dados base procv'!A:D,3,0)</f>
        <v>12</v>
      </c>
      <c r="E277" s="116">
        <v>1.0</v>
      </c>
      <c r="G277" s="116">
        <v>2.0</v>
      </c>
      <c r="H277" s="116">
        <v>3.0</v>
      </c>
    </row>
    <row r="278">
      <c r="A278" s="173">
        <v>431650.0</v>
      </c>
      <c r="B278" s="116" t="s">
        <v>1190</v>
      </c>
      <c r="C278" s="136">
        <f>VLOOKUP(B278,'Dados base procv'!A:D,2,0)</f>
        <v>1</v>
      </c>
      <c r="D278" s="116">
        <f>VLOOKUP(B278,'Dados base procv'!A:D,3,0)</f>
        <v>8</v>
      </c>
      <c r="E278" s="116">
        <v>1.0</v>
      </c>
      <c r="H278" s="116">
        <v>1.0</v>
      </c>
    </row>
    <row r="279">
      <c r="A279" s="173">
        <v>431670.0</v>
      </c>
      <c r="B279" s="116" t="s">
        <v>1191</v>
      </c>
      <c r="C279" s="136">
        <f>VLOOKUP(B279,'Dados base procv'!A:D,2,0)</f>
        <v>9</v>
      </c>
      <c r="D279" s="116">
        <f>VLOOKUP(B279,'Dados base procv'!A:D,3,0)</f>
        <v>12</v>
      </c>
      <c r="E279" s="116">
        <v>1.0</v>
      </c>
      <c r="H279" s="116">
        <v>1.0</v>
      </c>
    </row>
    <row r="280">
      <c r="A280" s="173">
        <v>431673.0</v>
      </c>
      <c r="B280" s="116" t="s">
        <v>1192</v>
      </c>
      <c r="C280" s="136">
        <f>VLOOKUP(B280,'Dados base procv'!A:D,2,0)</f>
        <v>6</v>
      </c>
      <c r="D280" s="116">
        <f>VLOOKUP(B280,'Dados base procv'!A:D,3,0)</f>
        <v>18</v>
      </c>
      <c r="E280" s="116">
        <v>1.0</v>
      </c>
      <c r="H280" s="116">
        <v>1.0</v>
      </c>
    </row>
    <row r="281">
      <c r="A281" s="173">
        <v>431680.0</v>
      </c>
      <c r="B281" s="116" t="s">
        <v>1193</v>
      </c>
      <c r="C281" s="136">
        <f>VLOOKUP(B281,'Dados base procv'!A:D,2,0)</f>
        <v>13</v>
      </c>
      <c r="D281" s="116">
        <f>VLOOKUP(B281,'Dados base procv'!A:D,3,0)</f>
        <v>28</v>
      </c>
      <c r="E281" s="116">
        <v>3.0</v>
      </c>
      <c r="F281" s="116">
        <v>8.0</v>
      </c>
      <c r="G281" s="116">
        <v>2.0</v>
      </c>
      <c r="H281" s="116">
        <v>13.0</v>
      </c>
    </row>
    <row r="282">
      <c r="A282" s="173">
        <v>431697.0</v>
      </c>
      <c r="B282" s="116" t="s">
        <v>1194</v>
      </c>
      <c r="C282" s="136">
        <f>VLOOKUP(B282,'Dados base procv'!A:D,2,0)</f>
        <v>10</v>
      </c>
      <c r="D282" s="116">
        <f>VLOOKUP(B282,'Dados base procv'!A:D,3,0)</f>
        <v>3</v>
      </c>
      <c r="F282" s="116">
        <v>1.0</v>
      </c>
      <c r="H282" s="116">
        <v>1.0</v>
      </c>
    </row>
    <row r="283">
      <c r="A283" s="173">
        <v>431690.0</v>
      </c>
      <c r="B283" s="116" t="s">
        <v>1195</v>
      </c>
      <c r="C283" s="136">
        <f>VLOOKUP(B283,'Dados base procv'!A:D,2,0)</f>
        <v>4</v>
      </c>
      <c r="D283" s="116">
        <f>VLOOKUP(B283,'Dados base procv'!A:D,3,0)</f>
        <v>1</v>
      </c>
      <c r="E283" s="116">
        <v>4.0</v>
      </c>
      <c r="F283" s="116">
        <v>6.0</v>
      </c>
      <c r="G283" s="116">
        <v>9.0</v>
      </c>
      <c r="H283" s="116">
        <v>19.0</v>
      </c>
    </row>
    <row r="284">
      <c r="A284" s="173">
        <v>431720.0</v>
      </c>
      <c r="B284" s="116" t="s">
        <v>1196</v>
      </c>
      <c r="C284" s="136">
        <f>VLOOKUP(B284,'Dados base procv'!A:D,2,0)</f>
        <v>14</v>
      </c>
      <c r="D284" s="116">
        <f>VLOOKUP(B284,'Dados base procv'!A:D,3,0)</f>
        <v>14</v>
      </c>
      <c r="E284" s="116">
        <v>4.0</v>
      </c>
      <c r="G284" s="116">
        <v>1.0</v>
      </c>
      <c r="H284" s="116">
        <v>5.0</v>
      </c>
    </row>
    <row r="285">
      <c r="A285" s="173">
        <v>431725.0</v>
      </c>
      <c r="B285" s="116" t="s">
        <v>1379</v>
      </c>
      <c r="C285" s="136">
        <f>VLOOKUP(B285,'Dados base procv'!A:D,2,0)</f>
        <v>5</v>
      </c>
      <c r="D285" s="116">
        <f>VLOOKUP(B285,'Dados base procv'!A:D,3,0)</f>
        <v>25</v>
      </c>
      <c r="G285" s="116">
        <v>1.0</v>
      </c>
      <c r="H285" s="116">
        <v>1.0</v>
      </c>
    </row>
    <row r="286">
      <c r="A286" s="173">
        <v>431730.0</v>
      </c>
      <c r="B286" s="116" t="s">
        <v>1197</v>
      </c>
      <c r="C286" s="136">
        <f>VLOOKUP(B286,'Dados base procv'!A:D,2,0)</f>
        <v>3</v>
      </c>
      <c r="D286" s="116">
        <f>VLOOKUP(B286,'Dados base procv'!A:D,3,0)</f>
        <v>21</v>
      </c>
      <c r="E286" s="116">
        <v>8.0</v>
      </c>
      <c r="F286" s="116">
        <v>3.0</v>
      </c>
      <c r="H286" s="116">
        <v>11.0</v>
      </c>
    </row>
    <row r="287">
      <c r="A287" s="173">
        <v>431700.0</v>
      </c>
      <c r="B287" s="116" t="s">
        <v>1198</v>
      </c>
      <c r="C287" s="136">
        <f>VLOOKUP(B287,'Dados base procv'!A:D,2,0)</f>
        <v>3</v>
      </c>
      <c r="D287" s="116">
        <f>VLOOKUP(B287,'Dados base procv'!A:D,3,0)</f>
        <v>21</v>
      </c>
      <c r="F287" s="116">
        <v>1.0</v>
      </c>
      <c r="H287" s="116">
        <v>1.0</v>
      </c>
    </row>
    <row r="288">
      <c r="A288" s="173">
        <v>431710.0</v>
      </c>
      <c r="B288" s="116" t="s">
        <v>1199</v>
      </c>
      <c r="C288" s="136">
        <f>VLOOKUP(B288,'Dados base procv'!A:D,2,0)</f>
        <v>10</v>
      </c>
      <c r="D288" s="116">
        <f>VLOOKUP(B288,'Dados base procv'!A:D,3,0)</f>
        <v>3</v>
      </c>
      <c r="E288" s="116">
        <v>4.0</v>
      </c>
      <c r="F288" s="116">
        <v>12.0</v>
      </c>
      <c r="G288" s="116">
        <v>1.0</v>
      </c>
      <c r="H288" s="116">
        <v>17.0</v>
      </c>
    </row>
    <row r="289">
      <c r="A289" s="173">
        <v>431740.0</v>
      </c>
      <c r="B289" s="116" t="s">
        <v>1200</v>
      </c>
      <c r="C289" s="136">
        <f>VLOOKUP(B289,'Dados base procv'!A:D,2,0)</f>
        <v>4</v>
      </c>
      <c r="D289" s="116">
        <f>VLOOKUP(B289,'Dados base procv'!A:D,3,0)</f>
        <v>2</v>
      </c>
      <c r="E289" s="116">
        <v>1.0</v>
      </c>
      <c r="F289" s="116">
        <v>2.0</v>
      </c>
      <c r="H289" s="116">
        <v>3.0</v>
      </c>
    </row>
    <row r="290">
      <c r="A290" s="173">
        <v>431750.0</v>
      </c>
      <c r="B290" s="116" t="s">
        <v>1201</v>
      </c>
      <c r="C290" s="136">
        <f>VLOOKUP(B290,'Dados base procv'!A:D,2,0)</f>
        <v>12</v>
      </c>
      <c r="D290" s="116">
        <f>VLOOKUP(B290,'Dados base procv'!A:D,3,0)</f>
        <v>11</v>
      </c>
      <c r="E290" s="116">
        <v>6.0</v>
      </c>
      <c r="F290" s="116">
        <v>9.0</v>
      </c>
      <c r="G290" s="116">
        <v>2.0</v>
      </c>
      <c r="H290" s="116">
        <v>17.0</v>
      </c>
    </row>
    <row r="291">
      <c r="A291" s="173">
        <v>431760.0</v>
      </c>
      <c r="B291" s="116" t="s">
        <v>1202</v>
      </c>
      <c r="C291" s="136">
        <f>VLOOKUP(B291,'Dados base procv'!A:D,2,0)</f>
        <v>18</v>
      </c>
      <c r="D291" s="116">
        <f>VLOOKUP(B291,'Dados base procv'!A:D,3,0)</f>
        <v>5</v>
      </c>
      <c r="E291" s="116">
        <v>2.0</v>
      </c>
      <c r="G291" s="116">
        <v>6.0</v>
      </c>
      <c r="H291" s="116">
        <v>8.0</v>
      </c>
    </row>
    <row r="292">
      <c r="A292" s="173">
        <v>431770.0</v>
      </c>
      <c r="B292" s="116" t="s">
        <v>1203</v>
      </c>
      <c r="C292" s="136">
        <f>VLOOKUP(B292,'Dados base procv'!A:D,2,0)</f>
        <v>12</v>
      </c>
      <c r="D292" s="116">
        <f>VLOOKUP(B292,'Dados base procv'!A:D,3,0)</f>
        <v>11</v>
      </c>
      <c r="F292" s="116">
        <v>1.0</v>
      </c>
      <c r="H292" s="116">
        <v>1.0</v>
      </c>
    </row>
    <row r="293">
      <c r="A293" s="173">
        <v>431780.0</v>
      </c>
      <c r="B293" s="116" t="s">
        <v>1205</v>
      </c>
      <c r="C293" s="136">
        <f>VLOOKUP(B293,'Dados base procv'!A:D,2,0)</f>
        <v>17</v>
      </c>
      <c r="D293" s="116">
        <f>VLOOKUP(B293,'Dados base procv'!A:D,3,0)</f>
        <v>13</v>
      </c>
      <c r="E293" s="116">
        <v>3.0</v>
      </c>
      <c r="F293" s="116">
        <v>1.0</v>
      </c>
      <c r="H293" s="116">
        <v>4.0</v>
      </c>
    </row>
    <row r="294">
      <c r="A294" s="173">
        <v>431790.0</v>
      </c>
      <c r="B294" s="116" t="s">
        <v>1206</v>
      </c>
      <c r="C294" s="136">
        <f>VLOOKUP(B294,'Dados base procv'!A:D,2,0)</f>
        <v>14</v>
      </c>
      <c r="D294" s="116">
        <f>VLOOKUP(B294,'Dados base procv'!A:D,3,0)</f>
        <v>14</v>
      </c>
      <c r="E294" s="116">
        <v>1.0</v>
      </c>
      <c r="F294" s="116">
        <v>1.0</v>
      </c>
      <c r="H294" s="116">
        <v>2.0</v>
      </c>
    </row>
    <row r="295">
      <c r="A295" s="173">
        <v>431800.0</v>
      </c>
      <c r="B295" s="116" t="s">
        <v>1207</v>
      </c>
      <c r="C295" s="136">
        <f>VLOOKUP(B295,'Dados base procv'!A:D,2,0)</f>
        <v>12</v>
      </c>
      <c r="D295" s="116">
        <f>VLOOKUP(B295,'Dados base procv'!A:D,3,0)</f>
        <v>11</v>
      </c>
      <c r="E295" s="116">
        <v>2.0</v>
      </c>
      <c r="F295" s="116">
        <v>5.0</v>
      </c>
      <c r="G295" s="116">
        <v>4.0</v>
      </c>
      <c r="H295" s="116">
        <v>11.0</v>
      </c>
    </row>
    <row r="296">
      <c r="A296" s="173">
        <v>431810.0</v>
      </c>
      <c r="B296" s="116" t="s">
        <v>1209</v>
      </c>
      <c r="C296" s="136">
        <f>VLOOKUP(B296,'Dados base procv'!A:D,2,0)</f>
        <v>4</v>
      </c>
      <c r="D296" s="116">
        <f>VLOOKUP(B296,'Dados base procv'!A:D,3,0)</f>
        <v>2</v>
      </c>
      <c r="E296" s="116">
        <v>2.0</v>
      </c>
      <c r="F296" s="116">
        <v>1.0</v>
      </c>
      <c r="H296" s="116">
        <v>3.0</v>
      </c>
    </row>
    <row r="297">
      <c r="A297" s="173">
        <v>431820.0</v>
      </c>
      <c r="B297" s="116" t="s">
        <v>1210</v>
      </c>
      <c r="C297" s="136">
        <f>VLOOKUP(B297,'Dados base procv'!A:D,2,0)</f>
        <v>1</v>
      </c>
      <c r="D297" s="116">
        <f>VLOOKUP(B297,'Dados base procv'!A:D,3,0)</f>
        <v>6</v>
      </c>
      <c r="E297" s="116">
        <v>1.0</v>
      </c>
      <c r="G297" s="116">
        <v>2.0</v>
      </c>
      <c r="H297" s="116">
        <v>3.0</v>
      </c>
    </row>
    <row r="298">
      <c r="A298" s="173">
        <v>431830.0</v>
      </c>
      <c r="B298" s="116" t="s">
        <v>1211</v>
      </c>
      <c r="C298" s="136">
        <f>VLOOKUP(B298,'Dados base procv'!A:D,2,0)</f>
        <v>10</v>
      </c>
      <c r="D298" s="116">
        <f>VLOOKUP(B298,'Dados base procv'!A:D,3,0)</f>
        <v>3</v>
      </c>
      <c r="E298" s="116">
        <v>6.0</v>
      </c>
      <c r="F298" s="116">
        <v>8.0</v>
      </c>
      <c r="G298" s="116">
        <v>4.0</v>
      </c>
      <c r="H298" s="116">
        <v>18.0</v>
      </c>
    </row>
    <row r="299">
      <c r="A299" s="173">
        <v>431840.0</v>
      </c>
      <c r="B299" s="116" t="s">
        <v>1212</v>
      </c>
      <c r="C299" s="136">
        <f>VLOOKUP(B299,'Dados base procv'!A:D,2,0)</f>
        <v>1</v>
      </c>
      <c r="D299" s="116">
        <f>VLOOKUP(B299,'Dados base procv'!A:D,3,0)</f>
        <v>9</v>
      </c>
      <c r="E299" s="116">
        <v>2.0</v>
      </c>
      <c r="F299" s="116">
        <v>1.0</v>
      </c>
      <c r="H299" s="116">
        <v>3.0</v>
      </c>
    </row>
    <row r="300">
      <c r="A300" s="173">
        <v>431842.0</v>
      </c>
      <c r="B300" s="116" t="s">
        <v>1380</v>
      </c>
      <c r="C300" s="136">
        <f>VLOOKUP(B300,'Dados base procv'!A:D,2,0)</f>
        <v>6</v>
      </c>
      <c r="D300" s="116">
        <f>VLOOKUP(B300,'Dados base procv'!A:D,3,0)</f>
        <v>18</v>
      </c>
      <c r="G300" s="116">
        <v>1.0</v>
      </c>
      <c r="H300" s="116">
        <v>1.0</v>
      </c>
    </row>
    <row r="301">
      <c r="A301" s="173">
        <v>431843.0</v>
      </c>
      <c r="B301" s="116" t="s">
        <v>1213</v>
      </c>
      <c r="C301" s="136">
        <f>VLOOKUP(B301,'Dados base procv'!A:D,2,0)</f>
        <v>4</v>
      </c>
      <c r="D301" s="116">
        <f>VLOOKUP(B301,'Dados base procv'!A:D,3,0)</f>
        <v>1</v>
      </c>
      <c r="E301" s="116">
        <v>1.0</v>
      </c>
      <c r="H301" s="116">
        <v>1.0</v>
      </c>
    </row>
    <row r="302">
      <c r="A302" s="173">
        <v>431844.0</v>
      </c>
      <c r="B302" s="116" t="s">
        <v>1214</v>
      </c>
      <c r="C302" s="136">
        <f>VLOOKUP(B302,'Dados base procv'!A:D,2,0)</f>
        <v>5</v>
      </c>
      <c r="D302" s="116">
        <f>VLOOKUP(B302,'Dados base procv'!A:D,3,0)</f>
        <v>25</v>
      </c>
      <c r="E302" s="116">
        <v>1.0</v>
      </c>
      <c r="H302" s="116">
        <v>1.0</v>
      </c>
    </row>
    <row r="303">
      <c r="A303" s="173">
        <v>431848.0</v>
      </c>
      <c r="B303" s="116" t="s">
        <v>1217</v>
      </c>
      <c r="C303" s="136">
        <f>VLOOKUP(B303,'Dados base procv'!A:D,2,0)</f>
        <v>1</v>
      </c>
      <c r="D303" s="116">
        <f>VLOOKUP(B303,'Dados base procv'!A:D,3,0)</f>
        <v>7</v>
      </c>
      <c r="F303" s="116">
        <v>1.0</v>
      </c>
      <c r="H303" s="116">
        <v>1.0</v>
      </c>
    </row>
    <row r="304">
      <c r="A304" s="173">
        <v>431850.0</v>
      </c>
      <c r="B304" s="116" t="s">
        <v>1218</v>
      </c>
      <c r="C304" s="136">
        <f>VLOOKUP(B304,'Dados base procv'!A:D,2,0)</f>
        <v>3</v>
      </c>
      <c r="D304" s="116">
        <f>VLOOKUP(B304,'Dados base procv'!A:D,3,0)</f>
        <v>21</v>
      </c>
      <c r="E304" s="116">
        <v>4.0</v>
      </c>
      <c r="H304" s="116">
        <v>4.0</v>
      </c>
    </row>
    <row r="305">
      <c r="A305" s="173">
        <v>431860.0</v>
      </c>
      <c r="B305" s="116" t="s">
        <v>1219</v>
      </c>
      <c r="C305" s="136">
        <f>VLOOKUP(B305,'Dados base procv'!A:D,2,0)</f>
        <v>6</v>
      </c>
      <c r="D305" s="116">
        <f>VLOOKUP(B305,'Dados base procv'!A:D,3,0)</f>
        <v>18</v>
      </c>
      <c r="G305" s="116">
        <v>1.0</v>
      </c>
      <c r="H305" s="116">
        <v>1.0</v>
      </c>
    </row>
    <row r="306">
      <c r="A306" s="173">
        <v>431861.0</v>
      </c>
      <c r="B306" s="116" t="s">
        <v>1381</v>
      </c>
      <c r="C306" s="136">
        <f>VLOOKUP(B306,'Dados base procv'!A:D,2,0)</f>
        <v>1</v>
      </c>
      <c r="D306" s="116">
        <f>VLOOKUP(B306,'Dados base procv'!A:D,3,0)</f>
        <v>8</v>
      </c>
      <c r="G306" s="116">
        <v>1.0</v>
      </c>
      <c r="H306" s="116">
        <v>1.0</v>
      </c>
    </row>
    <row r="307">
      <c r="A307" s="173">
        <v>431862.0</v>
      </c>
      <c r="B307" s="116" t="s">
        <v>1220</v>
      </c>
      <c r="C307" s="136">
        <f>VLOOKUP(B307,'Dados base procv'!A:D,2,0)</f>
        <v>5</v>
      </c>
      <c r="D307" s="116">
        <f>VLOOKUP(B307,'Dados base procv'!A:D,3,0)</f>
        <v>24</v>
      </c>
      <c r="E307" s="116">
        <v>1.0</v>
      </c>
      <c r="H307" s="116">
        <v>1.0</v>
      </c>
    </row>
    <row r="308">
      <c r="A308" s="173">
        <v>431870.0</v>
      </c>
      <c r="B308" s="116" t="s">
        <v>1221</v>
      </c>
      <c r="C308" s="136">
        <f>VLOOKUP(B308,'Dados base procv'!A:D,2,0)</f>
        <v>1</v>
      </c>
      <c r="D308" s="116">
        <f>VLOOKUP(B308,'Dados base procv'!A:D,3,0)</f>
        <v>7</v>
      </c>
      <c r="E308" s="116">
        <v>6.0</v>
      </c>
      <c r="F308" s="116">
        <v>4.0</v>
      </c>
      <c r="G308" s="116">
        <v>3.0</v>
      </c>
      <c r="H308" s="116">
        <v>13.0</v>
      </c>
    </row>
    <row r="309">
      <c r="A309" s="173">
        <v>431880.0</v>
      </c>
      <c r="B309" s="116" t="s">
        <v>1222</v>
      </c>
      <c r="C309" s="136">
        <f>VLOOKUP(B309,'Dados base procv'!A:D,2,0)</f>
        <v>3</v>
      </c>
      <c r="D309" s="116">
        <f>VLOOKUP(B309,'Dados base procv'!A:D,3,0)</f>
        <v>21</v>
      </c>
      <c r="E309" s="116">
        <v>4.0</v>
      </c>
      <c r="F309" s="116">
        <v>1.0</v>
      </c>
      <c r="G309" s="116">
        <v>3.0</v>
      </c>
      <c r="H309" s="116">
        <v>8.0</v>
      </c>
    </row>
    <row r="310">
      <c r="A310" s="173">
        <v>431890.0</v>
      </c>
      <c r="B310" s="116" t="s">
        <v>1223</v>
      </c>
      <c r="C310" s="136">
        <f>VLOOKUP(B310,'Dados base procv'!A:D,2,0)</f>
        <v>12</v>
      </c>
      <c r="D310" s="116">
        <f>VLOOKUP(B310,'Dados base procv'!A:D,3,0)</f>
        <v>11</v>
      </c>
      <c r="E310" s="116">
        <v>3.0</v>
      </c>
      <c r="G310" s="116">
        <v>1.0</v>
      </c>
      <c r="H310" s="116">
        <v>4.0</v>
      </c>
    </row>
    <row r="311">
      <c r="A311" s="173">
        <v>431900.0</v>
      </c>
      <c r="B311" s="116" t="s">
        <v>1224</v>
      </c>
      <c r="C311" s="136">
        <f>VLOOKUP(B311,'Dados base procv'!A:D,2,0)</f>
        <v>5</v>
      </c>
      <c r="D311" s="116">
        <f>VLOOKUP(B311,'Dados base procv'!A:D,3,0)</f>
        <v>26</v>
      </c>
      <c r="E311" s="116">
        <v>1.0</v>
      </c>
      <c r="F311" s="116">
        <v>1.0</v>
      </c>
      <c r="G311" s="116">
        <v>1.0</v>
      </c>
      <c r="H311" s="116">
        <v>3.0</v>
      </c>
    </row>
    <row r="312">
      <c r="A312" s="173">
        <v>431910.0</v>
      </c>
      <c r="B312" s="116" t="s">
        <v>1225</v>
      </c>
      <c r="C312" s="136">
        <f>VLOOKUP(B312,'Dados base procv'!A:D,2,0)</f>
        <v>17</v>
      </c>
      <c r="D312" s="116">
        <f>VLOOKUP(B312,'Dados base procv'!A:D,3,0)</f>
        <v>13</v>
      </c>
      <c r="E312" s="116">
        <v>1.0</v>
      </c>
      <c r="H312" s="116">
        <v>1.0</v>
      </c>
    </row>
    <row r="313">
      <c r="A313" s="173">
        <v>431912.0</v>
      </c>
      <c r="B313" s="116" t="s">
        <v>1226</v>
      </c>
      <c r="C313" s="136">
        <f>VLOOKUP(B313,'Dados base procv'!A:D,2,0)</f>
        <v>4</v>
      </c>
      <c r="D313" s="116">
        <f>VLOOKUP(B313,'Dados base procv'!A:D,3,0)</f>
        <v>1</v>
      </c>
      <c r="F313" s="116">
        <v>1.0</v>
      </c>
      <c r="H313" s="116">
        <v>1.0</v>
      </c>
    </row>
    <row r="314">
      <c r="A314" s="173">
        <v>431915.0</v>
      </c>
      <c r="B314" s="116" t="s">
        <v>1227</v>
      </c>
      <c r="C314" s="136">
        <f>VLOOKUP(B314,'Dados base procv'!A:D,2,0)</f>
        <v>12</v>
      </c>
      <c r="D314" s="116">
        <f>VLOOKUP(B314,'Dados base procv'!A:D,3,0)</f>
        <v>11</v>
      </c>
      <c r="F314" s="116">
        <v>1.0</v>
      </c>
      <c r="H314" s="116">
        <v>1.0</v>
      </c>
    </row>
    <row r="315">
      <c r="A315" s="173">
        <v>431930.0</v>
      </c>
      <c r="B315" s="116" t="s">
        <v>1228</v>
      </c>
      <c r="C315" s="136">
        <f>VLOOKUP(B315,'Dados base procv'!A:D,2,0)</f>
        <v>14</v>
      </c>
      <c r="D315" s="116">
        <f>VLOOKUP(B315,'Dados base procv'!A:D,3,0)</f>
        <v>14</v>
      </c>
      <c r="F315" s="116">
        <v>1.0</v>
      </c>
      <c r="G315" s="116">
        <v>1.0</v>
      </c>
      <c r="H315" s="116">
        <v>2.0</v>
      </c>
    </row>
    <row r="316">
      <c r="A316" s="173">
        <v>431936.0</v>
      </c>
      <c r="B316" s="116" t="s">
        <v>1230</v>
      </c>
      <c r="C316" s="136">
        <f>VLOOKUP(B316,'Dados base procv'!A:D,2,0)</f>
        <v>15</v>
      </c>
      <c r="D316" s="116">
        <f>VLOOKUP(B316,'Dados base procv'!A:D,3,0)</f>
        <v>20</v>
      </c>
      <c r="F316" s="116">
        <v>1.0</v>
      </c>
      <c r="H316" s="116">
        <v>1.0</v>
      </c>
    </row>
    <row r="317">
      <c r="A317" s="173">
        <v>431940.0</v>
      </c>
      <c r="B317" s="116" t="s">
        <v>1232</v>
      </c>
      <c r="C317" s="136">
        <f>VLOOKUP(B317,'Dados base procv'!A:D,2,0)</f>
        <v>4</v>
      </c>
      <c r="D317" s="116">
        <f>VLOOKUP(B317,'Dados base procv'!A:D,3,0)</f>
        <v>1</v>
      </c>
      <c r="E317" s="116">
        <v>2.0</v>
      </c>
      <c r="G317" s="116">
        <v>1.0</v>
      </c>
      <c r="H317" s="116">
        <v>3.0</v>
      </c>
    </row>
    <row r="318">
      <c r="A318" s="173">
        <v>431950.0</v>
      </c>
      <c r="B318" s="116" t="s">
        <v>1233</v>
      </c>
      <c r="C318" s="136">
        <f>VLOOKUP(B318,'Dados base procv'!A:D,2,0)</f>
        <v>1</v>
      </c>
      <c r="D318" s="116">
        <f>VLOOKUP(B318,'Dados base procv'!A:D,3,0)</f>
        <v>8</v>
      </c>
      <c r="E318" s="116">
        <v>3.0</v>
      </c>
      <c r="F318" s="116">
        <v>2.0</v>
      </c>
      <c r="G318" s="116">
        <v>1.0</v>
      </c>
      <c r="H318" s="116">
        <v>6.0</v>
      </c>
    </row>
    <row r="319">
      <c r="A319" s="173">
        <v>431960.0</v>
      </c>
      <c r="B319" s="116" t="s">
        <v>1234</v>
      </c>
      <c r="C319" s="136">
        <f>VLOOKUP(B319,'Dados base procv'!A:D,2,0)</f>
        <v>4</v>
      </c>
      <c r="D319" s="116">
        <f>VLOOKUP(B319,'Dados base procv'!A:D,3,0)</f>
        <v>1</v>
      </c>
      <c r="E319" s="116">
        <v>1.0</v>
      </c>
      <c r="F319" s="116">
        <v>1.0</v>
      </c>
      <c r="G319" s="116">
        <v>2.0</v>
      </c>
      <c r="H319" s="116">
        <v>4.0</v>
      </c>
    </row>
    <row r="320">
      <c r="A320" s="173">
        <v>431971.0</v>
      </c>
      <c r="B320" s="116" t="s">
        <v>1236</v>
      </c>
      <c r="C320" s="136">
        <f>VLOOKUP(B320,'Dados base procv'!A:D,2,0)</f>
        <v>16</v>
      </c>
      <c r="D320" s="116">
        <f>VLOOKUP(B320,'Dados base procv'!A:D,3,0)</f>
        <v>29</v>
      </c>
      <c r="E320" s="116">
        <v>1.0</v>
      </c>
      <c r="H320" s="116">
        <v>1.0</v>
      </c>
    </row>
    <row r="321">
      <c r="A321" s="173">
        <v>431975.0</v>
      </c>
      <c r="B321" s="116" t="s">
        <v>1237</v>
      </c>
      <c r="C321" s="136">
        <f>VLOOKUP(B321,'Dados base procv'!A:D,2,0)</f>
        <v>5</v>
      </c>
      <c r="D321" s="116">
        <f>VLOOKUP(B321,'Dados base procv'!A:D,3,0)</f>
        <v>26</v>
      </c>
      <c r="F321" s="116">
        <v>1.0</v>
      </c>
      <c r="H321" s="116">
        <v>1.0</v>
      </c>
    </row>
    <row r="322">
      <c r="A322" s="173">
        <v>431980.0</v>
      </c>
      <c r="B322" s="116" t="s">
        <v>1238</v>
      </c>
      <c r="C322" s="136">
        <f>VLOOKUP(B322,'Dados base procv'!A:D,2,0)</f>
        <v>4</v>
      </c>
      <c r="D322" s="116">
        <f>VLOOKUP(B322,'Dados base procv'!A:D,3,0)</f>
        <v>2</v>
      </c>
      <c r="E322" s="116">
        <v>1.0</v>
      </c>
      <c r="F322" s="116">
        <v>1.0</v>
      </c>
      <c r="H322" s="116">
        <v>2.0</v>
      </c>
    </row>
    <row r="323">
      <c r="A323" s="173">
        <v>431990.0</v>
      </c>
      <c r="B323" s="116" t="s">
        <v>1239</v>
      </c>
      <c r="C323" s="136">
        <f>VLOOKUP(B323,'Dados base procv'!A:D,2,0)</f>
        <v>1</v>
      </c>
      <c r="D323" s="116">
        <f>VLOOKUP(B323,'Dados base procv'!A:D,3,0)</f>
        <v>7</v>
      </c>
      <c r="E323" s="116">
        <v>4.0</v>
      </c>
      <c r="F323" s="116">
        <v>3.0</v>
      </c>
      <c r="G323" s="116">
        <v>1.0</v>
      </c>
      <c r="H323" s="116">
        <v>8.0</v>
      </c>
    </row>
    <row r="324">
      <c r="A324" s="173">
        <v>432000.0</v>
      </c>
      <c r="B324" s="116" t="s">
        <v>1240</v>
      </c>
      <c r="C324" s="136">
        <f>VLOOKUP(B324,'Dados base procv'!A:D,2,0)</f>
        <v>1</v>
      </c>
      <c r="D324" s="116">
        <f>VLOOKUP(B324,'Dados base procv'!A:D,3,0)</f>
        <v>8</v>
      </c>
      <c r="E324" s="116">
        <v>8.0</v>
      </c>
      <c r="F324" s="116">
        <v>3.0</v>
      </c>
      <c r="G324" s="116">
        <v>2.0</v>
      </c>
      <c r="H324" s="116">
        <v>13.0</v>
      </c>
    </row>
    <row r="325">
      <c r="A325" s="173">
        <v>432010.0</v>
      </c>
      <c r="B325" s="116" t="s">
        <v>1241</v>
      </c>
      <c r="C325" s="136">
        <f>VLOOKUP(B325,'Dados base procv'!A:D,2,0)</f>
        <v>15</v>
      </c>
      <c r="D325" s="116">
        <f>VLOOKUP(B325,'Dados base procv'!A:D,3,0)</f>
        <v>20</v>
      </c>
      <c r="E325" s="116">
        <v>1.0</v>
      </c>
      <c r="H325" s="116">
        <v>1.0</v>
      </c>
    </row>
    <row r="326">
      <c r="A326" s="173">
        <v>432020.0</v>
      </c>
      <c r="B326" s="116" t="s">
        <v>1242</v>
      </c>
      <c r="C326" s="136">
        <f>VLOOKUP(B326,'Dados base procv'!A:D,2,0)</f>
        <v>2</v>
      </c>
      <c r="D326" s="116">
        <f>VLOOKUP(B326,'Dados base procv'!A:D,3,0)</f>
        <v>15</v>
      </c>
      <c r="E326" s="116">
        <v>1.0</v>
      </c>
      <c r="F326" s="116">
        <v>1.0</v>
      </c>
      <c r="G326" s="116">
        <v>1.0</v>
      </c>
      <c r="H326" s="116">
        <v>3.0</v>
      </c>
    </row>
    <row r="327">
      <c r="A327" s="173">
        <v>432026.0</v>
      </c>
      <c r="B327" s="116" t="s">
        <v>1243</v>
      </c>
      <c r="C327" s="136">
        <f>VLOOKUP(B327,'Dados base procv'!A:D,2,0)</f>
        <v>8</v>
      </c>
      <c r="D327" s="116">
        <f>VLOOKUP(B327,'Dados base procv'!A:D,3,0)</f>
        <v>27</v>
      </c>
      <c r="E327" s="116">
        <v>1.0</v>
      </c>
      <c r="H327" s="116">
        <v>1.0</v>
      </c>
    </row>
    <row r="328">
      <c r="A328" s="173">
        <v>432030.0</v>
      </c>
      <c r="B328" s="116" t="s">
        <v>1244</v>
      </c>
      <c r="C328" s="136">
        <f>VLOOKUP(B328,'Dados base procv'!A:D,2,0)</f>
        <v>9</v>
      </c>
      <c r="D328" s="116">
        <f>VLOOKUP(B328,'Dados base procv'!A:D,3,0)</f>
        <v>12</v>
      </c>
      <c r="F328" s="116">
        <v>1.0</v>
      </c>
      <c r="H328" s="116">
        <v>1.0</v>
      </c>
    </row>
    <row r="329">
      <c r="A329" s="173">
        <v>432035.0</v>
      </c>
      <c r="B329" s="116" t="s">
        <v>1382</v>
      </c>
      <c r="C329" s="136">
        <f>VLOOKUP(B329,'Dados base procv'!A:D,2,0)</f>
        <v>1</v>
      </c>
      <c r="D329" s="116">
        <f>VLOOKUP(B329,'Dados base procv'!A:D,3,0)</f>
        <v>9</v>
      </c>
      <c r="G329" s="116">
        <v>1.0</v>
      </c>
      <c r="H329" s="116">
        <v>1.0</v>
      </c>
    </row>
    <row r="330">
      <c r="A330" s="173">
        <v>432040.0</v>
      </c>
      <c r="B330" s="116" t="s">
        <v>1246</v>
      </c>
      <c r="C330" s="136">
        <f>VLOOKUP(B330,'Dados base procv'!A:D,2,0)</f>
        <v>6</v>
      </c>
      <c r="D330" s="116">
        <f>VLOOKUP(B330,'Dados base procv'!A:D,3,0)</f>
        <v>17</v>
      </c>
      <c r="E330" s="116">
        <v>3.0</v>
      </c>
      <c r="H330" s="116">
        <v>3.0</v>
      </c>
    </row>
    <row r="331">
      <c r="A331" s="173">
        <v>432045.0</v>
      </c>
      <c r="B331" s="116" t="s">
        <v>1247</v>
      </c>
      <c r="C331" s="136">
        <f>VLOOKUP(B331,'Dados base procv'!A:D,2,0)</f>
        <v>16</v>
      </c>
      <c r="D331" s="116">
        <f>VLOOKUP(B331,'Dados base procv'!A:D,3,0)</f>
        <v>29</v>
      </c>
      <c r="E331" s="116">
        <v>1.0</v>
      </c>
      <c r="H331" s="116">
        <v>1.0</v>
      </c>
    </row>
    <row r="332">
      <c r="A332" s="173">
        <v>432050.0</v>
      </c>
      <c r="B332" s="116" t="s">
        <v>1248</v>
      </c>
      <c r="C332" s="136">
        <f>VLOOKUP(B332,'Dados base procv'!A:D,2,0)</f>
        <v>6</v>
      </c>
      <c r="D332" s="116">
        <f>VLOOKUP(B332,'Dados base procv'!A:D,3,0)</f>
        <v>17</v>
      </c>
      <c r="G332" s="116">
        <v>1.0</v>
      </c>
      <c r="H332" s="116">
        <v>1.0</v>
      </c>
    </row>
    <row r="333">
      <c r="A333" s="173">
        <v>432055.0</v>
      </c>
      <c r="B333" s="116" t="s">
        <v>1249</v>
      </c>
      <c r="C333" s="136">
        <f>VLOOKUP(B333,'Dados base procv'!A:D,2,0)</f>
        <v>1</v>
      </c>
      <c r="D333" s="116">
        <f>VLOOKUP(B333,'Dados base procv'!A:D,3,0)</f>
        <v>9</v>
      </c>
      <c r="F333" s="116">
        <v>1.0</v>
      </c>
      <c r="H333" s="116">
        <v>1.0</v>
      </c>
    </row>
    <row r="334">
      <c r="A334" s="173">
        <v>432060.0</v>
      </c>
      <c r="B334" s="116" t="s">
        <v>1250</v>
      </c>
      <c r="C334" s="136">
        <f>VLOOKUP(B334,'Dados base procv'!A:D,2,0)</f>
        <v>11</v>
      </c>
      <c r="D334" s="116">
        <f>VLOOKUP(B334,'Dados base procv'!A:D,3,0)</f>
        <v>16</v>
      </c>
      <c r="F334" s="116">
        <v>1.0</v>
      </c>
      <c r="H334" s="116">
        <v>1.0</v>
      </c>
    </row>
    <row r="335">
      <c r="A335" s="173">
        <v>432065.0</v>
      </c>
      <c r="B335" s="116" t="s">
        <v>1251</v>
      </c>
      <c r="C335" s="136">
        <f>VLOOKUP(B335,'Dados base procv'!A:D,2,0)</f>
        <v>4</v>
      </c>
      <c r="D335" s="116">
        <f>VLOOKUP(B335,'Dados base procv'!A:D,3,0)</f>
        <v>1</v>
      </c>
      <c r="F335" s="116">
        <v>1.0</v>
      </c>
      <c r="H335" s="116">
        <v>1.0</v>
      </c>
    </row>
    <row r="336">
      <c r="A336" s="173">
        <v>432067.0</v>
      </c>
      <c r="B336" s="116" t="s">
        <v>1252</v>
      </c>
      <c r="C336" s="136">
        <f>VLOOKUP(B336,'Dados base procv'!A:D,2,0)</f>
        <v>13</v>
      </c>
      <c r="D336" s="116">
        <f>VLOOKUP(B336,'Dados base procv'!A:D,3,0)</f>
        <v>28</v>
      </c>
      <c r="G336" s="116">
        <v>2.0</v>
      </c>
      <c r="H336" s="116">
        <v>2.0</v>
      </c>
    </row>
    <row r="337">
      <c r="A337" s="173">
        <v>432070.0</v>
      </c>
      <c r="B337" s="116" t="s">
        <v>1253</v>
      </c>
      <c r="C337" s="136">
        <f>VLOOKUP(B337,'Dados base procv'!A:D,2,0)</f>
        <v>8</v>
      </c>
      <c r="D337" s="116">
        <f>VLOOKUP(B337,'Dados base procv'!A:D,3,0)</f>
        <v>27</v>
      </c>
      <c r="F337" s="116">
        <v>1.0</v>
      </c>
      <c r="G337" s="116">
        <v>1.0</v>
      </c>
      <c r="H337" s="116">
        <v>2.0</v>
      </c>
    </row>
    <row r="338">
      <c r="A338" s="173">
        <v>432080.0</v>
      </c>
      <c r="B338" s="116" t="s">
        <v>1254</v>
      </c>
      <c r="C338" s="136">
        <f>VLOOKUP(B338,'Dados base procv'!A:D,2,0)</f>
        <v>6</v>
      </c>
      <c r="D338" s="116">
        <f>VLOOKUP(B338,'Dados base procv'!A:D,3,0)</f>
        <v>19</v>
      </c>
      <c r="E338" s="116">
        <v>1.0</v>
      </c>
      <c r="F338" s="116">
        <v>3.0</v>
      </c>
      <c r="G338" s="116">
        <v>1.0</v>
      </c>
      <c r="H338" s="116">
        <v>5.0</v>
      </c>
    </row>
    <row r="339">
      <c r="A339" s="173">
        <v>432085.0</v>
      </c>
      <c r="B339" s="116" t="s">
        <v>1255</v>
      </c>
      <c r="C339" s="136">
        <f>VLOOKUP(B339,'Dados base procv'!A:D,2,0)</f>
        <v>1</v>
      </c>
      <c r="D339" s="116">
        <f>VLOOKUP(B339,'Dados base procv'!A:D,3,0)</f>
        <v>8</v>
      </c>
      <c r="E339" s="116">
        <v>1.0</v>
      </c>
      <c r="H339" s="116">
        <v>1.0</v>
      </c>
    </row>
    <row r="340">
      <c r="A340" s="173">
        <v>432090.0</v>
      </c>
      <c r="B340" s="116" t="s">
        <v>1256</v>
      </c>
      <c r="C340" s="136">
        <f>VLOOKUP(B340,'Dados base procv'!A:D,2,0)</f>
        <v>6</v>
      </c>
      <c r="D340" s="116">
        <f>VLOOKUP(B340,'Dados base procv'!A:D,3,0)</f>
        <v>18</v>
      </c>
      <c r="E340" s="116">
        <v>2.0</v>
      </c>
      <c r="H340" s="116">
        <v>2.0</v>
      </c>
    </row>
    <row r="341">
      <c r="A341" s="173">
        <v>432100.0</v>
      </c>
      <c r="B341" s="116" t="s">
        <v>1257</v>
      </c>
      <c r="C341" s="136">
        <f>VLOOKUP(B341,'Dados base procv'!A:D,2,0)</f>
        <v>6</v>
      </c>
      <c r="D341" s="116">
        <f>VLOOKUP(B341,'Dados base procv'!A:D,3,0)</f>
        <v>19</v>
      </c>
      <c r="E341" s="116">
        <v>1.0</v>
      </c>
      <c r="H341" s="116">
        <v>1.0</v>
      </c>
    </row>
    <row r="342">
      <c r="A342" s="173">
        <v>432110.0</v>
      </c>
      <c r="B342" s="116" t="s">
        <v>1258</v>
      </c>
      <c r="C342" s="136">
        <f>VLOOKUP(B342,'Dados base procv'!A:D,2,0)</f>
        <v>1</v>
      </c>
      <c r="D342" s="116">
        <f>VLOOKUP(B342,'Dados base procv'!A:D,3,0)</f>
        <v>9</v>
      </c>
      <c r="E342" s="116">
        <v>2.0</v>
      </c>
      <c r="G342" s="116">
        <v>1.0</v>
      </c>
      <c r="H342" s="116">
        <v>3.0</v>
      </c>
    </row>
    <row r="343">
      <c r="A343" s="173">
        <v>432120.0</v>
      </c>
      <c r="B343" s="116" t="s">
        <v>1259</v>
      </c>
      <c r="C343" s="136">
        <f>VLOOKUP(B343,'Dados base procv'!A:D,2,0)</f>
        <v>1</v>
      </c>
      <c r="D343" s="116">
        <f>VLOOKUP(B343,'Dados base procv'!A:D,3,0)</f>
        <v>6</v>
      </c>
      <c r="E343" s="116">
        <v>10.0</v>
      </c>
      <c r="F343" s="116">
        <v>6.0</v>
      </c>
      <c r="G343" s="116">
        <v>2.0</v>
      </c>
      <c r="H343" s="116">
        <v>18.0</v>
      </c>
    </row>
    <row r="344">
      <c r="A344" s="173">
        <v>432130.0</v>
      </c>
      <c r="B344" s="116" t="s">
        <v>1260</v>
      </c>
      <c r="C344" s="136">
        <f>VLOOKUP(B344,'Dados base procv'!A:D,2,0)</f>
        <v>16</v>
      </c>
      <c r="D344" s="116">
        <f>VLOOKUP(B344,'Dados base procv'!A:D,3,0)</f>
        <v>30</v>
      </c>
      <c r="E344" s="116">
        <v>1.0</v>
      </c>
      <c r="F344" s="116">
        <v>2.0</v>
      </c>
      <c r="H344" s="116">
        <v>3.0</v>
      </c>
    </row>
    <row r="345">
      <c r="A345" s="173">
        <v>432135.0</v>
      </c>
      <c r="B345" s="116" t="s">
        <v>1262</v>
      </c>
      <c r="C345" s="136">
        <f>VLOOKUP(B345,'Dados base procv'!A:D,2,0)</f>
        <v>18</v>
      </c>
      <c r="D345" s="116">
        <f>VLOOKUP(B345,'Dados base procv'!A:D,3,0)</f>
        <v>5</v>
      </c>
      <c r="F345" s="116">
        <v>1.0</v>
      </c>
      <c r="H345" s="116">
        <v>1.0</v>
      </c>
    </row>
    <row r="346">
      <c r="A346" s="173">
        <v>432140.0</v>
      </c>
      <c r="B346" s="116" t="s">
        <v>1263</v>
      </c>
      <c r="C346" s="136">
        <f>VLOOKUP(B346,'Dados base procv'!A:D,2,0)</f>
        <v>2</v>
      </c>
      <c r="D346" s="116">
        <f>VLOOKUP(B346,'Dados base procv'!A:D,3,0)</f>
        <v>15</v>
      </c>
      <c r="E346" s="116">
        <v>1.0</v>
      </c>
      <c r="H346" s="116">
        <v>1.0</v>
      </c>
    </row>
    <row r="347">
      <c r="A347" s="173">
        <v>432143.0</v>
      </c>
      <c r="B347" s="116" t="s">
        <v>1264</v>
      </c>
      <c r="C347" s="136">
        <f>VLOOKUP(B347,'Dados base procv'!A:D,2,0)</f>
        <v>18</v>
      </c>
      <c r="D347" s="116">
        <f>VLOOKUP(B347,'Dados base procv'!A:D,3,0)</f>
        <v>4</v>
      </c>
      <c r="E347" s="116">
        <v>2.0</v>
      </c>
      <c r="H347" s="116">
        <v>2.0</v>
      </c>
    </row>
    <row r="348">
      <c r="A348" s="173">
        <v>432145.0</v>
      </c>
      <c r="B348" s="116" t="s">
        <v>1265</v>
      </c>
      <c r="C348" s="136">
        <f>VLOOKUP(B348,'Dados base procv'!A:D,2,0)</f>
        <v>16</v>
      </c>
      <c r="D348" s="116">
        <f>VLOOKUP(B348,'Dados base procv'!A:D,3,0)</f>
        <v>30</v>
      </c>
      <c r="E348" s="116">
        <v>1.0</v>
      </c>
      <c r="F348" s="116">
        <v>1.0</v>
      </c>
      <c r="G348" s="116">
        <v>1.0</v>
      </c>
      <c r="H348" s="116">
        <v>3.0</v>
      </c>
    </row>
    <row r="349">
      <c r="A349" s="173">
        <v>432146.0</v>
      </c>
      <c r="B349" s="116" t="s">
        <v>1266</v>
      </c>
      <c r="C349" s="136">
        <f>VLOOKUP(B349,'Dados base procv'!A:D,2,0)</f>
        <v>6</v>
      </c>
      <c r="D349" s="116">
        <f>VLOOKUP(B349,'Dados base procv'!A:D,3,0)</f>
        <v>19</v>
      </c>
      <c r="F349" s="116">
        <v>1.0</v>
      </c>
      <c r="H349" s="116">
        <v>1.0</v>
      </c>
    </row>
    <row r="350">
      <c r="A350" s="173">
        <v>432147.0</v>
      </c>
      <c r="B350" s="116" t="s">
        <v>1267</v>
      </c>
      <c r="C350" s="136">
        <f>VLOOKUP(B350,'Dados base procv'!A:D,2,0)</f>
        <v>2</v>
      </c>
      <c r="D350" s="116">
        <f>VLOOKUP(B350,'Dados base procv'!A:D,3,0)</f>
        <v>15</v>
      </c>
      <c r="F350" s="116">
        <v>1.0</v>
      </c>
      <c r="H350" s="116">
        <v>1.0</v>
      </c>
    </row>
    <row r="351">
      <c r="A351" s="173">
        <v>432150.0</v>
      </c>
      <c r="B351" s="116" t="s">
        <v>1269</v>
      </c>
      <c r="C351" s="136">
        <f>VLOOKUP(B351,'Dados base procv'!A:D,2,0)</f>
        <v>18</v>
      </c>
      <c r="D351" s="116">
        <f>VLOOKUP(B351,'Dados base procv'!A:D,3,0)</f>
        <v>4</v>
      </c>
      <c r="E351" s="116">
        <v>2.0</v>
      </c>
      <c r="F351" s="116">
        <v>1.0</v>
      </c>
      <c r="G351" s="116">
        <v>1.0</v>
      </c>
      <c r="H351" s="116">
        <v>4.0</v>
      </c>
    </row>
    <row r="352">
      <c r="A352" s="173">
        <v>432160.0</v>
      </c>
      <c r="B352" s="116" t="s">
        <v>1270</v>
      </c>
      <c r="C352" s="136">
        <f>VLOOKUP(B352,'Dados base procv'!A:D,2,0)</f>
        <v>18</v>
      </c>
      <c r="D352" s="116">
        <f>VLOOKUP(B352,'Dados base procv'!A:D,3,0)</f>
        <v>5</v>
      </c>
      <c r="F352" s="116">
        <v>3.0</v>
      </c>
      <c r="G352" s="116">
        <v>1.0</v>
      </c>
      <c r="H352" s="116">
        <v>4.0</v>
      </c>
    </row>
    <row r="353">
      <c r="A353" s="173">
        <v>432170.0</v>
      </c>
      <c r="B353" s="116" t="s">
        <v>1272</v>
      </c>
      <c r="C353" s="136">
        <f>VLOOKUP(B353,'Dados base procv'!A:D,2,0)</f>
        <v>1</v>
      </c>
      <c r="D353" s="116">
        <f>VLOOKUP(B353,'Dados base procv'!A:D,3,0)</f>
        <v>6</v>
      </c>
      <c r="F353" s="116">
        <v>1.0</v>
      </c>
      <c r="G353" s="116">
        <v>1.0</v>
      </c>
      <c r="H353" s="116">
        <v>2.0</v>
      </c>
    </row>
    <row r="354">
      <c r="A354" s="173">
        <v>432180.0</v>
      </c>
      <c r="B354" s="116" t="s">
        <v>1273</v>
      </c>
      <c r="C354" s="136">
        <f>VLOOKUP(B354,'Dados base procv'!A:D,2,0)</f>
        <v>14</v>
      </c>
      <c r="D354" s="116">
        <f>VLOOKUP(B354,'Dados base procv'!A:D,3,0)</f>
        <v>14</v>
      </c>
      <c r="E354" s="116">
        <v>1.0</v>
      </c>
      <c r="H354" s="116">
        <v>1.0</v>
      </c>
    </row>
    <row r="355">
      <c r="A355" s="173">
        <v>432185.0</v>
      </c>
      <c r="B355" s="116" t="s">
        <v>1274</v>
      </c>
      <c r="C355" s="136">
        <f>VLOOKUP(B355,'Dados base procv'!A:D,2,0)</f>
        <v>15</v>
      </c>
      <c r="D355" s="116">
        <f>VLOOKUP(B355,'Dados base procv'!A:D,3,0)</f>
        <v>20</v>
      </c>
      <c r="E355" s="116">
        <v>1.0</v>
      </c>
      <c r="H355" s="116">
        <v>1.0</v>
      </c>
    </row>
    <row r="356">
      <c r="A356" s="173">
        <v>432190.0</v>
      </c>
      <c r="B356" s="116" t="s">
        <v>1275</v>
      </c>
      <c r="C356" s="136">
        <f>VLOOKUP(B356,'Dados base procv'!A:D,2,0)</f>
        <v>2</v>
      </c>
      <c r="D356" s="116">
        <f>VLOOKUP(B356,'Dados base procv'!A:D,3,0)</f>
        <v>15</v>
      </c>
      <c r="E356" s="116">
        <v>2.0</v>
      </c>
      <c r="F356" s="116">
        <v>1.0</v>
      </c>
      <c r="H356" s="116">
        <v>3.0</v>
      </c>
    </row>
    <row r="357">
      <c r="A357" s="173">
        <v>432195.0</v>
      </c>
      <c r="B357" s="116" t="s">
        <v>1276</v>
      </c>
      <c r="C357" s="136">
        <f>VLOOKUP(B357,'Dados base procv'!A:D,2,0)</f>
        <v>15</v>
      </c>
      <c r="D357" s="116">
        <f>VLOOKUP(B357,'Dados base procv'!A:D,3,0)</f>
        <v>20</v>
      </c>
      <c r="E357" s="116">
        <v>1.0</v>
      </c>
      <c r="H357" s="116">
        <v>1.0</v>
      </c>
    </row>
    <row r="358">
      <c r="A358" s="173">
        <v>432200.0</v>
      </c>
      <c r="B358" s="116" t="s">
        <v>1277</v>
      </c>
      <c r="C358" s="136">
        <f>VLOOKUP(B358,'Dados base procv'!A:D,2,0)</f>
        <v>1</v>
      </c>
      <c r="D358" s="116">
        <f>VLOOKUP(B358,'Dados base procv'!A:D,3,0)</f>
        <v>8</v>
      </c>
      <c r="E358" s="116">
        <v>1.0</v>
      </c>
      <c r="F358" s="116">
        <v>2.0</v>
      </c>
      <c r="H358" s="116">
        <v>3.0</v>
      </c>
    </row>
    <row r="359">
      <c r="A359" s="173">
        <v>432215.0</v>
      </c>
      <c r="B359" s="116" t="s">
        <v>1278</v>
      </c>
      <c r="C359" s="136">
        <f>VLOOKUP(B359,'Dados base procv'!A:D,2,0)</f>
        <v>6</v>
      </c>
      <c r="D359" s="116">
        <f>VLOOKUP(B359,'Dados base procv'!A:D,3,0)</f>
        <v>19</v>
      </c>
      <c r="G359" s="116">
        <v>1.0</v>
      </c>
      <c r="H359" s="116">
        <v>1.0</v>
      </c>
    </row>
    <row r="360">
      <c r="A360" s="173">
        <v>432220.0</v>
      </c>
      <c r="B360" s="116" t="s">
        <v>1279</v>
      </c>
      <c r="C360" s="136">
        <f>VLOOKUP(B360,'Dados base procv'!A:D,2,0)</f>
        <v>4</v>
      </c>
      <c r="D360" s="116">
        <f>VLOOKUP(B360,'Dados base procv'!A:D,3,0)</f>
        <v>1</v>
      </c>
      <c r="E360" s="116">
        <v>1.0</v>
      </c>
      <c r="F360" s="116">
        <v>2.0</v>
      </c>
      <c r="H360" s="116">
        <v>3.0</v>
      </c>
    </row>
    <row r="361">
      <c r="A361" s="173">
        <v>432225.0</v>
      </c>
      <c r="B361" s="116" t="s">
        <v>1280</v>
      </c>
      <c r="C361" s="136">
        <f>VLOOKUP(B361,'Dados base procv'!A:D,2,0)</f>
        <v>1</v>
      </c>
      <c r="D361" s="116">
        <f>VLOOKUP(B361,'Dados base procv'!A:D,3,0)</f>
        <v>8</v>
      </c>
      <c r="G361" s="116">
        <v>1.0</v>
      </c>
      <c r="H361" s="116">
        <v>1.0</v>
      </c>
    </row>
    <row r="362">
      <c r="A362" s="173">
        <v>432232.0</v>
      </c>
      <c r="B362" s="116" t="s">
        <v>1383</v>
      </c>
      <c r="C362" s="136">
        <f>VLOOKUP(B362,'Dados base procv'!A:D,2,0)</f>
        <v>3</v>
      </c>
      <c r="D362" s="116">
        <f>VLOOKUP(B362,'Dados base procv'!A:D,3,0)</f>
        <v>21</v>
      </c>
      <c r="G362" s="116">
        <v>1.0</v>
      </c>
      <c r="H362" s="116">
        <v>1.0</v>
      </c>
    </row>
    <row r="363">
      <c r="A363" s="173">
        <v>432234.0</v>
      </c>
      <c r="B363" s="116" t="s">
        <v>1282</v>
      </c>
      <c r="C363" s="136">
        <f>VLOOKUP(B363,'Dados base procv'!A:D,2,0)</f>
        <v>12</v>
      </c>
      <c r="D363" s="116">
        <f>VLOOKUP(B363,'Dados base procv'!A:D,3,0)</f>
        <v>11</v>
      </c>
      <c r="E363" s="116">
        <v>1.0</v>
      </c>
      <c r="H363" s="116">
        <v>1.0</v>
      </c>
    </row>
    <row r="364">
      <c r="A364" s="173">
        <v>432240.0</v>
      </c>
      <c r="B364" s="116" t="s">
        <v>1284</v>
      </c>
      <c r="C364" s="136">
        <f>VLOOKUP(B364,'Dados base procv'!A:D,2,0)</f>
        <v>10</v>
      </c>
      <c r="D364" s="116">
        <f>VLOOKUP(B364,'Dados base procv'!A:D,3,0)</f>
        <v>3</v>
      </c>
      <c r="E364" s="116">
        <v>11.0</v>
      </c>
      <c r="F364" s="116">
        <v>10.0</v>
      </c>
      <c r="G364" s="116">
        <v>4.0</v>
      </c>
      <c r="H364" s="116">
        <v>25.0</v>
      </c>
    </row>
    <row r="365">
      <c r="A365" s="173">
        <v>432250.0</v>
      </c>
      <c r="B365" s="116" t="s">
        <v>1285</v>
      </c>
      <c r="C365" s="136">
        <f>VLOOKUP(B365,'Dados base procv'!A:D,2,0)</f>
        <v>5</v>
      </c>
      <c r="D365" s="116">
        <f>VLOOKUP(B365,'Dados base procv'!A:D,3,0)</f>
        <v>24</v>
      </c>
      <c r="E365" s="116">
        <v>5.0</v>
      </c>
      <c r="F365" s="116">
        <v>1.0</v>
      </c>
      <c r="G365" s="116">
        <v>1.0</v>
      </c>
      <c r="H365" s="116">
        <v>7.0</v>
      </c>
    </row>
    <row r="366">
      <c r="A366" s="173">
        <v>432253.0</v>
      </c>
      <c r="B366" s="116" t="s">
        <v>1286</v>
      </c>
      <c r="C366" s="136">
        <f>VLOOKUP(B366,'Dados base procv'!A:D,2,0)</f>
        <v>13</v>
      </c>
      <c r="D366" s="116">
        <f>VLOOKUP(B366,'Dados base procv'!A:D,3,0)</f>
        <v>28</v>
      </c>
      <c r="G366" s="116">
        <v>1.0</v>
      </c>
      <c r="H366" s="116">
        <v>1.0</v>
      </c>
    </row>
    <row r="367">
      <c r="A367" s="173">
        <v>432254.0</v>
      </c>
      <c r="B367" s="116" t="s">
        <v>1287</v>
      </c>
      <c r="C367" s="136">
        <f>VLOOKUP(B367,'Dados base procv'!A:D,2,0)</f>
        <v>5</v>
      </c>
      <c r="D367" s="116">
        <f>VLOOKUP(B367,'Dados base procv'!A:D,3,0)</f>
        <v>26</v>
      </c>
      <c r="E367" s="116">
        <v>1.0</v>
      </c>
      <c r="H367" s="116">
        <v>1.0</v>
      </c>
    </row>
    <row r="368">
      <c r="A368" s="173">
        <v>432252.0</v>
      </c>
      <c r="B368" s="116" t="s">
        <v>1288</v>
      </c>
      <c r="C368" s="136">
        <f>VLOOKUP(B368,'Dados base procv'!A:D,2,0)</f>
        <v>13</v>
      </c>
      <c r="D368" s="116">
        <f>VLOOKUP(B368,'Dados base procv'!A:D,3,0)</f>
        <v>28</v>
      </c>
      <c r="G368" s="116">
        <v>1.0</v>
      </c>
      <c r="H368" s="116">
        <v>1.0</v>
      </c>
    </row>
    <row r="369">
      <c r="A369" s="173">
        <v>432260.0</v>
      </c>
      <c r="B369" s="116" t="s">
        <v>1289</v>
      </c>
      <c r="C369" s="136">
        <f>VLOOKUP(B369,'Dados base procv'!A:D,2,0)</f>
        <v>13</v>
      </c>
      <c r="D369" s="116">
        <f>VLOOKUP(B369,'Dados base procv'!A:D,3,0)</f>
        <v>28</v>
      </c>
      <c r="E369" s="116">
        <v>2.0</v>
      </c>
      <c r="H369" s="116">
        <v>2.0</v>
      </c>
    </row>
    <row r="370">
      <c r="A370" s="173">
        <v>432280.0</v>
      </c>
      <c r="B370" s="116" t="s">
        <v>1290</v>
      </c>
      <c r="C370" s="136">
        <f>VLOOKUP(B370,'Dados base procv'!A:D,2,0)</f>
        <v>5</v>
      </c>
      <c r="D370" s="116">
        <f>VLOOKUP(B370,'Dados base procv'!A:D,3,0)</f>
        <v>25</v>
      </c>
      <c r="E370" s="116">
        <v>1.0</v>
      </c>
      <c r="G370" s="116">
        <v>1.0</v>
      </c>
      <c r="H370" s="116">
        <v>2.0</v>
      </c>
    </row>
    <row r="371">
      <c r="A371" s="173">
        <v>432290.0</v>
      </c>
      <c r="B371" s="116" t="s">
        <v>1291</v>
      </c>
      <c r="C371" s="136">
        <f>VLOOKUP(B371,'Dados base procv'!A:D,2,0)</f>
        <v>11</v>
      </c>
      <c r="D371" s="116">
        <f>VLOOKUP(B371,'Dados base procv'!A:D,3,0)</f>
        <v>16</v>
      </c>
      <c r="F371" s="116">
        <v>1.0</v>
      </c>
      <c r="H371" s="116">
        <v>1.0</v>
      </c>
    </row>
    <row r="372">
      <c r="A372" s="173">
        <v>432300.0</v>
      </c>
      <c r="B372" s="116" t="s">
        <v>1292</v>
      </c>
      <c r="C372" s="136">
        <f>VLOOKUP(B372,'Dados base procv'!A:D,2,0)</f>
        <v>1</v>
      </c>
      <c r="D372" s="116">
        <f>VLOOKUP(B372,'Dados base procv'!A:D,3,0)</f>
        <v>10</v>
      </c>
      <c r="E372" s="116">
        <v>12.0</v>
      </c>
      <c r="F372" s="116">
        <v>14.0</v>
      </c>
      <c r="G372" s="116">
        <v>3.0</v>
      </c>
      <c r="H372" s="116">
        <v>29.0</v>
      </c>
    </row>
    <row r="373">
      <c r="A373" s="173">
        <v>432310.0</v>
      </c>
      <c r="B373" s="116" t="s">
        <v>1293</v>
      </c>
      <c r="C373" s="136">
        <f>VLOOKUP(B373,'Dados base procv'!A:D,2,0)</f>
        <v>2</v>
      </c>
      <c r="D373" s="116">
        <f>VLOOKUP(B373,'Dados base procv'!A:D,3,0)</f>
        <v>15</v>
      </c>
      <c r="F373" s="116">
        <v>1.0</v>
      </c>
      <c r="H373" s="116">
        <v>1.0</v>
      </c>
    </row>
    <row r="374">
      <c r="A374" s="173">
        <v>432340.0</v>
      </c>
      <c r="B374" s="116" t="s">
        <v>1295</v>
      </c>
      <c r="C374" s="136">
        <f>VLOOKUP(B374,'Dados base procv'!A:D,2,0)</f>
        <v>6</v>
      </c>
      <c r="D374" s="116">
        <f>VLOOKUP(B374,'Dados base procv'!A:D,3,0)</f>
        <v>17</v>
      </c>
      <c r="F374" s="116">
        <v>1.0</v>
      </c>
      <c r="G374" s="116">
        <v>1.0</v>
      </c>
      <c r="H374" s="116">
        <v>2.0</v>
      </c>
    </row>
    <row r="375">
      <c r="A375" s="173">
        <v>432345.0</v>
      </c>
      <c r="B375" s="116" t="s">
        <v>1296</v>
      </c>
      <c r="C375" s="136">
        <f>VLOOKUP(B375,'Dados base procv'!A:D,2,0)</f>
        <v>4</v>
      </c>
      <c r="D375" s="116">
        <f>VLOOKUP(B375,'Dados base procv'!A:D,3,0)</f>
        <v>1</v>
      </c>
      <c r="G375" s="116">
        <v>1.0</v>
      </c>
      <c r="H375" s="116">
        <v>1.0</v>
      </c>
    </row>
    <row r="376">
      <c r="A376" s="173">
        <v>432350.0</v>
      </c>
      <c r="B376" s="116" t="s">
        <v>1297</v>
      </c>
      <c r="C376" s="136">
        <f>VLOOKUP(B376,'Dados base procv'!A:D,2,0)</f>
        <v>2</v>
      </c>
      <c r="D376" s="116">
        <f>VLOOKUP(B376,'Dados base procv'!A:D,3,0)</f>
        <v>15</v>
      </c>
      <c r="E376" s="116">
        <v>1.0</v>
      </c>
      <c r="H376" s="116">
        <v>1.0</v>
      </c>
    </row>
    <row r="377">
      <c r="A377" s="116">
        <v>0.0</v>
      </c>
      <c r="B377" s="116" t="s">
        <v>1384</v>
      </c>
      <c r="C377" s="136" t="str">
        <f>VLOOKUP(B377,'Dados base procv'!A:D,2,0)</f>
        <v>#N/A</v>
      </c>
      <c r="D377" s="116" t="str">
        <f>VLOOKUP(B377,'Dados base procv'!A:D,3,0)</f>
        <v>#N/A</v>
      </c>
      <c r="E377" s="116">
        <v>578.0</v>
      </c>
      <c r="F377" s="116">
        <v>453.0</v>
      </c>
      <c r="G377" s="116">
        <v>289.0</v>
      </c>
      <c r="H377" s="116">
        <v>1320.0</v>
      </c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6" t="s">
        <v>921</v>
      </c>
    </row>
    <row r="2">
      <c r="A2" s="116" t="s">
        <v>922</v>
      </c>
    </row>
    <row r="3">
      <c r="A3" s="116" t="s">
        <v>923</v>
      </c>
    </row>
    <row r="4">
      <c r="A4" s="116" t="s">
        <v>924</v>
      </c>
    </row>
    <row r="5">
      <c r="A5" s="116" t="s">
        <v>925</v>
      </c>
    </row>
    <row r="6">
      <c r="A6" s="116" t="s">
        <v>926</v>
      </c>
    </row>
    <row r="7">
      <c r="A7" s="116" t="s">
        <v>928</v>
      </c>
    </row>
    <row r="8">
      <c r="A8" s="116" t="s">
        <v>929</v>
      </c>
    </row>
    <row r="9">
      <c r="A9" s="116" t="s">
        <v>930</v>
      </c>
    </row>
    <row r="10">
      <c r="A10" s="116" t="s">
        <v>1345</v>
      </c>
    </row>
    <row r="11">
      <c r="A11" s="116" t="s">
        <v>931</v>
      </c>
    </row>
    <row r="12">
      <c r="A12" s="116" t="s">
        <v>932</v>
      </c>
    </row>
    <row r="13">
      <c r="A13" s="116" t="s">
        <v>933</v>
      </c>
    </row>
    <row r="14">
      <c r="A14" s="116" t="s">
        <v>934</v>
      </c>
    </row>
    <row r="15">
      <c r="A15" s="116" t="s">
        <v>1346</v>
      </c>
    </row>
    <row r="16">
      <c r="A16" s="116" t="s">
        <v>935</v>
      </c>
    </row>
    <row r="17">
      <c r="A17" s="116" t="s">
        <v>936</v>
      </c>
    </row>
    <row r="18">
      <c r="A18" s="116" t="s">
        <v>937</v>
      </c>
    </row>
    <row r="19">
      <c r="A19" s="116" t="s">
        <v>938</v>
      </c>
    </row>
    <row r="20">
      <c r="A20" s="116" t="s">
        <v>939</v>
      </c>
    </row>
    <row r="21">
      <c r="A21" s="116" t="s">
        <v>940</v>
      </c>
    </row>
    <row r="22">
      <c r="A22" s="116" t="s">
        <v>941</v>
      </c>
    </row>
    <row r="23">
      <c r="A23" s="116" t="s">
        <v>942</v>
      </c>
    </row>
    <row r="24">
      <c r="A24" s="116" t="s">
        <v>943</v>
      </c>
    </row>
    <row r="25">
      <c r="A25" s="116" t="s">
        <v>944</v>
      </c>
    </row>
    <row r="26">
      <c r="A26" s="116" t="s">
        <v>945</v>
      </c>
    </row>
    <row r="27">
      <c r="A27" s="116" t="s">
        <v>946</v>
      </c>
    </row>
    <row r="28">
      <c r="A28" s="116" t="s">
        <v>948</v>
      </c>
    </row>
    <row r="29">
      <c r="A29" s="116" t="s">
        <v>949</v>
      </c>
    </row>
    <row r="30">
      <c r="A30" s="116" t="s">
        <v>1347</v>
      </c>
    </row>
    <row r="31">
      <c r="A31" s="116" t="s">
        <v>1348</v>
      </c>
    </row>
    <row r="32">
      <c r="A32" s="116" t="s">
        <v>951</v>
      </c>
    </row>
    <row r="33">
      <c r="A33" s="116" t="s">
        <v>952</v>
      </c>
    </row>
    <row r="34">
      <c r="A34" s="116" t="s">
        <v>953</v>
      </c>
    </row>
    <row r="35">
      <c r="A35" s="116" t="s">
        <v>954</v>
      </c>
    </row>
    <row r="36">
      <c r="A36" s="116" t="s">
        <v>1349</v>
      </c>
    </row>
    <row r="37">
      <c r="A37" s="116" t="s">
        <v>955</v>
      </c>
    </row>
    <row r="38">
      <c r="A38" s="116" t="s">
        <v>956</v>
      </c>
    </row>
    <row r="39">
      <c r="A39" s="116" t="s">
        <v>1350</v>
      </c>
    </row>
    <row r="40">
      <c r="A40" s="116" t="s">
        <v>957</v>
      </c>
    </row>
    <row r="41">
      <c r="A41" s="116" t="s">
        <v>958</v>
      </c>
    </row>
    <row r="42">
      <c r="A42" s="116" t="s">
        <v>1351</v>
      </c>
    </row>
    <row r="43">
      <c r="A43" s="116" t="s">
        <v>959</v>
      </c>
    </row>
    <row r="44">
      <c r="A44" s="116" t="s">
        <v>960</v>
      </c>
    </row>
    <row r="45">
      <c r="A45" s="116" t="s">
        <v>961</v>
      </c>
    </row>
    <row r="46">
      <c r="A46" s="116" t="s">
        <v>962</v>
      </c>
    </row>
    <row r="47">
      <c r="A47" s="116" t="s">
        <v>963</v>
      </c>
    </row>
    <row r="48">
      <c r="A48" s="116" t="s">
        <v>964</v>
      </c>
    </row>
    <row r="49">
      <c r="A49" s="116" t="s">
        <v>965</v>
      </c>
    </row>
    <row r="50">
      <c r="A50" s="116" t="s">
        <v>966</v>
      </c>
    </row>
    <row r="51">
      <c r="A51" s="116" t="s">
        <v>967</v>
      </c>
    </row>
    <row r="52">
      <c r="A52" s="116" t="s">
        <v>968</v>
      </c>
    </row>
    <row r="53">
      <c r="A53" s="116" t="s">
        <v>969</v>
      </c>
    </row>
    <row r="54">
      <c r="A54" s="116" t="s">
        <v>1352</v>
      </c>
    </row>
    <row r="55">
      <c r="A55" s="116" t="s">
        <v>970</v>
      </c>
    </row>
    <row r="56">
      <c r="A56" s="116" t="s">
        <v>972</v>
      </c>
    </row>
    <row r="57">
      <c r="A57" s="116" t="s">
        <v>973</v>
      </c>
    </row>
    <row r="58">
      <c r="A58" s="116" t="s">
        <v>974</v>
      </c>
    </row>
    <row r="59">
      <c r="A59" s="116" t="s">
        <v>975</v>
      </c>
    </row>
    <row r="60">
      <c r="A60" s="116" t="s">
        <v>976</v>
      </c>
    </row>
    <row r="61">
      <c r="A61" s="116" t="s">
        <v>977</v>
      </c>
    </row>
    <row r="62">
      <c r="A62" s="116" t="s">
        <v>978</v>
      </c>
    </row>
    <row r="63">
      <c r="A63" s="116" t="s">
        <v>1353</v>
      </c>
    </row>
    <row r="64">
      <c r="A64" s="116" t="s">
        <v>1354</v>
      </c>
    </row>
    <row r="65">
      <c r="A65" s="116" t="s">
        <v>979</v>
      </c>
    </row>
    <row r="66">
      <c r="A66" s="116" t="s">
        <v>980</v>
      </c>
    </row>
    <row r="67">
      <c r="A67" s="116" t="s">
        <v>981</v>
      </c>
    </row>
    <row r="68">
      <c r="A68" s="116" t="s">
        <v>982</v>
      </c>
    </row>
    <row r="69">
      <c r="A69" s="116" t="s">
        <v>983</v>
      </c>
    </row>
    <row r="70">
      <c r="A70" s="116" t="s">
        <v>984</v>
      </c>
    </row>
    <row r="71">
      <c r="A71" s="116" t="s">
        <v>985</v>
      </c>
    </row>
    <row r="72">
      <c r="A72" s="116" t="s">
        <v>986</v>
      </c>
    </row>
    <row r="73">
      <c r="A73" s="116" t="s">
        <v>987</v>
      </c>
    </row>
    <row r="74">
      <c r="A74" s="116" t="s">
        <v>989</v>
      </c>
    </row>
    <row r="75">
      <c r="A75" s="116" t="s">
        <v>990</v>
      </c>
    </row>
    <row r="76">
      <c r="A76" s="116" t="s">
        <v>991</v>
      </c>
    </row>
    <row r="77">
      <c r="A77" s="116" t="s">
        <v>992</v>
      </c>
    </row>
    <row r="78">
      <c r="A78" s="116" t="s">
        <v>993</v>
      </c>
    </row>
    <row r="79">
      <c r="A79" s="116" t="s">
        <v>994</v>
      </c>
    </row>
    <row r="80">
      <c r="A80" s="116" t="s">
        <v>995</v>
      </c>
    </row>
    <row r="81">
      <c r="A81" s="116" t="s">
        <v>996</v>
      </c>
    </row>
    <row r="82">
      <c r="A82" s="116" t="s">
        <v>997</v>
      </c>
    </row>
    <row r="83">
      <c r="A83" s="116" t="s">
        <v>998</v>
      </c>
    </row>
    <row r="84">
      <c r="A84" s="116" t="s">
        <v>1355</v>
      </c>
    </row>
    <row r="85">
      <c r="A85" s="116" t="s">
        <v>999</v>
      </c>
    </row>
    <row r="86">
      <c r="A86" s="116" t="s">
        <v>1000</v>
      </c>
    </row>
    <row r="87">
      <c r="A87" s="116" t="s">
        <v>1001</v>
      </c>
    </row>
    <row r="88">
      <c r="A88" s="116" t="s">
        <v>1002</v>
      </c>
    </row>
    <row r="89">
      <c r="A89" s="116" t="s">
        <v>1003</v>
      </c>
    </row>
    <row r="90">
      <c r="A90" s="116" t="s">
        <v>1005</v>
      </c>
    </row>
    <row r="91">
      <c r="A91" s="116" t="s">
        <v>1006</v>
      </c>
    </row>
    <row r="92">
      <c r="A92" s="116" t="s">
        <v>1356</v>
      </c>
    </row>
    <row r="93">
      <c r="A93" s="116" t="s">
        <v>1357</v>
      </c>
    </row>
    <row r="94">
      <c r="A94" s="116" t="s">
        <v>1358</v>
      </c>
    </row>
    <row r="95">
      <c r="A95" s="116" t="s">
        <v>1008</v>
      </c>
    </row>
    <row r="96">
      <c r="A96" s="116" t="s">
        <v>1009</v>
      </c>
    </row>
    <row r="97">
      <c r="A97" s="116" t="s">
        <v>1010</v>
      </c>
    </row>
    <row r="98">
      <c r="A98" s="116" t="s">
        <v>1012</v>
      </c>
    </row>
    <row r="99">
      <c r="A99" s="116" t="s">
        <v>1013</v>
      </c>
    </row>
    <row r="100">
      <c r="A100" s="116" t="s">
        <v>1014</v>
      </c>
    </row>
    <row r="101">
      <c r="A101" s="116" t="s">
        <v>1015</v>
      </c>
    </row>
    <row r="102">
      <c r="A102" s="116" t="s">
        <v>1016</v>
      </c>
    </row>
    <row r="103">
      <c r="A103" s="116" t="s">
        <v>1019</v>
      </c>
    </row>
    <row r="104">
      <c r="A104" s="116" t="s">
        <v>1020</v>
      </c>
    </row>
    <row r="105">
      <c r="A105" s="116" t="s">
        <v>1021</v>
      </c>
    </row>
    <row r="106">
      <c r="A106" s="116" t="s">
        <v>1022</v>
      </c>
    </row>
    <row r="107">
      <c r="A107" s="116" t="s">
        <v>1023</v>
      </c>
    </row>
    <row r="108">
      <c r="A108" s="116" t="s">
        <v>1024</v>
      </c>
    </row>
    <row r="109">
      <c r="A109" s="116" t="s">
        <v>1025</v>
      </c>
    </row>
    <row r="110">
      <c r="A110" s="116" t="s">
        <v>1026</v>
      </c>
    </row>
    <row r="111">
      <c r="A111" s="116" t="s">
        <v>1027</v>
      </c>
    </row>
    <row r="112">
      <c r="A112" s="116" t="s">
        <v>1028</v>
      </c>
    </row>
    <row r="113">
      <c r="A113" s="116" t="s">
        <v>1029</v>
      </c>
    </row>
    <row r="114">
      <c r="A114" s="116" t="s">
        <v>1030</v>
      </c>
    </row>
    <row r="115">
      <c r="A115" s="116" t="s">
        <v>1359</v>
      </c>
    </row>
    <row r="116">
      <c r="A116" s="116" t="s">
        <v>1031</v>
      </c>
    </row>
    <row r="117">
      <c r="A117" s="116" t="s">
        <v>1032</v>
      </c>
    </row>
    <row r="118">
      <c r="A118" s="116" t="s">
        <v>1033</v>
      </c>
    </row>
    <row r="119">
      <c r="A119" s="116" t="s">
        <v>1034</v>
      </c>
    </row>
    <row r="120">
      <c r="A120" s="116" t="s">
        <v>1035</v>
      </c>
    </row>
    <row r="121">
      <c r="A121" s="116" t="s">
        <v>1036</v>
      </c>
    </row>
    <row r="122">
      <c r="A122" s="116" t="s">
        <v>1037</v>
      </c>
    </row>
    <row r="123">
      <c r="A123" s="116" t="s">
        <v>1039</v>
      </c>
    </row>
    <row r="124">
      <c r="A124" s="116" t="s">
        <v>1040</v>
      </c>
    </row>
    <row r="125">
      <c r="A125" s="116" t="s">
        <v>1041</v>
      </c>
    </row>
    <row r="126">
      <c r="A126" s="116" t="s">
        <v>1042</v>
      </c>
    </row>
    <row r="127">
      <c r="A127" s="116" t="s">
        <v>1043</v>
      </c>
    </row>
    <row r="128">
      <c r="A128" s="116" t="s">
        <v>1360</v>
      </c>
    </row>
    <row r="129">
      <c r="A129" s="116" t="s">
        <v>1044</v>
      </c>
    </row>
    <row r="130">
      <c r="A130" s="116" t="s">
        <v>1046</v>
      </c>
    </row>
    <row r="131">
      <c r="A131" s="116" t="s">
        <v>1047</v>
      </c>
    </row>
    <row r="132">
      <c r="A132" s="116" t="s">
        <v>1048</v>
      </c>
    </row>
    <row r="133">
      <c r="A133" s="116" t="s">
        <v>1049</v>
      </c>
    </row>
    <row r="134">
      <c r="A134" s="116" t="s">
        <v>1050</v>
      </c>
    </row>
    <row r="135">
      <c r="A135" s="116" t="s">
        <v>1051</v>
      </c>
    </row>
    <row r="136">
      <c r="A136" s="116" t="s">
        <v>1052</v>
      </c>
    </row>
    <row r="137">
      <c r="A137" s="116" t="s">
        <v>1053</v>
      </c>
    </row>
    <row r="138">
      <c r="A138" s="116" t="s">
        <v>1054</v>
      </c>
    </row>
    <row r="139">
      <c r="A139" s="116" t="s">
        <v>1055</v>
      </c>
    </row>
    <row r="140">
      <c r="A140" s="116" t="s">
        <v>1056</v>
      </c>
    </row>
    <row r="141">
      <c r="A141" s="116" t="s">
        <v>1057</v>
      </c>
    </row>
    <row r="142">
      <c r="A142" s="116" t="s">
        <v>1361</v>
      </c>
    </row>
    <row r="143">
      <c r="A143" s="116" t="s">
        <v>1059</v>
      </c>
    </row>
    <row r="144">
      <c r="A144" s="116" t="s">
        <v>1060</v>
      </c>
    </row>
    <row r="145">
      <c r="A145" s="116" t="s">
        <v>1061</v>
      </c>
    </row>
    <row r="146">
      <c r="A146" s="116" t="s">
        <v>1062</v>
      </c>
    </row>
    <row r="147">
      <c r="A147" s="116" t="s">
        <v>1063</v>
      </c>
    </row>
    <row r="148">
      <c r="A148" s="116" t="s">
        <v>1064</v>
      </c>
    </row>
    <row r="149">
      <c r="A149" s="116" t="s">
        <v>1065</v>
      </c>
    </row>
    <row r="150">
      <c r="A150" s="116" t="s">
        <v>1362</v>
      </c>
    </row>
    <row r="151">
      <c r="A151" s="116" t="s">
        <v>1066</v>
      </c>
    </row>
    <row r="152">
      <c r="A152" s="116" t="s">
        <v>1067</v>
      </c>
    </row>
    <row r="153">
      <c r="A153" s="116" t="s">
        <v>1068</v>
      </c>
    </row>
    <row r="154">
      <c r="A154" s="116" t="s">
        <v>1070</v>
      </c>
    </row>
    <row r="155">
      <c r="A155" s="116" t="s">
        <v>1363</v>
      </c>
    </row>
    <row r="156">
      <c r="A156" s="116" t="s">
        <v>1071</v>
      </c>
    </row>
    <row r="157">
      <c r="A157" s="116" t="s">
        <v>1072</v>
      </c>
    </row>
    <row r="158">
      <c r="A158" s="116" t="s">
        <v>1074</v>
      </c>
    </row>
    <row r="159">
      <c r="A159" s="116" t="s">
        <v>1075</v>
      </c>
    </row>
    <row r="160">
      <c r="A160" s="116" t="s">
        <v>1076</v>
      </c>
    </row>
    <row r="161">
      <c r="A161" s="116" t="s">
        <v>1077</v>
      </c>
    </row>
    <row r="162">
      <c r="A162" s="116" t="s">
        <v>1078</v>
      </c>
    </row>
    <row r="163">
      <c r="A163" s="116" t="s">
        <v>1079</v>
      </c>
    </row>
    <row r="164">
      <c r="A164" s="116" t="s">
        <v>1081</v>
      </c>
    </row>
    <row r="165">
      <c r="A165" s="116" t="s">
        <v>1082</v>
      </c>
    </row>
    <row r="166">
      <c r="A166" s="116" t="s">
        <v>1083</v>
      </c>
    </row>
    <row r="167">
      <c r="A167" s="116" t="s">
        <v>1364</v>
      </c>
    </row>
    <row r="168">
      <c r="A168" s="116" t="s">
        <v>1084</v>
      </c>
    </row>
    <row r="169">
      <c r="A169" s="116" t="s">
        <v>1085</v>
      </c>
    </row>
    <row r="170">
      <c r="A170" s="116" t="s">
        <v>1086</v>
      </c>
    </row>
    <row r="171">
      <c r="A171" s="116" t="s">
        <v>1087</v>
      </c>
    </row>
    <row r="172">
      <c r="A172" s="116" t="s">
        <v>1365</v>
      </c>
    </row>
    <row r="173">
      <c r="A173" s="116" t="s">
        <v>1366</v>
      </c>
    </row>
    <row r="174">
      <c r="A174" s="116" t="s">
        <v>1089</v>
      </c>
    </row>
    <row r="175">
      <c r="A175" s="116" t="s">
        <v>1367</v>
      </c>
    </row>
    <row r="176">
      <c r="A176" s="116" t="s">
        <v>1090</v>
      </c>
    </row>
    <row r="177">
      <c r="A177" s="116" t="s">
        <v>1091</v>
      </c>
    </row>
    <row r="178">
      <c r="A178" s="116" t="s">
        <v>1092</v>
      </c>
    </row>
    <row r="179">
      <c r="A179" s="116" t="s">
        <v>1368</v>
      </c>
    </row>
    <row r="180">
      <c r="A180" s="116" t="s">
        <v>1093</v>
      </c>
    </row>
    <row r="181">
      <c r="A181" s="116" t="s">
        <v>1094</v>
      </c>
    </row>
    <row r="182">
      <c r="A182" s="116" t="s">
        <v>1095</v>
      </c>
    </row>
    <row r="183">
      <c r="A183" s="116" t="s">
        <v>1096</v>
      </c>
    </row>
    <row r="184">
      <c r="A184" s="116" t="s">
        <v>1097</v>
      </c>
    </row>
    <row r="185">
      <c r="A185" s="116" t="s">
        <v>1369</v>
      </c>
    </row>
    <row r="186">
      <c r="A186" s="116" t="s">
        <v>1098</v>
      </c>
    </row>
    <row r="187">
      <c r="A187" s="116" t="s">
        <v>1370</v>
      </c>
    </row>
    <row r="188">
      <c r="A188" s="116" t="s">
        <v>1099</v>
      </c>
    </row>
    <row r="189">
      <c r="A189" s="116" t="s">
        <v>1100</v>
      </c>
    </row>
    <row r="190">
      <c r="A190" s="116" t="s">
        <v>1101</v>
      </c>
    </row>
    <row r="191">
      <c r="A191" s="116" t="s">
        <v>1102</v>
      </c>
    </row>
    <row r="192">
      <c r="A192" s="116" t="s">
        <v>1103</v>
      </c>
    </row>
    <row r="193">
      <c r="A193" s="116" t="s">
        <v>1104</v>
      </c>
    </row>
    <row r="194">
      <c r="A194" s="116" t="s">
        <v>1105</v>
      </c>
    </row>
    <row r="195">
      <c r="A195" s="116" t="s">
        <v>1106</v>
      </c>
    </row>
    <row r="196">
      <c r="A196" s="116" t="s">
        <v>1109</v>
      </c>
    </row>
    <row r="197">
      <c r="A197" s="116" t="s">
        <v>1110</v>
      </c>
    </row>
    <row r="198">
      <c r="A198" s="116" t="s">
        <v>1111</v>
      </c>
    </row>
    <row r="199">
      <c r="A199" s="116" t="s">
        <v>1112</v>
      </c>
    </row>
    <row r="200">
      <c r="A200" s="116" t="s">
        <v>1113</v>
      </c>
    </row>
    <row r="201">
      <c r="A201" s="116" t="s">
        <v>1114</v>
      </c>
    </row>
    <row r="202">
      <c r="A202" s="116" t="s">
        <v>1115</v>
      </c>
    </row>
    <row r="203">
      <c r="A203" s="116" t="s">
        <v>1116</v>
      </c>
    </row>
    <row r="204">
      <c r="A204" s="116" t="s">
        <v>1371</v>
      </c>
    </row>
    <row r="205">
      <c r="A205" s="116" t="s">
        <v>1117</v>
      </c>
    </row>
    <row r="206">
      <c r="A206" s="116" t="s">
        <v>1118</v>
      </c>
    </row>
    <row r="207">
      <c r="A207" s="116" t="s">
        <v>1119</v>
      </c>
    </row>
    <row r="208">
      <c r="A208" s="116" t="s">
        <v>1120</v>
      </c>
    </row>
    <row r="209">
      <c r="A209" s="116" t="s">
        <v>1121</v>
      </c>
    </row>
    <row r="210">
      <c r="A210" s="116" t="s">
        <v>1122</v>
      </c>
    </row>
    <row r="211">
      <c r="A211" s="116" t="s">
        <v>1123</v>
      </c>
    </row>
    <row r="212">
      <c r="A212" s="116" t="s">
        <v>1124</v>
      </c>
    </row>
    <row r="213">
      <c r="A213" s="116" t="s">
        <v>1125</v>
      </c>
    </row>
    <row r="214">
      <c r="A214" s="116" t="s">
        <v>1126</v>
      </c>
    </row>
    <row r="215">
      <c r="A215" s="116" t="s">
        <v>1127</v>
      </c>
    </row>
    <row r="216">
      <c r="A216" s="116" t="s">
        <v>1128</v>
      </c>
    </row>
    <row r="217">
      <c r="A217" s="116" t="s">
        <v>1372</v>
      </c>
    </row>
    <row r="218">
      <c r="A218" s="116" t="s">
        <v>1129</v>
      </c>
    </row>
    <row r="219">
      <c r="A219" s="116" t="s">
        <v>1130</v>
      </c>
    </row>
    <row r="220">
      <c r="A220" s="116" t="s">
        <v>1131</v>
      </c>
    </row>
    <row r="221">
      <c r="A221" s="116" t="s">
        <v>1132</v>
      </c>
    </row>
    <row r="222">
      <c r="A222" s="116" t="s">
        <v>1134</v>
      </c>
    </row>
    <row r="223">
      <c r="A223" s="116" t="s">
        <v>1135</v>
      </c>
    </row>
    <row r="224">
      <c r="A224" s="116" t="s">
        <v>1136</v>
      </c>
    </row>
    <row r="225">
      <c r="A225" s="116" t="s">
        <v>1137</v>
      </c>
    </row>
    <row r="226">
      <c r="A226" s="116" t="s">
        <v>1140</v>
      </c>
    </row>
    <row r="227">
      <c r="A227" s="116" t="s">
        <v>1141</v>
      </c>
    </row>
    <row r="228">
      <c r="A228" s="116" t="s">
        <v>1142</v>
      </c>
    </row>
    <row r="229">
      <c r="A229" s="116" t="s">
        <v>1373</v>
      </c>
    </row>
    <row r="230">
      <c r="A230" s="116" t="s">
        <v>1143</v>
      </c>
    </row>
    <row r="231">
      <c r="A231" s="116" t="s">
        <v>1144</v>
      </c>
    </row>
    <row r="232">
      <c r="A232" s="116" t="s">
        <v>1145</v>
      </c>
    </row>
    <row r="233">
      <c r="A233" s="116" t="s">
        <v>1146</v>
      </c>
    </row>
    <row r="234">
      <c r="A234" s="116" t="s">
        <v>1374</v>
      </c>
    </row>
    <row r="235">
      <c r="A235" s="116" t="s">
        <v>1147</v>
      </c>
    </row>
    <row r="236">
      <c r="A236" s="116" t="s">
        <v>1149</v>
      </c>
    </row>
    <row r="237">
      <c r="A237" s="116" t="s">
        <v>1150</v>
      </c>
    </row>
    <row r="238">
      <c r="A238" s="116" t="s">
        <v>1151</v>
      </c>
    </row>
    <row r="239">
      <c r="A239" s="116" t="s">
        <v>1375</v>
      </c>
    </row>
    <row r="240">
      <c r="A240" s="116" t="s">
        <v>1376</v>
      </c>
    </row>
    <row r="241">
      <c r="A241" s="116" t="s">
        <v>1153</v>
      </c>
    </row>
    <row r="242">
      <c r="A242" s="116" t="s">
        <v>1154</v>
      </c>
    </row>
    <row r="243">
      <c r="A243" s="116" t="s">
        <v>1155</v>
      </c>
    </row>
    <row r="244">
      <c r="A244" s="116" t="s">
        <v>1377</v>
      </c>
    </row>
    <row r="245">
      <c r="A245" s="116" t="s">
        <v>1157</v>
      </c>
    </row>
    <row r="246">
      <c r="A246" s="116" t="s">
        <v>1158</v>
      </c>
    </row>
    <row r="247">
      <c r="A247" s="116" t="s">
        <v>1159</v>
      </c>
    </row>
    <row r="248">
      <c r="A248" s="116" t="s">
        <v>1160</v>
      </c>
    </row>
    <row r="249">
      <c r="A249" s="116" t="s">
        <v>1162</v>
      </c>
    </row>
    <row r="250">
      <c r="A250" s="116" t="s">
        <v>1163</v>
      </c>
    </row>
    <row r="251">
      <c r="A251" s="116" t="s">
        <v>1164</v>
      </c>
    </row>
    <row r="252">
      <c r="A252" s="116" t="s">
        <v>1165</v>
      </c>
    </row>
    <row r="253">
      <c r="A253" s="116" t="s">
        <v>1166</v>
      </c>
    </row>
    <row r="254">
      <c r="A254" s="116" t="s">
        <v>1167</v>
      </c>
    </row>
    <row r="255">
      <c r="A255" s="116" t="s">
        <v>1168</v>
      </c>
    </row>
    <row r="256">
      <c r="A256" s="116" t="s">
        <v>1169</v>
      </c>
    </row>
    <row r="257">
      <c r="A257" s="116" t="s">
        <v>1170</v>
      </c>
    </row>
    <row r="258">
      <c r="A258" s="116" t="s">
        <v>1171</v>
      </c>
    </row>
    <row r="259">
      <c r="A259" s="116" t="s">
        <v>1172</v>
      </c>
    </row>
    <row r="260">
      <c r="A260" s="116" t="s">
        <v>1173</v>
      </c>
    </row>
    <row r="261">
      <c r="A261" s="116" t="s">
        <v>1174</v>
      </c>
    </row>
    <row r="262">
      <c r="A262" s="116" t="s">
        <v>1175</v>
      </c>
    </row>
    <row r="263">
      <c r="A263" s="116" t="s">
        <v>1176</v>
      </c>
    </row>
    <row r="264">
      <c r="A264" s="116" t="s">
        <v>1177</v>
      </c>
    </row>
    <row r="265">
      <c r="A265" s="116" t="s">
        <v>1178</v>
      </c>
    </row>
    <row r="266">
      <c r="A266" s="116" t="s">
        <v>1179</v>
      </c>
    </row>
    <row r="267">
      <c r="A267" s="116" t="s">
        <v>1180</v>
      </c>
    </row>
    <row r="268">
      <c r="A268" s="116" t="s">
        <v>1181</v>
      </c>
    </row>
    <row r="269">
      <c r="A269" s="116" t="s">
        <v>1182</v>
      </c>
    </row>
    <row r="270">
      <c r="A270" s="116" t="s">
        <v>1183</v>
      </c>
    </row>
    <row r="271">
      <c r="A271" s="116" t="s">
        <v>1185</v>
      </c>
    </row>
    <row r="272">
      <c r="A272" s="116" t="s">
        <v>1186</v>
      </c>
    </row>
    <row r="273">
      <c r="A273" s="116" t="s">
        <v>1187</v>
      </c>
    </row>
    <row r="274">
      <c r="A274" s="116" t="s">
        <v>1378</v>
      </c>
    </row>
    <row r="275">
      <c r="A275" s="116" t="s">
        <v>1188</v>
      </c>
    </row>
    <row r="276">
      <c r="A276" s="116" t="s">
        <v>1189</v>
      </c>
    </row>
    <row r="277">
      <c r="A277" s="116" t="s">
        <v>1190</v>
      </c>
    </row>
    <row r="278">
      <c r="A278" s="116" t="s">
        <v>1191</v>
      </c>
    </row>
    <row r="279">
      <c r="A279" s="116" t="s">
        <v>1192</v>
      </c>
    </row>
    <row r="280">
      <c r="A280" s="116" t="s">
        <v>1193</v>
      </c>
    </row>
    <row r="281">
      <c r="A281" s="116" t="s">
        <v>1194</v>
      </c>
    </row>
    <row r="282">
      <c r="A282" s="116" t="s">
        <v>1195</v>
      </c>
    </row>
    <row r="283">
      <c r="A283" s="116" t="s">
        <v>1196</v>
      </c>
    </row>
    <row r="284">
      <c r="A284" s="116" t="s">
        <v>1379</v>
      </c>
    </row>
    <row r="285">
      <c r="A285" s="116" t="s">
        <v>1197</v>
      </c>
    </row>
    <row r="286">
      <c r="A286" s="116" t="s">
        <v>1198</v>
      </c>
    </row>
    <row r="287">
      <c r="A287" s="116" t="s">
        <v>1199</v>
      </c>
    </row>
    <row r="288">
      <c r="A288" s="116" t="s">
        <v>1200</v>
      </c>
    </row>
    <row r="289">
      <c r="A289" s="116" t="s">
        <v>1201</v>
      </c>
    </row>
    <row r="290">
      <c r="A290" s="116" t="s">
        <v>1202</v>
      </c>
    </row>
    <row r="291">
      <c r="A291" s="116" t="s">
        <v>1203</v>
      </c>
    </row>
    <row r="292">
      <c r="A292" s="116" t="s">
        <v>1205</v>
      </c>
    </row>
    <row r="293">
      <c r="A293" s="116" t="s">
        <v>1206</v>
      </c>
    </row>
    <row r="294">
      <c r="A294" s="116" t="s">
        <v>1207</v>
      </c>
    </row>
    <row r="295">
      <c r="A295" s="116" t="s">
        <v>1209</v>
      </c>
    </row>
    <row r="296">
      <c r="A296" s="116" t="s">
        <v>1210</v>
      </c>
    </row>
    <row r="297">
      <c r="A297" s="116" t="s">
        <v>1211</v>
      </c>
    </row>
    <row r="298">
      <c r="A298" s="116" t="s">
        <v>1212</v>
      </c>
    </row>
    <row r="299">
      <c r="A299" s="116" t="s">
        <v>1380</v>
      </c>
    </row>
    <row r="300">
      <c r="A300" s="116" t="s">
        <v>1213</v>
      </c>
    </row>
    <row r="301">
      <c r="A301" s="116" t="s">
        <v>1214</v>
      </c>
    </row>
    <row r="302">
      <c r="A302" s="116" t="s">
        <v>1217</v>
      </c>
    </row>
    <row r="303">
      <c r="A303" s="116" t="s">
        <v>1218</v>
      </c>
    </row>
    <row r="304">
      <c r="A304" s="116" t="s">
        <v>1219</v>
      </c>
    </row>
    <row r="305">
      <c r="A305" s="116" t="s">
        <v>1381</v>
      </c>
    </row>
    <row r="306">
      <c r="A306" s="116" t="s">
        <v>1220</v>
      </c>
    </row>
    <row r="307">
      <c r="A307" s="116" t="s">
        <v>1221</v>
      </c>
    </row>
    <row r="308">
      <c r="A308" s="116" t="s">
        <v>1222</v>
      </c>
    </row>
    <row r="309">
      <c r="A309" s="116" t="s">
        <v>1223</v>
      </c>
    </row>
    <row r="310">
      <c r="A310" s="116" t="s">
        <v>1224</v>
      </c>
    </row>
    <row r="311">
      <c r="A311" s="116" t="s">
        <v>1225</v>
      </c>
    </row>
    <row r="312">
      <c r="A312" s="116" t="s">
        <v>1226</v>
      </c>
    </row>
    <row r="313">
      <c r="A313" s="116" t="s">
        <v>1227</v>
      </c>
    </row>
    <row r="314">
      <c r="A314" s="116" t="s">
        <v>1228</v>
      </c>
    </row>
    <row r="315">
      <c r="A315" s="116" t="s">
        <v>1230</v>
      </c>
    </row>
    <row r="316">
      <c r="A316" s="116" t="s">
        <v>1232</v>
      </c>
    </row>
    <row r="317">
      <c r="A317" s="116" t="s">
        <v>1233</v>
      </c>
    </row>
    <row r="318">
      <c r="A318" s="116" t="s">
        <v>1234</v>
      </c>
    </row>
    <row r="319">
      <c r="A319" s="116" t="s">
        <v>1236</v>
      </c>
    </row>
    <row r="320">
      <c r="A320" s="116" t="s">
        <v>1237</v>
      </c>
    </row>
    <row r="321">
      <c r="A321" s="116" t="s">
        <v>1238</v>
      </c>
    </row>
    <row r="322">
      <c r="A322" s="116" t="s">
        <v>1239</v>
      </c>
    </row>
    <row r="323">
      <c r="A323" s="116" t="s">
        <v>1240</v>
      </c>
    </row>
    <row r="324">
      <c r="A324" s="116" t="s">
        <v>1241</v>
      </c>
    </row>
    <row r="325">
      <c r="A325" s="116" t="s">
        <v>1242</v>
      </c>
    </row>
    <row r="326">
      <c r="A326" s="116" t="s">
        <v>1243</v>
      </c>
    </row>
    <row r="327">
      <c r="A327" s="116" t="s">
        <v>1244</v>
      </c>
    </row>
    <row r="328">
      <c r="A328" s="116" t="s">
        <v>1382</v>
      </c>
    </row>
    <row r="329">
      <c r="A329" s="116" t="s">
        <v>1246</v>
      </c>
    </row>
    <row r="330">
      <c r="A330" s="116" t="s">
        <v>1247</v>
      </c>
    </row>
    <row r="331">
      <c r="A331" s="116" t="s">
        <v>1248</v>
      </c>
    </row>
    <row r="332">
      <c r="A332" s="116" t="s">
        <v>1249</v>
      </c>
    </row>
    <row r="333">
      <c r="A333" s="116" t="s">
        <v>1250</v>
      </c>
    </row>
    <row r="334">
      <c r="A334" s="116" t="s">
        <v>1251</v>
      </c>
    </row>
    <row r="335">
      <c r="A335" s="116" t="s">
        <v>1252</v>
      </c>
    </row>
    <row r="336">
      <c r="A336" s="116" t="s">
        <v>1253</v>
      </c>
    </row>
    <row r="337">
      <c r="A337" s="116" t="s">
        <v>1254</v>
      </c>
    </row>
    <row r="338">
      <c r="A338" s="116" t="s">
        <v>1255</v>
      </c>
    </row>
    <row r="339">
      <c r="A339" s="116" t="s">
        <v>1256</v>
      </c>
    </row>
    <row r="340">
      <c r="A340" s="116" t="s">
        <v>1257</v>
      </c>
    </row>
    <row r="341">
      <c r="A341" s="116" t="s">
        <v>1258</v>
      </c>
    </row>
    <row r="342">
      <c r="A342" s="116" t="s">
        <v>1259</v>
      </c>
    </row>
    <row r="343">
      <c r="A343" s="116" t="s">
        <v>1260</v>
      </c>
    </row>
    <row r="344">
      <c r="A344" s="116" t="s">
        <v>1262</v>
      </c>
    </row>
    <row r="345">
      <c r="A345" s="116" t="s">
        <v>1263</v>
      </c>
    </row>
    <row r="346">
      <c r="A346" s="116" t="s">
        <v>1264</v>
      </c>
    </row>
    <row r="347">
      <c r="A347" s="116" t="s">
        <v>1265</v>
      </c>
    </row>
    <row r="348">
      <c r="A348" s="116" t="s">
        <v>1266</v>
      </c>
    </row>
    <row r="349">
      <c r="A349" s="116" t="s">
        <v>1267</v>
      </c>
    </row>
    <row r="350">
      <c r="A350" s="116" t="s">
        <v>1269</v>
      </c>
    </row>
    <row r="351">
      <c r="A351" s="116" t="s">
        <v>1270</v>
      </c>
    </row>
    <row r="352">
      <c r="A352" s="116" t="s">
        <v>1272</v>
      </c>
    </row>
    <row r="353">
      <c r="A353" s="116" t="s">
        <v>1273</v>
      </c>
    </row>
    <row r="354">
      <c r="A354" s="116" t="s">
        <v>1274</v>
      </c>
    </row>
    <row r="355">
      <c r="A355" s="116" t="s">
        <v>1275</v>
      </c>
    </row>
    <row r="356">
      <c r="A356" s="116" t="s">
        <v>1276</v>
      </c>
    </row>
    <row r="357">
      <c r="A357" s="116" t="s">
        <v>1277</v>
      </c>
    </row>
    <row r="358">
      <c r="A358" s="116" t="s">
        <v>1278</v>
      </c>
    </row>
    <row r="359">
      <c r="A359" s="116" t="s">
        <v>1279</v>
      </c>
    </row>
    <row r="360">
      <c r="A360" s="116" t="s">
        <v>1280</v>
      </c>
    </row>
    <row r="361">
      <c r="A361" s="116" t="s">
        <v>1383</v>
      </c>
    </row>
    <row r="362">
      <c r="A362" s="116" t="s">
        <v>1282</v>
      </c>
    </row>
    <row r="363">
      <c r="A363" s="116" t="s">
        <v>1284</v>
      </c>
    </row>
    <row r="364">
      <c r="A364" s="116" t="s">
        <v>1285</v>
      </c>
    </row>
    <row r="365">
      <c r="A365" s="116" t="s">
        <v>1286</v>
      </c>
    </row>
    <row r="366">
      <c r="A366" s="116" t="s">
        <v>1287</v>
      </c>
    </row>
    <row r="367">
      <c r="A367" s="116" t="s">
        <v>1288</v>
      </c>
    </row>
    <row r="368">
      <c r="A368" s="116" t="s">
        <v>1289</v>
      </c>
    </row>
    <row r="369">
      <c r="A369" s="116" t="s">
        <v>1290</v>
      </c>
    </row>
    <row r="370">
      <c r="A370" s="116" t="s">
        <v>1291</v>
      </c>
    </row>
    <row r="371">
      <c r="A371" s="116" t="s">
        <v>1292</v>
      </c>
    </row>
    <row r="372">
      <c r="A372" s="116" t="s">
        <v>1293</v>
      </c>
    </row>
    <row r="373">
      <c r="A373" s="116" t="s">
        <v>1295</v>
      </c>
    </row>
    <row r="374">
      <c r="A374" s="116" t="s">
        <v>1296</v>
      </c>
    </row>
    <row r="375">
      <c r="A375" s="116" t="s">
        <v>1297</v>
      </c>
    </row>
    <row r="376">
      <c r="A376" s="116" t="s">
        <v>1384</v>
      </c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63"/>
    <col customWidth="1" min="2" max="2" width="22.0"/>
    <col customWidth="1" min="3" max="3" width="7.0"/>
    <col customWidth="1" min="4" max="4" width="9.0"/>
    <col customWidth="1" min="5" max="5" width="13.38"/>
    <col customWidth="1" min="6" max="6" width="10.63"/>
    <col customWidth="1" min="7" max="7" width="10.75"/>
    <col customWidth="1" min="8" max="8" width="21.25"/>
  </cols>
  <sheetData>
    <row r="1">
      <c r="A1" s="109" t="s">
        <v>1</v>
      </c>
      <c r="B1" s="109" t="s">
        <v>2</v>
      </c>
      <c r="C1" s="110" t="s">
        <v>3</v>
      </c>
      <c r="D1" s="110" t="s">
        <v>4</v>
      </c>
      <c r="E1" s="111" t="s">
        <v>5</v>
      </c>
      <c r="F1" s="111" t="s">
        <v>6</v>
      </c>
      <c r="G1" s="111" t="s">
        <v>7</v>
      </c>
      <c r="H1" s="111" t="s">
        <v>1385</v>
      </c>
      <c r="I1" s="111" t="s">
        <v>1386</v>
      </c>
    </row>
    <row r="2">
      <c r="A2" s="57">
        <v>430003.0</v>
      </c>
      <c r="B2" s="51" t="s">
        <v>8</v>
      </c>
      <c r="C2" s="52">
        <v>7.0</v>
      </c>
      <c r="D2" s="52">
        <v>22.0</v>
      </c>
      <c r="E2" s="52">
        <v>1.0</v>
      </c>
      <c r="F2" s="112">
        <v>1.0</v>
      </c>
      <c r="G2" s="52">
        <v>2.0</v>
      </c>
      <c r="H2" s="52" t="s">
        <v>1387</v>
      </c>
      <c r="I2" s="174">
        <v>4505.0</v>
      </c>
    </row>
    <row r="3">
      <c r="A3" s="57">
        <v>430005.0</v>
      </c>
      <c r="B3" s="57" t="s">
        <v>16</v>
      </c>
      <c r="C3" s="52">
        <v>6.0</v>
      </c>
      <c r="D3" s="52">
        <v>18.0</v>
      </c>
      <c r="E3" s="52">
        <v>2.0</v>
      </c>
      <c r="F3" s="112"/>
      <c r="G3" s="52">
        <v>2.0</v>
      </c>
      <c r="H3" s="52" t="s">
        <v>1388</v>
      </c>
      <c r="I3" s="174">
        <v>4256.0</v>
      </c>
    </row>
    <row r="4">
      <c r="A4" s="57">
        <v>430010.0</v>
      </c>
      <c r="B4" s="57" t="s">
        <v>18</v>
      </c>
      <c r="C4" s="52">
        <v>4.0</v>
      </c>
      <c r="D4" s="52">
        <v>1.0</v>
      </c>
      <c r="E4" s="52">
        <v>2.0</v>
      </c>
      <c r="F4" s="112"/>
      <c r="G4" s="52">
        <v>2.0</v>
      </c>
      <c r="H4" s="52" t="s">
        <v>1389</v>
      </c>
      <c r="I4" s="174">
        <v>16612.0</v>
      </c>
    </row>
    <row r="5">
      <c r="A5" s="57">
        <v>430020.0</v>
      </c>
      <c r="B5" s="57" t="s">
        <v>20</v>
      </c>
      <c r="C5" s="52">
        <v>17.0</v>
      </c>
      <c r="D5" s="52">
        <v>13.0</v>
      </c>
      <c r="E5" s="52">
        <v>2.0</v>
      </c>
      <c r="F5" s="112">
        <v>1.0</v>
      </c>
      <c r="G5" s="52">
        <v>3.0</v>
      </c>
      <c r="H5" s="52" t="s">
        <v>1388</v>
      </c>
      <c r="I5" s="174">
        <v>7447.0</v>
      </c>
    </row>
    <row r="6">
      <c r="A6" s="57">
        <v>430030.0</v>
      </c>
      <c r="B6" s="57" t="s">
        <v>22</v>
      </c>
      <c r="C6" s="52">
        <v>14.0</v>
      </c>
      <c r="D6" s="52">
        <v>14.0</v>
      </c>
      <c r="E6" s="52">
        <v>1.0</v>
      </c>
      <c r="F6" s="112">
        <v>2.0</v>
      </c>
      <c r="G6" s="52">
        <v>3.0</v>
      </c>
      <c r="H6" s="52" t="s">
        <v>1389</v>
      </c>
      <c r="I6" s="174">
        <v>6403.0</v>
      </c>
    </row>
    <row r="7">
      <c r="A7" s="57">
        <v>430040.0</v>
      </c>
      <c r="B7" s="57" t="s">
        <v>24</v>
      </c>
      <c r="C7" s="52">
        <v>10.0</v>
      </c>
      <c r="D7" s="52">
        <v>3.0</v>
      </c>
      <c r="E7" s="52">
        <v>12.0</v>
      </c>
      <c r="F7" s="112">
        <v>1.0</v>
      </c>
      <c r="G7" s="52">
        <v>13.0</v>
      </c>
      <c r="H7" s="52" t="s">
        <v>1389</v>
      </c>
      <c r="I7" s="174">
        <v>72085.0</v>
      </c>
    </row>
    <row r="8">
      <c r="A8" s="57">
        <v>430045.0</v>
      </c>
      <c r="B8" s="57" t="s">
        <v>26</v>
      </c>
      <c r="C8" s="52">
        <v>14.0</v>
      </c>
      <c r="D8" s="52">
        <v>14.0</v>
      </c>
      <c r="E8" s="52">
        <v>1.0</v>
      </c>
      <c r="F8" s="112"/>
      <c r="G8" s="52">
        <v>1.0</v>
      </c>
      <c r="H8" s="52" t="s">
        <v>1389</v>
      </c>
      <c r="I8" s="174">
        <v>4219.0</v>
      </c>
    </row>
    <row r="9">
      <c r="A9" s="57">
        <v>430047.0</v>
      </c>
      <c r="B9" s="57" t="s">
        <v>27</v>
      </c>
      <c r="C9" s="52">
        <v>6.0</v>
      </c>
      <c r="D9" s="52">
        <v>17.0</v>
      </c>
      <c r="E9" s="52"/>
      <c r="F9" s="112">
        <v>1.0</v>
      </c>
      <c r="G9" s="52">
        <v>1.0</v>
      </c>
      <c r="H9" s="52" t="s">
        <v>1388</v>
      </c>
      <c r="I9" s="174">
        <v>2074.0</v>
      </c>
    </row>
    <row r="10">
      <c r="A10" s="57">
        <v>430050.0</v>
      </c>
      <c r="B10" s="57" t="s">
        <v>28</v>
      </c>
      <c r="C10" s="52">
        <v>2.0</v>
      </c>
      <c r="D10" s="52">
        <v>15.0</v>
      </c>
      <c r="E10" s="52"/>
      <c r="F10" s="112">
        <v>1.0</v>
      </c>
      <c r="G10" s="52">
        <v>1.0</v>
      </c>
      <c r="H10" s="52" t="s">
        <v>1389</v>
      </c>
      <c r="I10" s="174">
        <v>7216.0</v>
      </c>
    </row>
    <row r="11">
      <c r="A11" s="57">
        <v>430055.0</v>
      </c>
      <c r="B11" s="57" t="s">
        <v>29</v>
      </c>
      <c r="C11" s="52">
        <v>6.0</v>
      </c>
      <c r="D11" s="52">
        <v>19.0</v>
      </c>
      <c r="E11" s="52">
        <v>1.0</v>
      </c>
      <c r="F11" s="112"/>
      <c r="G11" s="52">
        <v>1.0</v>
      </c>
      <c r="H11" s="52" t="s">
        <v>1389</v>
      </c>
      <c r="I11" s="174">
        <v>1914.0</v>
      </c>
    </row>
    <row r="12">
      <c r="A12" s="57">
        <v>430057.0</v>
      </c>
      <c r="B12" s="57" t="s">
        <v>30</v>
      </c>
      <c r="C12" s="52">
        <v>5.0</v>
      </c>
      <c r="D12" s="52">
        <v>26.0</v>
      </c>
      <c r="E12" s="52"/>
      <c r="F12" s="112"/>
      <c r="G12" s="52"/>
      <c r="H12" s="52" t="s">
        <v>1388</v>
      </c>
      <c r="I12" s="174">
        <v>3225.0</v>
      </c>
    </row>
    <row r="13">
      <c r="A13" s="57">
        <v>430060.0</v>
      </c>
      <c r="B13" s="57" t="s">
        <v>31</v>
      </c>
      <c r="C13" s="52">
        <v>1.0</v>
      </c>
      <c r="D13" s="52">
        <v>10.0</v>
      </c>
      <c r="E13" s="52">
        <v>21.0</v>
      </c>
      <c r="F13" s="112">
        <v>13.0</v>
      </c>
      <c r="G13" s="52">
        <v>34.0</v>
      </c>
      <c r="H13" s="52" t="s">
        <v>1387</v>
      </c>
      <c r="I13" s="174">
        <v>209157.0</v>
      </c>
    </row>
    <row r="14">
      <c r="A14" s="57">
        <v>430063.0</v>
      </c>
      <c r="B14" s="57" t="s">
        <v>32</v>
      </c>
      <c r="C14" s="52">
        <v>3.0</v>
      </c>
      <c r="D14" s="52">
        <v>21.0</v>
      </c>
      <c r="E14" s="52">
        <v>2.0</v>
      </c>
      <c r="F14" s="112"/>
      <c r="G14" s="52">
        <v>2.0</v>
      </c>
      <c r="H14" s="52" t="s">
        <v>1389</v>
      </c>
      <c r="I14" s="174">
        <v>6439.0</v>
      </c>
    </row>
    <row r="15">
      <c r="A15" s="57">
        <v>430064.0</v>
      </c>
      <c r="B15" s="57" t="s">
        <v>33</v>
      </c>
      <c r="C15" s="52">
        <v>2.0</v>
      </c>
      <c r="D15" s="52">
        <v>15.0</v>
      </c>
      <c r="E15" s="52">
        <v>1.0</v>
      </c>
      <c r="F15" s="112"/>
      <c r="G15" s="52">
        <v>1.0</v>
      </c>
      <c r="H15" s="52" t="s">
        <v>1387</v>
      </c>
      <c r="I15" s="174">
        <v>7670.0</v>
      </c>
    </row>
    <row r="16">
      <c r="A16" s="57">
        <v>430066.0</v>
      </c>
      <c r="B16" s="57" t="s">
        <v>34</v>
      </c>
      <c r="C16" s="52">
        <v>6.0</v>
      </c>
      <c r="D16" s="52">
        <v>18.0</v>
      </c>
      <c r="E16" s="52"/>
      <c r="F16" s="112">
        <v>1.0</v>
      </c>
      <c r="G16" s="52">
        <v>1.0</v>
      </c>
      <c r="H16" s="52" t="s">
        <v>1389</v>
      </c>
      <c r="I16" s="174">
        <v>1244.0</v>
      </c>
    </row>
    <row r="17">
      <c r="A17" s="57">
        <v>430070.0</v>
      </c>
      <c r="B17" s="57" t="s">
        <v>35</v>
      </c>
      <c r="C17" s="52">
        <v>16.0</v>
      </c>
      <c r="D17" s="52">
        <v>29.0</v>
      </c>
      <c r="E17" s="52"/>
      <c r="F17" s="112"/>
      <c r="G17" s="52"/>
      <c r="H17" s="52" t="s">
        <v>1388</v>
      </c>
      <c r="I17" s="174">
        <v>6785.0</v>
      </c>
    </row>
    <row r="18">
      <c r="A18" s="57">
        <v>430080.0</v>
      </c>
      <c r="B18" s="57" t="s">
        <v>36</v>
      </c>
      <c r="C18" s="52">
        <v>5.0</v>
      </c>
      <c r="D18" s="52">
        <v>26.0</v>
      </c>
      <c r="E18" s="52"/>
      <c r="F18" s="112">
        <v>3.0</v>
      </c>
      <c r="G18" s="52">
        <v>3.0</v>
      </c>
      <c r="H18" s="52" t="s">
        <v>1388</v>
      </c>
      <c r="I18" s="174">
        <v>13462.0</v>
      </c>
    </row>
    <row r="19">
      <c r="A19" s="57">
        <v>430085.0</v>
      </c>
      <c r="B19" s="57" t="s">
        <v>37</v>
      </c>
      <c r="C19" s="52">
        <v>1.0</v>
      </c>
      <c r="D19" s="52">
        <v>9.0</v>
      </c>
      <c r="E19" s="52">
        <v>1.0</v>
      </c>
      <c r="F19" s="112">
        <v>1.0</v>
      </c>
      <c r="G19" s="52">
        <v>2.0</v>
      </c>
      <c r="H19" s="52" t="s">
        <v>1389</v>
      </c>
      <c r="I19" s="174">
        <v>3920.0</v>
      </c>
    </row>
    <row r="20">
      <c r="A20" s="57">
        <v>430087.0</v>
      </c>
      <c r="B20" s="57" t="s">
        <v>38</v>
      </c>
      <c r="C20" s="52">
        <v>1.0</v>
      </c>
      <c r="D20" s="52">
        <v>7.0</v>
      </c>
      <c r="E20" s="52">
        <v>1.0</v>
      </c>
      <c r="F20" s="112">
        <v>1.0</v>
      </c>
      <c r="G20" s="52">
        <v>2.0</v>
      </c>
      <c r="H20" s="52" t="s">
        <v>1389</v>
      </c>
      <c r="I20" s="174">
        <v>6189.0</v>
      </c>
    </row>
    <row r="21">
      <c r="A21" s="57">
        <v>430090.0</v>
      </c>
      <c r="B21" s="57" t="s">
        <v>39</v>
      </c>
      <c r="C21" s="52">
        <v>11.0</v>
      </c>
      <c r="D21" s="52">
        <v>16.0</v>
      </c>
      <c r="E21" s="52"/>
      <c r="F21" s="112"/>
      <c r="G21" s="52"/>
      <c r="H21" s="52" t="s">
        <v>1389</v>
      </c>
      <c r="I21" s="174">
        <v>6764.0</v>
      </c>
    </row>
    <row r="22">
      <c r="A22" s="57">
        <v>430100.0</v>
      </c>
      <c r="B22" s="57" t="s">
        <v>40</v>
      </c>
      <c r="C22" s="52">
        <v>16.0</v>
      </c>
      <c r="D22" s="52">
        <v>29.0</v>
      </c>
      <c r="E22" s="52">
        <v>3.0</v>
      </c>
      <c r="F22" s="112">
        <v>2.0</v>
      </c>
      <c r="G22" s="52">
        <v>5.0</v>
      </c>
      <c r="H22" s="52" t="s">
        <v>1388</v>
      </c>
      <c r="I22" s="174">
        <v>23133.0</v>
      </c>
    </row>
    <row r="23">
      <c r="A23" s="57">
        <v>430107.0</v>
      </c>
      <c r="B23" s="57" t="s">
        <v>41</v>
      </c>
      <c r="C23" s="52">
        <v>3.0</v>
      </c>
      <c r="D23" s="52">
        <v>21.0</v>
      </c>
      <c r="E23" s="52">
        <v>1.0</v>
      </c>
      <c r="F23" s="112"/>
      <c r="G23" s="52">
        <v>1.0</v>
      </c>
      <c r="H23" s="52" t="s">
        <v>1389</v>
      </c>
      <c r="I23" s="174">
        <v>2949.0</v>
      </c>
    </row>
    <row r="24">
      <c r="A24" s="57">
        <v>430105.0</v>
      </c>
      <c r="B24" s="57" t="s">
        <v>42</v>
      </c>
      <c r="C24" s="52">
        <v>18.0</v>
      </c>
      <c r="D24" s="52">
        <v>4.0</v>
      </c>
      <c r="E24" s="52"/>
      <c r="F24" s="112">
        <v>2.0</v>
      </c>
      <c r="G24" s="52">
        <v>2.0</v>
      </c>
      <c r="H24" s="52" t="s">
        <v>1389</v>
      </c>
      <c r="I24" s="174">
        <v>10598.0</v>
      </c>
    </row>
    <row r="25">
      <c r="A25" s="57">
        <v>430120.0</v>
      </c>
      <c r="B25" s="57" t="s">
        <v>43</v>
      </c>
      <c r="C25" s="52">
        <v>8.0</v>
      </c>
      <c r="D25" s="52">
        <v>27.0</v>
      </c>
      <c r="E25" s="52"/>
      <c r="F25" s="112">
        <v>1.0</v>
      </c>
      <c r="G25" s="52">
        <v>1.0</v>
      </c>
      <c r="H25" s="52" t="s">
        <v>1389</v>
      </c>
      <c r="I25" s="174">
        <v>12704.0</v>
      </c>
    </row>
    <row r="26">
      <c r="A26" s="57">
        <v>430110.0</v>
      </c>
      <c r="B26" s="57" t="s">
        <v>44</v>
      </c>
      <c r="C26" s="52">
        <v>1.0</v>
      </c>
      <c r="D26" s="52">
        <v>9.0</v>
      </c>
      <c r="E26" s="52">
        <v>1.0</v>
      </c>
      <c r="F26" s="112"/>
      <c r="G26" s="52">
        <v>1.0</v>
      </c>
      <c r="H26" s="52" t="s">
        <v>1389</v>
      </c>
      <c r="I26" s="174">
        <v>14616.0</v>
      </c>
    </row>
    <row r="27">
      <c r="A27" s="57">
        <v>430130.0</v>
      </c>
      <c r="B27" s="57" t="s">
        <v>45</v>
      </c>
      <c r="C27" s="52">
        <v>3.0</v>
      </c>
      <c r="D27" s="52">
        <v>21.0</v>
      </c>
      <c r="E27" s="52">
        <v>2.0</v>
      </c>
      <c r="F27" s="112"/>
      <c r="G27" s="52">
        <v>2.0</v>
      </c>
      <c r="H27" s="52" t="s">
        <v>1389</v>
      </c>
      <c r="I27" s="174">
        <v>17369.0</v>
      </c>
    </row>
    <row r="28">
      <c r="A28" s="57">
        <v>430140.0</v>
      </c>
      <c r="B28" s="57" t="s">
        <v>46</v>
      </c>
      <c r="C28" s="52">
        <v>6.0</v>
      </c>
      <c r="D28" s="52">
        <v>19.0</v>
      </c>
      <c r="E28" s="52">
        <v>1.0</v>
      </c>
      <c r="F28" s="112"/>
      <c r="G28" s="52">
        <v>1.0</v>
      </c>
      <c r="H28" s="52" t="s">
        <v>1389</v>
      </c>
      <c r="I28" s="174">
        <v>10547.0</v>
      </c>
    </row>
    <row r="29">
      <c r="A29" s="57">
        <v>430150.0</v>
      </c>
      <c r="B29" s="57" t="s">
        <v>47</v>
      </c>
      <c r="C29" s="52">
        <v>17.0</v>
      </c>
      <c r="D29" s="52">
        <v>13.0</v>
      </c>
      <c r="E29" s="52"/>
      <c r="F29" s="112"/>
      <c r="G29" s="52"/>
      <c r="H29" s="52" t="s">
        <v>1388</v>
      </c>
      <c r="I29" s="174">
        <v>7490.0</v>
      </c>
    </row>
    <row r="30">
      <c r="A30" s="57">
        <v>430155.0</v>
      </c>
      <c r="B30" s="57" t="s">
        <v>48</v>
      </c>
      <c r="C30" s="52">
        <v>11.0</v>
      </c>
      <c r="D30" s="52">
        <v>16.0</v>
      </c>
      <c r="E30" s="52">
        <v>1.0</v>
      </c>
      <c r="F30" s="112">
        <v>1.0</v>
      </c>
      <c r="G30" s="52">
        <v>2.0</v>
      </c>
      <c r="H30" s="52" t="s">
        <v>1389</v>
      </c>
      <c r="I30" s="174">
        <v>3723.0</v>
      </c>
    </row>
    <row r="31">
      <c r="A31" s="57">
        <v>430160.0</v>
      </c>
      <c r="B31" s="57" t="s">
        <v>49</v>
      </c>
      <c r="C31" s="52">
        <v>7.0</v>
      </c>
      <c r="D31" s="52">
        <v>22.0</v>
      </c>
      <c r="E31" s="52">
        <v>4.0</v>
      </c>
      <c r="F31" s="112">
        <v>19.0</v>
      </c>
      <c r="G31" s="52">
        <v>23.0</v>
      </c>
      <c r="H31" s="52" t="s">
        <v>1389</v>
      </c>
      <c r="I31" s="174">
        <v>121321.0</v>
      </c>
    </row>
    <row r="32">
      <c r="A32" s="57">
        <v>430163.0</v>
      </c>
      <c r="B32" s="57" t="s">
        <v>50</v>
      </c>
      <c r="C32" s="52">
        <v>18.0</v>
      </c>
      <c r="D32" s="52">
        <v>5.0</v>
      </c>
      <c r="E32" s="52">
        <v>2.0</v>
      </c>
      <c r="F32" s="112"/>
      <c r="G32" s="52">
        <v>2.0</v>
      </c>
      <c r="H32" s="52" t="s">
        <v>1389</v>
      </c>
      <c r="I32" s="174">
        <v>13852.0</v>
      </c>
    </row>
    <row r="33">
      <c r="A33" s="57">
        <v>430165.0</v>
      </c>
      <c r="B33" s="57" t="s">
        <v>51</v>
      </c>
      <c r="C33" s="52">
        <v>1.0</v>
      </c>
      <c r="D33" s="52">
        <v>8.0</v>
      </c>
      <c r="E33" s="52"/>
      <c r="F33" s="112">
        <v>1.0</v>
      </c>
      <c r="G33" s="52">
        <v>1.0</v>
      </c>
      <c r="H33" s="52" t="s">
        <v>1388</v>
      </c>
      <c r="I33" s="174">
        <v>6622.0</v>
      </c>
    </row>
    <row r="34">
      <c r="A34" s="57">
        <v>430170.0</v>
      </c>
      <c r="B34" s="57" t="s">
        <v>52</v>
      </c>
      <c r="C34" s="52">
        <v>11.0</v>
      </c>
      <c r="D34" s="52">
        <v>16.0</v>
      </c>
      <c r="E34" s="52">
        <v>1.0</v>
      </c>
      <c r="F34" s="112">
        <v>1.0</v>
      </c>
      <c r="G34" s="52">
        <v>2.0</v>
      </c>
      <c r="H34" s="52" t="s">
        <v>1388</v>
      </c>
      <c r="I34" s="174">
        <v>6839.0</v>
      </c>
    </row>
    <row r="35">
      <c r="A35" s="57">
        <v>430175.0</v>
      </c>
      <c r="B35" s="57" t="s">
        <v>53</v>
      </c>
      <c r="C35" s="52">
        <v>1.0</v>
      </c>
      <c r="D35" s="52">
        <v>9.0</v>
      </c>
      <c r="E35" s="52"/>
      <c r="F35" s="112"/>
      <c r="G35" s="52"/>
      <c r="H35" s="52" t="s">
        <v>1387</v>
      </c>
      <c r="I35" s="174">
        <v>6554.0</v>
      </c>
    </row>
    <row r="36">
      <c r="A36" s="57">
        <v>430185.0</v>
      </c>
      <c r="B36" s="57" t="s">
        <v>54</v>
      </c>
      <c r="C36" s="52">
        <v>2.0</v>
      </c>
      <c r="D36" s="52">
        <v>15.0</v>
      </c>
      <c r="E36" s="52">
        <v>1.0</v>
      </c>
      <c r="F36" s="112"/>
      <c r="G36" s="52">
        <v>1.0</v>
      </c>
      <c r="H36" s="52" t="s">
        <v>1389</v>
      </c>
      <c r="I36" s="174">
        <v>3489.0</v>
      </c>
    </row>
    <row r="37">
      <c r="A37" s="57">
        <v>430187.0</v>
      </c>
      <c r="B37" s="57" t="s">
        <v>55</v>
      </c>
      <c r="C37" s="52">
        <v>10.0</v>
      </c>
      <c r="D37" s="52">
        <v>3.0</v>
      </c>
      <c r="E37" s="52"/>
      <c r="F37" s="112"/>
      <c r="G37" s="52"/>
      <c r="H37" s="52" t="s">
        <v>1389</v>
      </c>
      <c r="I37" s="174">
        <v>4180.0</v>
      </c>
    </row>
    <row r="38">
      <c r="A38" s="57">
        <v>430190.0</v>
      </c>
      <c r="B38" s="57" t="s">
        <v>56</v>
      </c>
      <c r="C38" s="52">
        <v>1.0</v>
      </c>
      <c r="D38" s="52">
        <v>9.0</v>
      </c>
      <c r="E38" s="52">
        <v>1.0</v>
      </c>
      <c r="F38" s="112"/>
      <c r="G38" s="52">
        <v>1.0</v>
      </c>
      <c r="H38" s="52" t="s">
        <v>1389</v>
      </c>
      <c r="I38" s="174">
        <v>13260.0</v>
      </c>
    </row>
    <row r="39">
      <c r="A39" s="57">
        <v>430192.0</v>
      </c>
      <c r="B39" s="57" t="s">
        <v>57</v>
      </c>
      <c r="C39" s="52">
        <v>11.0</v>
      </c>
      <c r="D39" s="52">
        <v>16.0</v>
      </c>
      <c r="E39" s="52"/>
      <c r="F39" s="112">
        <v>1.0</v>
      </c>
      <c r="G39" s="52">
        <v>1.0</v>
      </c>
      <c r="H39" s="52" t="s">
        <v>1387</v>
      </c>
      <c r="I39" s="174">
        <v>1778.0</v>
      </c>
    </row>
    <row r="40">
      <c r="A40" s="57">
        <v>430195.0</v>
      </c>
      <c r="B40" s="57" t="s">
        <v>58</v>
      </c>
      <c r="C40" s="52">
        <v>15.0</v>
      </c>
      <c r="D40" s="52">
        <v>20.0</v>
      </c>
      <c r="E40" s="52"/>
      <c r="F40" s="112"/>
      <c r="G40" s="52"/>
      <c r="H40" s="52" t="s">
        <v>1388</v>
      </c>
      <c r="I40" s="174">
        <v>2704.0</v>
      </c>
    </row>
    <row r="41">
      <c r="A41" s="57">
        <v>430180.0</v>
      </c>
      <c r="B41" s="57" t="s">
        <v>59</v>
      </c>
      <c r="C41" s="52">
        <v>6.0</v>
      </c>
      <c r="D41" s="52">
        <v>18.0</v>
      </c>
      <c r="E41" s="52">
        <v>1.0</v>
      </c>
      <c r="F41" s="112"/>
      <c r="G41" s="52">
        <v>1.0</v>
      </c>
      <c r="H41" s="52" t="s">
        <v>1389</v>
      </c>
      <c r="I41" s="174">
        <v>5089.0</v>
      </c>
    </row>
    <row r="42">
      <c r="A42" s="57">
        <v>430200.0</v>
      </c>
      <c r="B42" s="57" t="s">
        <v>60</v>
      </c>
      <c r="C42" s="52">
        <v>6.0</v>
      </c>
      <c r="D42" s="52">
        <v>19.0</v>
      </c>
      <c r="E42" s="52">
        <v>2.0</v>
      </c>
      <c r="F42" s="112">
        <v>2.0</v>
      </c>
      <c r="G42" s="52">
        <v>4.0</v>
      </c>
      <c r="H42" s="52" t="s">
        <v>1389</v>
      </c>
      <c r="I42" s="174">
        <v>10455.0</v>
      </c>
    </row>
    <row r="43">
      <c r="A43" s="57">
        <v>430205.0</v>
      </c>
      <c r="B43" s="57" t="s">
        <v>61</v>
      </c>
      <c r="C43" s="52">
        <v>11.0</v>
      </c>
      <c r="D43" s="52">
        <v>16.0</v>
      </c>
      <c r="E43" s="52"/>
      <c r="F43" s="112"/>
      <c r="G43" s="52"/>
      <c r="H43" s="52" t="s">
        <v>1387</v>
      </c>
      <c r="I43" s="174">
        <v>2203.0</v>
      </c>
    </row>
    <row r="44">
      <c r="A44" s="57">
        <v>430210.0</v>
      </c>
      <c r="B44" s="57" t="s">
        <v>62</v>
      </c>
      <c r="C44" s="52">
        <v>5.0</v>
      </c>
      <c r="D44" s="52">
        <v>25.0</v>
      </c>
      <c r="E44" s="52">
        <v>2.0</v>
      </c>
      <c r="F44" s="112">
        <v>2.0</v>
      </c>
      <c r="G44" s="52">
        <v>4.0</v>
      </c>
      <c r="H44" s="52" t="s">
        <v>1388</v>
      </c>
      <c r="I44" s="174">
        <v>130149.0</v>
      </c>
    </row>
    <row r="45">
      <c r="A45" s="57">
        <v>430215.0</v>
      </c>
      <c r="B45" s="57" t="s">
        <v>63</v>
      </c>
      <c r="C45" s="52">
        <v>15.0</v>
      </c>
      <c r="D45" s="52">
        <v>20.0</v>
      </c>
      <c r="E45" s="52">
        <v>1.0</v>
      </c>
      <c r="F45" s="112"/>
      <c r="G45" s="52">
        <v>1.0</v>
      </c>
      <c r="H45" s="52" t="s">
        <v>1389</v>
      </c>
      <c r="I45" s="174">
        <v>2089.0</v>
      </c>
    </row>
    <row r="46">
      <c r="A46" s="57">
        <v>430220.0</v>
      </c>
      <c r="B46" s="57" t="s">
        <v>64</v>
      </c>
      <c r="C46" s="52">
        <v>14.0</v>
      </c>
      <c r="D46" s="52">
        <v>14.0</v>
      </c>
      <c r="E46" s="52"/>
      <c r="F46" s="112"/>
      <c r="G46" s="52"/>
      <c r="H46" s="52" t="s">
        <v>1388</v>
      </c>
      <c r="I46" s="174">
        <v>7331.0</v>
      </c>
    </row>
    <row r="47">
      <c r="A47" s="57">
        <v>430222.0</v>
      </c>
      <c r="B47" s="57" t="s">
        <v>65</v>
      </c>
      <c r="C47" s="52">
        <v>9.0</v>
      </c>
      <c r="D47" s="52">
        <v>12.0</v>
      </c>
      <c r="E47" s="52"/>
      <c r="F47" s="112">
        <v>1.0</v>
      </c>
      <c r="G47" s="52">
        <v>1.0</v>
      </c>
      <c r="H47" s="52" t="s">
        <v>1389</v>
      </c>
      <c r="I47" s="174">
        <v>2337.0</v>
      </c>
    </row>
    <row r="48">
      <c r="A48" s="57">
        <v>430223.0</v>
      </c>
      <c r="B48" s="57" t="s">
        <v>66</v>
      </c>
      <c r="C48" s="52">
        <v>9.0</v>
      </c>
      <c r="D48" s="52">
        <v>12.0</v>
      </c>
      <c r="E48" s="52"/>
      <c r="F48" s="112">
        <v>1.0</v>
      </c>
      <c r="G48" s="52">
        <v>1.0</v>
      </c>
      <c r="H48" s="52" t="s">
        <v>1389</v>
      </c>
      <c r="I48" s="174">
        <v>2504.0</v>
      </c>
    </row>
    <row r="49">
      <c r="A49" s="57">
        <v>430225.0</v>
      </c>
      <c r="B49" s="57" t="s">
        <v>67</v>
      </c>
      <c r="C49" s="52">
        <v>5.0</v>
      </c>
      <c r="D49" s="52">
        <v>25.0</v>
      </c>
      <c r="E49" s="52"/>
      <c r="F49" s="112"/>
      <c r="G49" s="52"/>
      <c r="H49" s="52" t="s">
        <v>1388</v>
      </c>
      <c r="I49" s="174">
        <v>3165.0</v>
      </c>
    </row>
    <row r="50">
      <c r="A50" s="57">
        <v>430230.0</v>
      </c>
      <c r="B50" s="57" t="s">
        <v>68</v>
      </c>
      <c r="C50" s="52">
        <v>5.0</v>
      </c>
      <c r="D50" s="52">
        <v>24.0</v>
      </c>
      <c r="E50" s="52"/>
      <c r="F50" s="112"/>
      <c r="G50" s="52"/>
      <c r="H50" s="52" t="s">
        <v>1387</v>
      </c>
      <c r="I50" s="174">
        <v>11695.0</v>
      </c>
    </row>
    <row r="51">
      <c r="A51" s="57">
        <v>430235.0</v>
      </c>
      <c r="B51" s="57" t="s">
        <v>69</v>
      </c>
      <c r="C51" s="52">
        <v>5.0</v>
      </c>
      <c r="D51" s="52">
        <v>26.0</v>
      </c>
      <c r="E51" s="52"/>
      <c r="F51" s="112"/>
      <c r="G51" s="52"/>
      <c r="H51" s="52" t="s">
        <v>1388</v>
      </c>
      <c r="I51" s="174">
        <v>14688.0</v>
      </c>
    </row>
    <row r="52">
      <c r="A52" s="57">
        <v>430237.0</v>
      </c>
      <c r="B52" s="57" t="s">
        <v>70</v>
      </c>
      <c r="C52" s="52">
        <v>2.0</v>
      </c>
      <c r="D52" s="52">
        <v>15.0</v>
      </c>
      <c r="E52" s="52">
        <v>1.0</v>
      </c>
      <c r="F52" s="112"/>
      <c r="G52" s="52">
        <v>1.0</v>
      </c>
      <c r="H52" s="52" t="s">
        <v>1389</v>
      </c>
      <c r="I52" s="174">
        <v>2396.0</v>
      </c>
    </row>
    <row r="53">
      <c r="A53" s="57">
        <v>430240.0</v>
      </c>
      <c r="B53" s="57" t="s">
        <v>71</v>
      </c>
      <c r="C53" s="52">
        <v>16.0</v>
      </c>
      <c r="D53" s="52">
        <v>30.0</v>
      </c>
      <c r="E53" s="52">
        <v>2.0</v>
      </c>
      <c r="F53" s="112">
        <v>1.0</v>
      </c>
      <c r="G53" s="52">
        <v>3.0</v>
      </c>
      <c r="H53" s="52" t="s">
        <v>1388</v>
      </c>
      <c r="I53" s="174">
        <v>13344.0</v>
      </c>
    </row>
    <row r="54">
      <c r="A54" s="57">
        <v>430245.0</v>
      </c>
      <c r="B54" s="57" t="s">
        <v>72</v>
      </c>
      <c r="C54" s="52">
        <v>16.0</v>
      </c>
      <c r="D54" s="52">
        <v>29.0</v>
      </c>
      <c r="E54" s="52">
        <v>2.0</v>
      </c>
      <c r="F54" s="112">
        <v>2.0</v>
      </c>
      <c r="G54" s="52">
        <v>4.0</v>
      </c>
      <c r="H54" s="52" t="s">
        <v>1389</v>
      </c>
      <c r="I54" s="174">
        <v>7467.0</v>
      </c>
    </row>
    <row r="55">
      <c r="A55" s="57">
        <v>430250.0</v>
      </c>
      <c r="B55" s="57" t="s">
        <v>73</v>
      </c>
      <c r="C55" s="52">
        <v>12.0</v>
      </c>
      <c r="D55" s="52">
        <v>11.0</v>
      </c>
      <c r="E55" s="52">
        <v>1.0</v>
      </c>
      <c r="F55" s="112"/>
      <c r="G55" s="52">
        <v>1.0</v>
      </c>
      <c r="H55" s="52" t="s">
        <v>1389</v>
      </c>
      <c r="I55" s="174">
        <v>6250.0</v>
      </c>
    </row>
    <row r="56">
      <c r="A56" s="57">
        <v>430258.0</v>
      </c>
      <c r="B56" s="57" t="s">
        <v>74</v>
      </c>
      <c r="C56" s="52">
        <v>17.0</v>
      </c>
      <c r="D56" s="52">
        <v>13.0</v>
      </c>
      <c r="E56" s="52"/>
      <c r="F56" s="112"/>
      <c r="G56" s="52"/>
      <c r="H56" s="52" t="s">
        <v>1388</v>
      </c>
      <c r="I56" s="174">
        <v>2313.0</v>
      </c>
    </row>
    <row r="57">
      <c r="A57" s="57">
        <v>430260.0</v>
      </c>
      <c r="B57" s="57" t="s">
        <v>75</v>
      </c>
      <c r="C57" s="52">
        <v>15.0</v>
      </c>
      <c r="D57" s="52">
        <v>20.0</v>
      </c>
      <c r="E57" s="52">
        <v>1.0</v>
      </c>
      <c r="F57" s="112">
        <v>1.0</v>
      </c>
      <c r="G57" s="52">
        <v>2.0</v>
      </c>
      <c r="H57" s="52" t="s">
        <v>1387</v>
      </c>
      <c r="I57" s="174">
        <v>3725.0</v>
      </c>
    </row>
    <row r="58">
      <c r="A58" s="57">
        <v>430265.0</v>
      </c>
      <c r="B58" s="57" t="s">
        <v>76</v>
      </c>
      <c r="C58" s="52">
        <v>1.0</v>
      </c>
      <c r="D58" s="52">
        <v>8.0</v>
      </c>
      <c r="E58" s="52"/>
      <c r="F58" s="112">
        <v>1.0</v>
      </c>
      <c r="G58" s="52">
        <v>1.0</v>
      </c>
      <c r="H58" s="52" t="s">
        <v>1388</v>
      </c>
      <c r="I58" s="174">
        <v>5349.0</v>
      </c>
    </row>
    <row r="59">
      <c r="A59" s="57">
        <v>430270.0</v>
      </c>
      <c r="B59" s="57" t="s">
        <v>77</v>
      </c>
      <c r="C59" s="52">
        <v>1.0</v>
      </c>
      <c r="D59" s="52">
        <v>9.0</v>
      </c>
      <c r="E59" s="52">
        <v>2.0</v>
      </c>
      <c r="F59" s="112">
        <v>2.0</v>
      </c>
      <c r="G59" s="52">
        <v>4.0</v>
      </c>
      <c r="H59" s="52" t="s">
        <v>1387</v>
      </c>
      <c r="I59" s="174">
        <v>20842.0</v>
      </c>
    </row>
    <row r="60">
      <c r="A60" s="57">
        <v>430280.0</v>
      </c>
      <c r="B60" s="57" t="s">
        <v>78</v>
      </c>
      <c r="C60" s="52">
        <v>8.0</v>
      </c>
      <c r="D60" s="52">
        <v>27.0</v>
      </c>
      <c r="E60" s="52">
        <v>2.0</v>
      </c>
      <c r="F60" s="112">
        <v>1.0</v>
      </c>
      <c r="G60" s="52">
        <v>3.0</v>
      </c>
      <c r="H60" s="52" t="s">
        <v>1389</v>
      </c>
      <c r="I60" s="174">
        <v>34460.0</v>
      </c>
    </row>
    <row r="61">
      <c r="A61" s="57">
        <v>430290.0</v>
      </c>
      <c r="B61" s="57" t="s">
        <v>79</v>
      </c>
      <c r="C61" s="52">
        <v>4.0</v>
      </c>
      <c r="D61" s="52">
        <v>2.0</v>
      </c>
      <c r="E61" s="52">
        <v>3.0</v>
      </c>
      <c r="F61" s="112"/>
      <c r="G61" s="52">
        <v>3.0</v>
      </c>
      <c r="H61" s="52" t="s">
        <v>1387</v>
      </c>
      <c r="I61" s="174">
        <v>12694.0</v>
      </c>
    </row>
    <row r="62">
      <c r="A62" s="57">
        <v>430300.0</v>
      </c>
      <c r="B62" s="57" t="s">
        <v>80</v>
      </c>
      <c r="C62" s="52">
        <v>8.0</v>
      </c>
      <c r="D62" s="52">
        <v>27.0</v>
      </c>
      <c r="E62" s="52">
        <v>8.0</v>
      </c>
      <c r="F62" s="112">
        <v>9.0</v>
      </c>
      <c r="G62" s="52">
        <v>17.0</v>
      </c>
      <c r="H62" s="52" t="s">
        <v>1389</v>
      </c>
      <c r="I62" s="174">
        <v>84861.0</v>
      </c>
    </row>
    <row r="63">
      <c r="A63" s="57">
        <v>430310.0</v>
      </c>
      <c r="B63" s="57" t="s">
        <v>81</v>
      </c>
      <c r="C63" s="52">
        <v>1.0</v>
      </c>
      <c r="D63" s="52">
        <v>10.0</v>
      </c>
      <c r="E63" s="52">
        <v>12.0</v>
      </c>
      <c r="F63" s="112">
        <v>4.0</v>
      </c>
      <c r="G63" s="52">
        <v>16.0</v>
      </c>
      <c r="H63" s="52" t="s">
        <v>1389</v>
      </c>
      <c r="I63" s="174">
        <v>136683.0</v>
      </c>
    </row>
    <row r="64">
      <c r="A64" s="57">
        <v>430320.0</v>
      </c>
      <c r="B64" s="57" t="s">
        <v>82</v>
      </c>
      <c r="C64" s="52">
        <v>6.0</v>
      </c>
      <c r="D64" s="52">
        <v>18.0</v>
      </c>
      <c r="E64" s="52"/>
      <c r="F64" s="112"/>
      <c r="G64" s="52"/>
      <c r="H64" s="52" t="s">
        <v>1387</v>
      </c>
      <c r="I64" s="174">
        <v>5087.0</v>
      </c>
    </row>
    <row r="65">
      <c r="A65" s="57">
        <v>430330.0</v>
      </c>
      <c r="B65" s="57" t="s">
        <v>83</v>
      </c>
      <c r="C65" s="52">
        <v>12.0</v>
      </c>
      <c r="D65" s="52">
        <v>11.0</v>
      </c>
      <c r="E65" s="52"/>
      <c r="F65" s="112">
        <v>1.0</v>
      </c>
      <c r="G65" s="52">
        <v>1.0</v>
      </c>
      <c r="H65" s="52" t="s">
        <v>1389</v>
      </c>
      <c r="I65" s="174">
        <v>5018.0</v>
      </c>
    </row>
    <row r="66">
      <c r="A66" s="57">
        <v>430340.0</v>
      </c>
      <c r="B66" s="57" t="s">
        <v>84</v>
      </c>
      <c r="C66" s="52">
        <v>2.0</v>
      </c>
      <c r="D66" s="52">
        <v>15.0</v>
      </c>
      <c r="E66" s="52">
        <v>1.0</v>
      </c>
      <c r="F66" s="112"/>
      <c r="G66" s="52">
        <v>1.0</v>
      </c>
      <c r="H66" s="52" t="s">
        <v>1389</v>
      </c>
      <c r="I66" s="174">
        <v>4886.0</v>
      </c>
    </row>
    <row r="67">
      <c r="A67" s="57">
        <v>430350.0</v>
      </c>
      <c r="B67" s="57" t="s">
        <v>85</v>
      </c>
      <c r="C67" s="52">
        <v>1.0</v>
      </c>
      <c r="D67" s="52">
        <v>9.0</v>
      </c>
      <c r="E67" s="52">
        <v>7.0</v>
      </c>
      <c r="F67" s="112">
        <v>2.0</v>
      </c>
      <c r="G67" s="52">
        <v>9.0</v>
      </c>
      <c r="H67" s="52" t="s">
        <v>1389</v>
      </c>
      <c r="I67" s="174">
        <v>66321.0</v>
      </c>
    </row>
    <row r="68">
      <c r="A68" s="57">
        <v>430355.0</v>
      </c>
      <c r="B68" s="57" t="s">
        <v>86</v>
      </c>
      <c r="C68" s="52">
        <v>6.0</v>
      </c>
      <c r="D68" s="52">
        <v>17.0</v>
      </c>
      <c r="E68" s="52"/>
      <c r="F68" s="112">
        <v>1.0</v>
      </c>
      <c r="G68" s="52">
        <v>1.0</v>
      </c>
      <c r="H68" s="52" t="s">
        <v>1388</v>
      </c>
      <c r="I68" s="174">
        <v>2989.0</v>
      </c>
    </row>
    <row r="69">
      <c r="A69" s="57">
        <v>430360.0</v>
      </c>
      <c r="B69" s="57" t="s">
        <v>87</v>
      </c>
      <c r="C69" s="52">
        <v>1.0</v>
      </c>
      <c r="D69" s="52">
        <v>6.0</v>
      </c>
      <c r="E69" s="52"/>
      <c r="F69" s="112"/>
      <c r="G69" s="52"/>
      <c r="H69" s="52" t="s">
        <v>1387</v>
      </c>
      <c r="I69" s="174">
        <v>6374.0</v>
      </c>
    </row>
    <row r="70">
      <c r="A70" s="57">
        <v>430367.0</v>
      </c>
      <c r="B70" s="57" t="s">
        <v>88</v>
      </c>
      <c r="C70" s="52">
        <v>5.0</v>
      </c>
      <c r="D70" s="52">
        <v>24.0</v>
      </c>
      <c r="E70" s="52"/>
      <c r="F70" s="112"/>
      <c r="G70" s="52"/>
      <c r="H70" s="52" t="s">
        <v>1389</v>
      </c>
      <c r="I70" s="174">
        <v>3247.0</v>
      </c>
    </row>
    <row r="71">
      <c r="A71" s="57">
        <v>430370.0</v>
      </c>
      <c r="B71" s="57" t="s">
        <v>89</v>
      </c>
      <c r="C71" s="52">
        <v>14.0</v>
      </c>
      <c r="D71" s="52">
        <v>14.0</v>
      </c>
      <c r="E71" s="52">
        <v>1.0</v>
      </c>
      <c r="F71" s="112">
        <v>1.0</v>
      </c>
      <c r="G71" s="52">
        <v>2.0</v>
      </c>
      <c r="H71" s="52" t="s">
        <v>1389</v>
      </c>
      <c r="I71" s="174">
        <v>6207.0</v>
      </c>
    </row>
    <row r="72">
      <c r="A72" s="57">
        <v>430380.0</v>
      </c>
      <c r="B72" s="57" t="s">
        <v>90</v>
      </c>
      <c r="C72" s="52">
        <v>11.0</v>
      </c>
      <c r="D72" s="52">
        <v>16.0</v>
      </c>
      <c r="E72" s="52">
        <v>1.0</v>
      </c>
      <c r="F72" s="112">
        <v>2.0</v>
      </c>
      <c r="G72" s="52">
        <v>3.0</v>
      </c>
      <c r="H72" s="52" t="s">
        <v>1388</v>
      </c>
      <c r="I72" s="174">
        <v>5855.0</v>
      </c>
    </row>
    <row r="73">
      <c r="A73" s="57">
        <v>430390.0</v>
      </c>
      <c r="B73" s="57" t="s">
        <v>91</v>
      </c>
      <c r="C73" s="52">
        <v>1.0</v>
      </c>
      <c r="D73" s="52">
        <v>7.0</v>
      </c>
      <c r="E73" s="52">
        <v>5.0</v>
      </c>
      <c r="F73" s="112">
        <v>1.0</v>
      </c>
      <c r="G73" s="52">
        <v>6.0</v>
      </c>
      <c r="H73" s="52" t="s">
        <v>1388</v>
      </c>
      <c r="I73" s="174">
        <v>66930.0</v>
      </c>
    </row>
    <row r="74">
      <c r="A74" s="57">
        <v>430400.0</v>
      </c>
      <c r="B74" s="57" t="s">
        <v>92</v>
      </c>
      <c r="C74" s="52">
        <v>17.0</v>
      </c>
      <c r="D74" s="52">
        <v>13.0</v>
      </c>
      <c r="E74" s="52">
        <v>1.0</v>
      </c>
      <c r="F74" s="112">
        <v>1.0</v>
      </c>
      <c r="G74" s="52">
        <v>2.0</v>
      </c>
      <c r="H74" s="52" t="s">
        <v>1389</v>
      </c>
      <c r="I74" s="174">
        <v>5085.0</v>
      </c>
    </row>
    <row r="75">
      <c r="A75" s="57">
        <v>430410.0</v>
      </c>
      <c r="B75" s="57" t="s">
        <v>93</v>
      </c>
      <c r="C75" s="52">
        <v>6.0</v>
      </c>
      <c r="D75" s="52">
        <v>19.0</v>
      </c>
      <c r="E75" s="52">
        <v>2.0</v>
      </c>
      <c r="F75" s="112"/>
      <c r="G75" s="52">
        <v>2.0</v>
      </c>
      <c r="H75" s="52" t="s">
        <v>1389</v>
      </c>
      <c r="I75" s="174">
        <v>3715.0</v>
      </c>
    </row>
    <row r="76">
      <c r="A76" s="57">
        <v>430420.0</v>
      </c>
      <c r="B76" s="57" t="s">
        <v>94</v>
      </c>
      <c r="C76" s="52">
        <v>13.0</v>
      </c>
      <c r="D76" s="52">
        <v>28.0</v>
      </c>
      <c r="E76" s="52"/>
      <c r="F76" s="112"/>
      <c r="G76" s="52"/>
      <c r="H76" s="52" t="s">
        <v>1389</v>
      </c>
      <c r="I76" s="174">
        <v>30186.0</v>
      </c>
    </row>
    <row r="77">
      <c r="A77" s="57">
        <v>430430.0</v>
      </c>
      <c r="B77" s="57" t="s">
        <v>95</v>
      </c>
      <c r="C77" s="52">
        <v>14.0</v>
      </c>
      <c r="D77" s="52">
        <v>14.0</v>
      </c>
      <c r="E77" s="52"/>
      <c r="F77" s="112"/>
      <c r="G77" s="52"/>
      <c r="H77" s="52" t="s">
        <v>1389</v>
      </c>
      <c r="I77" s="174">
        <v>6725.0</v>
      </c>
    </row>
    <row r="78">
      <c r="A78" s="57">
        <v>430435.0</v>
      </c>
      <c r="B78" s="57" t="s">
        <v>96</v>
      </c>
      <c r="C78" s="52">
        <v>7.0</v>
      </c>
      <c r="D78" s="52">
        <v>22.0</v>
      </c>
      <c r="E78" s="52"/>
      <c r="F78" s="112">
        <v>3.0</v>
      </c>
      <c r="G78" s="52">
        <v>3.0</v>
      </c>
      <c r="H78" s="52" t="s">
        <v>1389</v>
      </c>
      <c r="I78" s="174">
        <v>9435.0</v>
      </c>
    </row>
    <row r="79">
      <c r="A79" s="57">
        <v>430440.0</v>
      </c>
      <c r="B79" s="57" t="s">
        <v>97</v>
      </c>
      <c r="C79" s="52">
        <v>5.0</v>
      </c>
      <c r="D79" s="52">
        <v>23.0</v>
      </c>
      <c r="E79" s="52"/>
      <c r="F79" s="112"/>
      <c r="G79" s="52"/>
      <c r="H79" s="52" t="s">
        <v>1388</v>
      </c>
      <c r="I79" s="174">
        <v>47990.0</v>
      </c>
    </row>
    <row r="80">
      <c r="A80" s="57">
        <v>430450.0</v>
      </c>
      <c r="B80" s="57" t="s">
        <v>98</v>
      </c>
      <c r="C80" s="52">
        <v>3.0</v>
      </c>
      <c r="D80" s="52">
        <v>21.0</v>
      </c>
      <c r="E80" s="52">
        <v>3.0</v>
      </c>
      <c r="F80" s="112">
        <v>2.0</v>
      </c>
      <c r="G80" s="52">
        <v>5.0</v>
      </c>
      <c r="H80" s="52" t="s">
        <v>1389</v>
      </c>
      <c r="I80" s="174">
        <v>53161.0</v>
      </c>
    </row>
    <row r="81">
      <c r="A81" s="57">
        <v>430460.0</v>
      </c>
      <c r="B81" s="57" t="s">
        <v>99</v>
      </c>
      <c r="C81" s="52">
        <v>1.0</v>
      </c>
      <c r="D81" s="52">
        <v>8.0</v>
      </c>
      <c r="E81" s="52">
        <v>18.0</v>
      </c>
      <c r="F81" s="112">
        <v>5.0</v>
      </c>
      <c r="G81" s="52">
        <v>23.0</v>
      </c>
      <c r="H81" s="52" t="s">
        <v>1389</v>
      </c>
      <c r="I81" s="174">
        <v>365364.0</v>
      </c>
    </row>
    <row r="82">
      <c r="A82" s="57">
        <v>430461.0</v>
      </c>
      <c r="B82" s="57" t="s">
        <v>100</v>
      </c>
      <c r="C82" s="52">
        <v>16.0</v>
      </c>
      <c r="D82" s="52">
        <v>29.0</v>
      </c>
      <c r="E82" s="52"/>
      <c r="F82" s="112">
        <v>1.0</v>
      </c>
      <c r="G82" s="52">
        <v>1.0</v>
      </c>
      <c r="H82" s="52" t="s">
        <v>1389</v>
      </c>
      <c r="I82" s="174">
        <v>1757.0</v>
      </c>
    </row>
    <row r="83">
      <c r="A83" s="57">
        <v>430462.0</v>
      </c>
      <c r="B83" s="57" t="s">
        <v>101</v>
      </c>
      <c r="C83" s="52">
        <v>6.0</v>
      </c>
      <c r="D83" s="52">
        <v>18.0</v>
      </c>
      <c r="E83" s="52">
        <v>1.0</v>
      </c>
      <c r="F83" s="112"/>
      <c r="G83" s="52">
        <v>1.0</v>
      </c>
      <c r="H83" s="52" t="s">
        <v>1389</v>
      </c>
      <c r="I83" s="174">
        <v>1952.0</v>
      </c>
    </row>
    <row r="84">
      <c r="A84" s="57">
        <v>430463.0</v>
      </c>
      <c r="B84" s="57" t="s">
        <v>102</v>
      </c>
      <c r="C84" s="52">
        <v>18.0</v>
      </c>
      <c r="D84" s="52">
        <v>4.0</v>
      </c>
      <c r="E84" s="52">
        <v>5.0</v>
      </c>
      <c r="F84" s="112">
        <v>3.0</v>
      </c>
      <c r="G84" s="52">
        <v>8.0</v>
      </c>
      <c r="H84" s="52" t="s">
        <v>1389</v>
      </c>
      <c r="I84" s="174">
        <v>56396.0</v>
      </c>
    </row>
    <row r="85">
      <c r="A85" s="57">
        <v>430465.0</v>
      </c>
      <c r="B85" s="57" t="s">
        <v>103</v>
      </c>
      <c r="C85" s="52">
        <v>4.0</v>
      </c>
      <c r="D85" s="52">
        <v>2.0</v>
      </c>
      <c r="E85" s="52"/>
      <c r="F85" s="112">
        <v>2.0</v>
      </c>
      <c r="G85" s="52">
        <v>2.0</v>
      </c>
      <c r="H85" s="52" t="s">
        <v>1387</v>
      </c>
      <c r="I85" s="174">
        <v>3198.0</v>
      </c>
    </row>
    <row r="86">
      <c r="A86" s="57">
        <v>430466.0</v>
      </c>
      <c r="B86" s="57" t="s">
        <v>104</v>
      </c>
      <c r="C86" s="52">
        <v>3.0</v>
      </c>
      <c r="D86" s="52">
        <v>21.0</v>
      </c>
      <c r="E86" s="52">
        <v>3.0</v>
      </c>
      <c r="F86" s="112">
        <v>2.0</v>
      </c>
      <c r="G86" s="52">
        <v>5.0</v>
      </c>
      <c r="H86" s="52" t="s">
        <v>1389</v>
      </c>
      <c r="I86" s="174">
        <v>27105.0</v>
      </c>
    </row>
    <row r="87">
      <c r="A87" s="57">
        <v>430468.0</v>
      </c>
      <c r="B87" s="57" t="s">
        <v>105</v>
      </c>
      <c r="C87" s="52">
        <v>1.0</v>
      </c>
      <c r="D87" s="52">
        <v>8.0</v>
      </c>
      <c r="E87" s="52">
        <v>1.0</v>
      </c>
      <c r="F87" s="112">
        <v>1.0</v>
      </c>
      <c r="G87" s="52">
        <v>2.0</v>
      </c>
      <c r="H87" s="52" t="s">
        <v>1387</v>
      </c>
      <c r="I87" s="174">
        <v>13084.0</v>
      </c>
    </row>
    <row r="88">
      <c r="A88" s="57">
        <v>430469.0</v>
      </c>
      <c r="B88" s="57" t="s">
        <v>106</v>
      </c>
      <c r="C88" s="52">
        <v>16.0</v>
      </c>
      <c r="D88" s="52">
        <v>29.0</v>
      </c>
      <c r="E88" s="52"/>
      <c r="F88" s="112"/>
      <c r="G88" s="52"/>
      <c r="H88" s="52" t="s">
        <v>1389</v>
      </c>
      <c r="I88" s="174">
        <v>3185.0</v>
      </c>
    </row>
    <row r="89">
      <c r="A89" s="57">
        <v>430467.0</v>
      </c>
      <c r="B89" s="57" t="s">
        <v>107</v>
      </c>
      <c r="C89" s="52">
        <v>18.0</v>
      </c>
      <c r="D89" s="52">
        <v>5.0</v>
      </c>
      <c r="E89" s="52">
        <v>1.0</v>
      </c>
      <c r="F89" s="112"/>
      <c r="G89" s="52">
        <v>1.0</v>
      </c>
      <c r="H89" s="52" t="s">
        <v>1388</v>
      </c>
      <c r="I89" s="174">
        <v>4620.0</v>
      </c>
    </row>
    <row r="90">
      <c r="A90" s="57">
        <v>430471.0</v>
      </c>
      <c r="B90" s="57" t="s">
        <v>108</v>
      </c>
      <c r="C90" s="52">
        <v>18.0</v>
      </c>
      <c r="D90" s="52">
        <v>5.0</v>
      </c>
      <c r="E90" s="52">
        <v>1.0</v>
      </c>
      <c r="F90" s="112">
        <v>1.0</v>
      </c>
      <c r="G90" s="52">
        <v>2.0</v>
      </c>
      <c r="H90" s="52" t="s">
        <v>1389</v>
      </c>
      <c r="I90" s="174">
        <v>8175.0</v>
      </c>
    </row>
    <row r="91">
      <c r="A91" s="57">
        <v>430470.0</v>
      </c>
      <c r="B91" s="57" t="s">
        <v>109</v>
      </c>
      <c r="C91" s="52">
        <v>6.0</v>
      </c>
      <c r="D91" s="52">
        <v>17.0</v>
      </c>
      <c r="E91" s="52">
        <v>4.0</v>
      </c>
      <c r="F91" s="112">
        <v>8.0</v>
      </c>
      <c r="G91" s="52">
        <v>12.0</v>
      </c>
      <c r="H91" s="52" t="s">
        <v>1388</v>
      </c>
      <c r="I91" s="174">
        <v>64757.0</v>
      </c>
    </row>
    <row r="92">
      <c r="A92" s="57">
        <v>430480.0</v>
      </c>
      <c r="B92" s="57" t="s">
        <v>110</v>
      </c>
      <c r="C92" s="52">
        <v>5.0</v>
      </c>
      <c r="D92" s="52">
        <v>25.0</v>
      </c>
      <c r="E92" s="52">
        <v>2.0</v>
      </c>
      <c r="F92" s="112">
        <v>1.0</v>
      </c>
      <c r="G92" s="52">
        <v>3.0</v>
      </c>
      <c r="H92" s="52" t="s">
        <v>1388</v>
      </c>
      <c r="I92" s="174">
        <v>31709.0</v>
      </c>
    </row>
    <row r="93">
      <c r="A93" s="57">
        <v>430485.0</v>
      </c>
      <c r="B93" s="57" t="s">
        <v>111</v>
      </c>
      <c r="C93" s="52">
        <v>11.0</v>
      </c>
      <c r="D93" s="52">
        <v>16.0</v>
      </c>
      <c r="E93" s="52">
        <v>1.0</v>
      </c>
      <c r="F93" s="112"/>
      <c r="G93" s="52">
        <v>1.0</v>
      </c>
      <c r="H93" s="52" t="s">
        <v>1389</v>
      </c>
      <c r="I93" s="174">
        <v>1482.0</v>
      </c>
    </row>
    <row r="94">
      <c r="A94" s="57">
        <v>430490.0</v>
      </c>
      <c r="B94" s="57" t="s">
        <v>112</v>
      </c>
      <c r="C94" s="52">
        <v>6.0</v>
      </c>
      <c r="D94" s="52">
        <v>17.0</v>
      </c>
      <c r="E94" s="52"/>
      <c r="F94" s="112">
        <v>2.0</v>
      </c>
      <c r="G94" s="52">
        <v>2.0</v>
      </c>
      <c r="H94" s="52" t="s">
        <v>1388</v>
      </c>
      <c r="I94" s="174">
        <v>9366.0</v>
      </c>
    </row>
    <row r="95">
      <c r="A95" s="57">
        <v>430495.0</v>
      </c>
      <c r="B95" s="57" t="s">
        <v>113</v>
      </c>
      <c r="C95" s="52">
        <v>6.0</v>
      </c>
      <c r="D95" s="52">
        <v>18.0</v>
      </c>
      <c r="E95" s="52"/>
      <c r="F95" s="112">
        <v>1.0</v>
      </c>
      <c r="G95" s="52">
        <v>1.0</v>
      </c>
      <c r="H95" s="52" t="s">
        <v>1389</v>
      </c>
      <c r="I95" s="174">
        <v>3235.0</v>
      </c>
    </row>
    <row r="96">
      <c r="A96" s="57">
        <v>430500.0</v>
      </c>
      <c r="B96" s="57" t="s">
        <v>114</v>
      </c>
      <c r="C96" s="52">
        <v>17.0</v>
      </c>
      <c r="D96" s="52">
        <v>13.0</v>
      </c>
      <c r="E96" s="52">
        <v>1.0</v>
      </c>
      <c r="F96" s="112"/>
      <c r="G96" s="52">
        <v>1.0</v>
      </c>
      <c r="H96" s="52" t="s">
        <v>1389</v>
      </c>
      <c r="I96" s="174">
        <v>9483.0</v>
      </c>
    </row>
    <row r="97">
      <c r="A97" s="57">
        <v>430510.0</v>
      </c>
      <c r="B97" s="57" t="s">
        <v>115</v>
      </c>
      <c r="C97" s="52">
        <v>5.0</v>
      </c>
      <c r="D97" s="52">
        <v>23.0</v>
      </c>
      <c r="E97" s="52">
        <v>15.0</v>
      </c>
      <c r="F97" s="112">
        <v>10.0</v>
      </c>
      <c r="G97" s="52">
        <v>25.0</v>
      </c>
      <c r="H97" s="52" t="s">
        <v>1388</v>
      </c>
      <c r="I97" s="174">
        <v>479884.0</v>
      </c>
    </row>
    <row r="98">
      <c r="A98" s="57">
        <v>430511.0</v>
      </c>
      <c r="B98" s="57" t="s">
        <v>116</v>
      </c>
      <c r="C98" s="52">
        <v>11.0</v>
      </c>
      <c r="D98" s="52">
        <v>16.0</v>
      </c>
      <c r="E98" s="52"/>
      <c r="F98" s="112"/>
      <c r="G98" s="52"/>
      <c r="H98" s="52" t="s">
        <v>1389</v>
      </c>
      <c r="I98" s="174">
        <v>3148.0</v>
      </c>
    </row>
    <row r="99">
      <c r="A99" s="57">
        <v>430512.0</v>
      </c>
      <c r="B99" s="57" t="s">
        <v>117</v>
      </c>
      <c r="C99" s="52">
        <v>3.0</v>
      </c>
      <c r="D99" s="52">
        <v>21.0</v>
      </c>
      <c r="E99" s="52">
        <v>1.0</v>
      </c>
      <c r="F99" s="112">
        <v>2.0</v>
      </c>
      <c r="G99" s="52">
        <v>3.0</v>
      </c>
      <c r="H99" s="52" t="s">
        <v>1387</v>
      </c>
      <c r="I99" s="174">
        <v>6133.0</v>
      </c>
    </row>
    <row r="100">
      <c r="A100" s="57">
        <v>430513.0</v>
      </c>
      <c r="B100" s="57" t="s">
        <v>118</v>
      </c>
      <c r="C100" s="52">
        <v>8.0</v>
      </c>
      <c r="D100" s="52">
        <v>27.0</v>
      </c>
      <c r="E100" s="52">
        <v>2.0</v>
      </c>
      <c r="F100" s="112"/>
      <c r="G100" s="52">
        <v>2.0</v>
      </c>
      <c r="H100" s="52" t="s">
        <v>1388</v>
      </c>
      <c r="I100" s="174">
        <v>4128.0</v>
      </c>
    </row>
    <row r="101">
      <c r="A101" s="57">
        <v>430515.0</v>
      </c>
      <c r="B101" s="57" t="s">
        <v>119</v>
      </c>
      <c r="C101" s="52">
        <v>15.0</v>
      </c>
      <c r="D101" s="52">
        <v>20.0</v>
      </c>
      <c r="E101" s="52"/>
      <c r="F101" s="112"/>
      <c r="G101" s="52"/>
      <c r="H101" s="52" t="s">
        <v>1387</v>
      </c>
      <c r="I101" s="174">
        <v>2670.0</v>
      </c>
    </row>
    <row r="102">
      <c r="A102" s="57">
        <v>430517.0</v>
      </c>
      <c r="B102" s="57" t="s">
        <v>120</v>
      </c>
      <c r="C102" s="52">
        <v>1.0</v>
      </c>
      <c r="D102" s="52">
        <v>9.0</v>
      </c>
      <c r="E102" s="52"/>
      <c r="F102" s="112">
        <v>2.0</v>
      </c>
      <c r="G102" s="52">
        <v>2.0</v>
      </c>
      <c r="H102" s="52" t="s">
        <v>1387</v>
      </c>
      <c r="I102" s="174">
        <v>10675.0</v>
      </c>
    </row>
    <row r="103">
      <c r="A103" s="57">
        <v>430520.0</v>
      </c>
      <c r="B103" s="57" t="s">
        <v>121</v>
      </c>
      <c r="C103" s="52">
        <v>12.0</v>
      </c>
      <c r="D103" s="52">
        <v>11.0</v>
      </c>
      <c r="E103" s="52">
        <v>2.0</v>
      </c>
      <c r="F103" s="112">
        <v>3.0</v>
      </c>
      <c r="G103" s="52">
        <v>5.0</v>
      </c>
      <c r="H103" s="52" t="s">
        <v>1388</v>
      </c>
      <c r="I103" s="174">
        <v>14814.0</v>
      </c>
    </row>
    <row r="104">
      <c r="A104" s="57">
        <v>430530.0</v>
      </c>
      <c r="B104" s="57" t="s">
        <v>122</v>
      </c>
      <c r="C104" s="52">
        <v>15.0</v>
      </c>
      <c r="D104" s="52">
        <v>20.0</v>
      </c>
      <c r="E104" s="52"/>
      <c r="F104" s="112">
        <v>1.0</v>
      </c>
      <c r="G104" s="52">
        <v>1.0</v>
      </c>
      <c r="H104" s="52" t="s">
        <v>1388</v>
      </c>
      <c r="I104" s="174">
        <v>10299.0</v>
      </c>
    </row>
    <row r="105">
      <c r="A105" s="57">
        <v>430535.0</v>
      </c>
      <c r="B105" s="57" t="s">
        <v>123</v>
      </c>
      <c r="C105" s="52">
        <v>1.0</v>
      </c>
      <c r="D105" s="52">
        <v>9.0</v>
      </c>
      <c r="E105" s="52">
        <v>3.0</v>
      </c>
      <c r="F105" s="112">
        <v>1.0</v>
      </c>
      <c r="G105" s="52">
        <v>4.0</v>
      </c>
      <c r="H105" s="52" t="s">
        <v>1389</v>
      </c>
      <c r="I105" s="174">
        <v>38054.0</v>
      </c>
    </row>
    <row r="106">
      <c r="A106" s="57">
        <v>430537.0</v>
      </c>
      <c r="B106" s="57" t="s">
        <v>124</v>
      </c>
      <c r="C106" s="52">
        <v>11.0</v>
      </c>
      <c r="D106" s="52">
        <v>16.0</v>
      </c>
      <c r="E106" s="52"/>
      <c r="F106" s="112"/>
      <c r="G106" s="52"/>
      <c r="H106" s="52" t="s">
        <v>1390</v>
      </c>
      <c r="I106" s="174">
        <v>3211.0</v>
      </c>
    </row>
    <row r="107">
      <c r="A107" s="57">
        <v>430540.0</v>
      </c>
      <c r="B107" s="57" t="s">
        <v>125</v>
      </c>
      <c r="C107" s="52">
        <v>17.0</v>
      </c>
      <c r="D107" s="52">
        <v>13.0</v>
      </c>
      <c r="E107" s="52"/>
      <c r="F107" s="112"/>
      <c r="G107" s="52"/>
      <c r="H107" s="52" t="s">
        <v>1389</v>
      </c>
      <c r="I107" s="174">
        <v>4047.0</v>
      </c>
    </row>
    <row r="108">
      <c r="A108" s="57">
        <v>430543.0</v>
      </c>
      <c r="B108" s="57" t="s">
        <v>126</v>
      </c>
      <c r="C108" s="52">
        <v>3.0</v>
      </c>
      <c r="D108" s="52">
        <v>21.0</v>
      </c>
      <c r="E108" s="52">
        <v>1.0</v>
      </c>
      <c r="F108" s="112">
        <v>1.0</v>
      </c>
      <c r="G108" s="52">
        <v>2.0</v>
      </c>
      <c r="H108" s="52" t="s">
        <v>1389</v>
      </c>
      <c r="I108" s="174">
        <v>5869.0</v>
      </c>
    </row>
    <row r="109">
      <c r="A109" s="57">
        <v>430544.0</v>
      </c>
      <c r="B109" s="57" t="s">
        <v>127</v>
      </c>
      <c r="C109" s="52">
        <v>1.0</v>
      </c>
      <c r="D109" s="52">
        <v>9.0</v>
      </c>
      <c r="E109" s="52">
        <v>3.0</v>
      </c>
      <c r="F109" s="112"/>
      <c r="G109" s="52">
        <v>3.0</v>
      </c>
      <c r="H109" s="52" t="s">
        <v>1389</v>
      </c>
      <c r="I109" s="174">
        <v>5242.0</v>
      </c>
    </row>
    <row r="110">
      <c r="A110" s="57">
        <v>430545.0</v>
      </c>
      <c r="B110" s="57" t="s">
        <v>128</v>
      </c>
      <c r="C110" s="52">
        <v>18.0</v>
      </c>
      <c r="D110" s="52">
        <v>5.0</v>
      </c>
      <c r="E110" s="52"/>
      <c r="F110" s="112">
        <v>2.0</v>
      </c>
      <c r="G110" s="52">
        <v>2.0</v>
      </c>
      <c r="H110" s="52" t="s">
        <v>1389</v>
      </c>
      <c r="I110" s="174">
        <v>16515.0</v>
      </c>
    </row>
    <row r="111">
      <c r="A111" s="57">
        <v>430550.0</v>
      </c>
      <c r="B111" s="57" t="s">
        <v>129</v>
      </c>
      <c r="C111" s="52">
        <v>6.0</v>
      </c>
      <c r="D111" s="52">
        <v>17.0</v>
      </c>
      <c r="E111" s="52"/>
      <c r="F111" s="112">
        <v>1.0</v>
      </c>
      <c r="G111" s="52">
        <v>1.0</v>
      </c>
      <c r="H111" s="52" t="s">
        <v>1387</v>
      </c>
      <c r="I111" s="174">
        <v>4670.0</v>
      </c>
    </row>
    <row r="112">
      <c r="A112" s="57">
        <v>430558.0</v>
      </c>
      <c r="B112" s="57" t="s">
        <v>130</v>
      </c>
      <c r="C112" s="52">
        <v>16.0</v>
      </c>
      <c r="D112" s="52">
        <v>30.0</v>
      </c>
      <c r="E112" s="52"/>
      <c r="F112" s="112"/>
      <c r="G112" s="52"/>
      <c r="H112" s="52" t="s">
        <v>1388</v>
      </c>
      <c r="I112" s="174">
        <v>2971.0</v>
      </c>
    </row>
    <row r="113">
      <c r="A113" s="57">
        <v>430560.0</v>
      </c>
      <c r="B113" s="57" t="s">
        <v>131</v>
      </c>
      <c r="C113" s="52">
        <v>9.0</v>
      </c>
      <c r="D113" s="52">
        <v>12.0</v>
      </c>
      <c r="E113" s="52"/>
      <c r="F113" s="112"/>
      <c r="G113" s="52"/>
      <c r="H113" s="52" t="s">
        <v>1389</v>
      </c>
      <c r="I113" s="174">
        <v>3482.0</v>
      </c>
    </row>
    <row r="114">
      <c r="A114" s="57">
        <v>430570.0</v>
      </c>
      <c r="B114" s="57" t="s">
        <v>132</v>
      </c>
      <c r="C114" s="52">
        <v>17.0</v>
      </c>
      <c r="D114" s="52">
        <v>13.0</v>
      </c>
      <c r="E114" s="52"/>
      <c r="F114" s="112"/>
      <c r="G114" s="52"/>
      <c r="H114" s="52" t="s">
        <v>1388</v>
      </c>
      <c r="I114" s="174">
        <v>7277.0</v>
      </c>
    </row>
    <row r="115">
      <c r="A115" s="57">
        <v>430580.0</v>
      </c>
      <c r="B115" s="57" t="s">
        <v>133</v>
      </c>
      <c r="C115" s="52">
        <v>15.0</v>
      </c>
      <c r="D115" s="52">
        <v>20.0</v>
      </c>
      <c r="E115" s="52"/>
      <c r="F115" s="112"/>
      <c r="G115" s="52"/>
      <c r="H115" s="52" t="s">
        <v>1389</v>
      </c>
      <c r="I115" s="174">
        <v>10805.0</v>
      </c>
    </row>
    <row r="116">
      <c r="A116" s="57">
        <v>430583.0</v>
      </c>
      <c r="B116" s="57" t="s">
        <v>134</v>
      </c>
      <c r="C116" s="52">
        <v>16.0</v>
      </c>
      <c r="D116" s="52">
        <v>29.0</v>
      </c>
      <c r="E116" s="52">
        <v>1.0</v>
      </c>
      <c r="F116" s="112"/>
      <c r="G116" s="52">
        <v>1.0</v>
      </c>
      <c r="H116" s="52" t="s">
        <v>1388</v>
      </c>
      <c r="I116" s="174">
        <v>1500.0</v>
      </c>
    </row>
    <row r="117">
      <c r="A117" s="57">
        <v>430585.0</v>
      </c>
      <c r="B117" s="57" t="s">
        <v>135</v>
      </c>
      <c r="C117" s="52">
        <v>6.0</v>
      </c>
      <c r="D117" s="52">
        <v>17.0</v>
      </c>
      <c r="E117" s="52"/>
      <c r="F117" s="112">
        <v>1.0</v>
      </c>
      <c r="G117" s="52">
        <v>1.0</v>
      </c>
      <c r="H117" s="52" t="s">
        <v>1389</v>
      </c>
      <c r="I117" s="174">
        <v>2392.0</v>
      </c>
    </row>
    <row r="118">
      <c r="A118" s="57">
        <v>430587.0</v>
      </c>
      <c r="B118" s="57" t="s">
        <v>136</v>
      </c>
      <c r="C118" s="52">
        <v>17.0</v>
      </c>
      <c r="D118" s="52">
        <v>13.0</v>
      </c>
      <c r="E118" s="52"/>
      <c r="F118" s="112"/>
      <c r="G118" s="52"/>
      <c r="H118" s="52" t="s">
        <v>1388</v>
      </c>
      <c r="I118" s="174">
        <v>2908.0</v>
      </c>
    </row>
    <row r="119">
      <c r="A119" s="57">
        <v>430590.0</v>
      </c>
      <c r="B119" s="57" t="s">
        <v>137</v>
      </c>
      <c r="C119" s="52">
        <v>15.0</v>
      </c>
      <c r="D119" s="52">
        <v>20.0</v>
      </c>
      <c r="E119" s="52">
        <v>1.0</v>
      </c>
      <c r="F119" s="112">
        <v>1.0</v>
      </c>
      <c r="G119" s="52">
        <v>2.0</v>
      </c>
      <c r="H119" s="52" t="s">
        <v>1387</v>
      </c>
      <c r="I119" s="174">
        <v>7477.0</v>
      </c>
    </row>
    <row r="120">
      <c r="A120" s="57">
        <v>430593.0</v>
      </c>
      <c r="B120" s="57" t="s">
        <v>138</v>
      </c>
      <c r="C120" s="52">
        <v>5.0</v>
      </c>
      <c r="D120" s="52">
        <v>25.0</v>
      </c>
      <c r="E120" s="52"/>
      <c r="F120" s="112"/>
      <c r="G120" s="52"/>
      <c r="H120" s="52" t="s">
        <v>1389</v>
      </c>
      <c r="I120" s="174">
        <v>1743.0</v>
      </c>
    </row>
    <row r="121">
      <c r="A121" s="57">
        <v>430595.0</v>
      </c>
      <c r="B121" s="57" t="s">
        <v>139</v>
      </c>
      <c r="C121" s="52">
        <v>5.0</v>
      </c>
      <c r="D121" s="52">
        <v>25.0</v>
      </c>
      <c r="E121" s="52">
        <v>1.0</v>
      </c>
      <c r="F121" s="112"/>
      <c r="G121" s="52">
        <v>1.0</v>
      </c>
      <c r="H121" s="52" t="s">
        <v>1389</v>
      </c>
      <c r="I121" s="174">
        <v>3967.0</v>
      </c>
    </row>
    <row r="122">
      <c r="A122" s="57">
        <v>430597.0</v>
      </c>
      <c r="B122" s="57" t="s">
        <v>140</v>
      </c>
      <c r="C122" s="52">
        <v>6.0</v>
      </c>
      <c r="D122" s="52">
        <v>17.0</v>
      </c>
      <c r="E122" s="52">
        <v>1.0</v>
      </c>
      <c r="F122" s="112"/>
      <c r="G122" s="52">
        <v>1.0</v>
      </c>
      <c r="H122" s="52" t="s">
        <v>1389</v>
      </c>
      <c r="I122" s="174">
        <v>2912.0</v>
      </c>
    </row>
    <row r="123">
      <c r="A123" s="57">
        <v>430600.0</v>
      </c>
      <c r="B123" s="57" t="s">
        <v>141</v>
      </c>
      <c r="C123" s="52">
        <v>17.0</v>
      </c>
      <c r="D123" s="52">
        <v>13.0</v>
      </c>
      <c r="E123" s="52"/>
      <c r="F123" s="112">
        <v>2.0</v>
      </c>
      <c r="G123" s="52">
        <v>2.0</v>
      </c>
      <c r="H123" s="52" t="s">
        <v>1389</v>
      </c>
      <c r="I123" s="174">
        <v>13901.0</v>
      </c>
    </row>
    <row r="124">
      <c r="A124" s="57">
        <v>430605.0</v>
      </c>
      <c r="B124" s="57" t="s">
        <v>142</v>
      </c>
      <c r="C124" s="52">
        <v>1.0</v>
      </c>
      <c r="D124" s="52">
        <v>9.0</v>
      </c>
      <c r="E124" s="52">
        <v>1.0</v>
      </c>
      <c r="F124" s="112">
        <v>3.0</v>
      </c>
      <c r="G124" s="52">
        <v>4.0</v>
      </c>
      <c r="H124" s="52" t="s">
        <v>1387</v>
      </c>
      <c r="I124" s="174">
        <v>7633.0</v>
      </c>
    </row>
    <row r="125">
      <c r="A125" s="57">
        <v>430607.0</v>
      </c>
      <c r="B125" s="57" t="s">
        <v>143</v>
      </c>
      <c r="C125" s="52">
        <v>2.0</v>
      </c>
      <c r="D125" s="52">
        <v>15.0</v>
      </c>
      <c r="E125" s="52"/>
      <c r="F125" s="112">
        <v>1.0</v>
      </c>
      <c r="G125" s="52">
        <v>1.0</v>
      </c>
      <c r="H125" s="52" t="s">
        <v>1387</v>
      </c>
      <c r="I125" s="174">
        <v>2885.0</v>
      </c>
    </row>
    <row r="126">
      <c r="A126" s="57">
        <v>430610.0</v>
      </c>
      <c r="B126" s="57" t="s">
        <v>144</v>
      </c>
      <c r="C126" s="52">
        <v>9.0</v>
      </c>
      <c r="D126" s="52">
        <v>12.0</v>
      </c>
      <c r="E126" s="52">
        <v>2.0</v>
      </c>
      <c r="F126" s="112">
        <v>5.0</v>
      </c>
      <c r="G126" s="52">
        <v>7.0</v>
      </c>
      <c r="H126" s="52" t="s">
        <v>1389</v>
      </c>
      <c r="I126" s="174">
        <v>62386.0</v>
      </c>
    </row>
    <row r="127">
      <c r="A127" s="57">
        <v>430613.0</v>
      </c>
      <c r="B127" s="57" t="s">
        <v>145</v>
      </c>
      <c r="C127" s="52">
        <v>11.0</v>
      </c>
      <c r="D127" s="52">
        <v>16.0</v>
      </c>
      <c r="E127" s="52"/>
      <c r="F127" s="112">
        <v>1.0</v>
      </c>
      <c r="G127" s="52">
        <v>1.0</v>
      </c>
      <c r="H127" s="52" t="s">
        <v>1387</v>
      </c>
      <c r="I127" s="174">
        <v>1891.0</v>
      </c>
    </row>
    <row r="128">
      <c r="A128" s="57">
        <v>430620.0</v>
      </c>
      <c r="B128" s="57" t="s">
        <v>146</v>
      </c>
      <c r="C128" s="52">
        <v>16.0</v>
      </c>
      <c r="D128" s="52">
        <v>29.0</v>
      </c>
      <c r="E128" s="52">
        <v>1.0</v>
      </c>
      <c r="F128" s="112"/>
      <c r="G128" s="52">
        <v>1.0</v>
      </c>
      <c r="H128" s="52" t="s">
        <v>1388</v>
      </c>
      <c r="I128" s="174">
        <v>13637.0</v>
      </c>
    </row>
    <row r="129">
      <c r="A129" s="57">
        <v>430630.0</v>
      </c>
      <c r="B129" s="57" t="s">
        <v>147</v>
      </c>
      <c r="C129" s="52">
        <v>6.0</v>
      </c>
      <c r="D129" s="52">
        <v>17.0</v>
      </c>
      <c r="E129" s="52"/>
      <c r="F129" s="112"/>
      <c r="G129" s="52"/>
      <c r="H129" s="52" t="s">
        <v>1388</v>
      </c>
      <c r="I129" s="174">
        <v>4531.0</v>
      </c>
    </row>
    <row r="130">
      <c r="A130" s="57">
        <v>430632.0</v>
      </c>
      <c r="B130" s="57" t="s">
        <v>148</v>
      </c>
      <c r="C130" s="52">
        <v>2.0</v>
      </c>
      <c r="D130" s="52">
        <v>15.0</v>
      </c>
      <c r="E130" s="52">
        <v>1.0</v>
      </c>
      <c r="F130" s="112"/>
      <c r="G130" s="52">
        <v>1.0</v>
      </c>
      <c r="H130" s="52" t="s">
        <v>1387</v>
      </c>
      <c r="I130" s="174">
        <v>2926.0</v>
      </c>
    </row>
    <row r="131">
      <c r="A131" s="57">
        <v>430635.0</v>
      </c>
      <c r="B131" s="57" t="s">
        <v>149</v>
      </c>
      <c r="C131" s="52">
        <v>12.0</v>
      </c>
      <c r="D131" s="52">
        <v>11.0</v>
      </c>
      <c r="E131" s="52"/>
      <c r="F131" s="112"/>
      <c r="G131" s="52"/>
      <c r="H131" s="52" t="s">
        <v>1389</v>
      </c>
      <c r="I131" s="174">
        <v>2503.0</v>
      </c>
    </row>
    <row r="132">
      <c r="A132" s="57">
        <v>430637.0</v>
      </c>
      <c r="B132" s="57" t="s">
        <v>150</v>
      </c>
      <c r="C132" s="52">
        <v>4.0</v>
      </c>
      <c r="D132" s="52">
        <v>1.0</v>
      </c>
      <c r="E132" s="52">
        <v>1.0</v>
      </c>
      <c r="F132" s="112"/>
      <c r="G132" s="52">
        <v>1.0</v>
      </c>
      <c r="H132" s="52" t="s">
        <v>1389</v>
      </c>
      <c r="I132" s="174">
        <v>2985.0</v>
      </c>
    </row>
    <row r="133">
      <c r="A133" s="57">
        <v>430640.0</v>
      </c>
      <c r="B133" s="57" t="s">
        <v>151</v>
      </c>
      <c r="C133" s="52">
        <v>1.0</v>
      </c>
      <c r="D133" s="52">
        <v>7.0</v>
      </c>
      <c r="E133" s="52">
        <v>1.0</v>
      </c>
      <c r="F133" s="112">
        <v>2.0</v>
      </c>
      <c r="G133" s="52">
        <v>3.0</v>
      </c>
      <c r="H133" s="52" t="s">
        <v>1388</v>
      </c>
      <c r="I133" s="174">
        <v>33479.0</v>
      </c>
    </row>
    <row r="134">
      <c r="A134" s="57">
        <v>430642.0</v>
      </c>
      <c r="B134" s="57" t="s">
        <v>152</v>
      </c>
      <c r="C134" s="52">
        <v>15.0</v>
      </c>
      <c r="D134" s="52">
        <v>20.0</v>
      </c>
      <c r="E134" s="52">
        <v>1.0</v>
      </c>
      <c r="F134" s="112"/>
      <c r="G134" s="52">
        <v>1.0</v>
      </c>
      <c r="H134" s="52" t="s">
        <v>1387</v>
      </c>
      <c r="I134" s="174">
        <v>2131.0</v>
      </c>
    </row>
    <row r="135">
      <c r="A135" s="57">
        <v>430645.0</v>
      </c>
      <c r="B135" s="57" t="s">
        <v>153</v>
      </c>
      <c r="C135" s="52">
        <v>16.0</v>
      </c>
      <c r="D135" s="52">
        <v>29.0</v>
      </c>
      <c r="E135" s="52"/>
      <c r="F135" s="112"/>
      <c r="G135" s="52"/>
      <c r="H135" s="52" t="s">
        <v>1388</v>
      </c>
      <c r="I135" s="174">
        <v>3539.0</v>
      </c>
    </row>
    <row r="136">
      <c r="A136" s="57">
        <v>430650.0</v>
      </c>
      <c r="B136" s="57" t="s">
        <v>154</v>
      </c>
      <c r="C136" s="52">
        <v>1.0</v>
      </c>
      <c r="D136" s="52">
        <v>9.0</v>
      </c>
      <c r="E136" s="52">
        <v>2.0</v>
      </c>
      <c r="F136" s="112">
        <v>1.0</v>
      </c>
      <c r="G136" s="52">
        <v>3.0</v>
      </c>
      <c r="H136" s="52" t="s">
        <v>1387</v>
      </c>
      <c r="I136" s="174">
        <v>14055.0</v>
      </c>
    </row>
    <row r="137">
      <c r="A137" s="57">
        <v>430660.0</v>
      </c>
      <c r="B137" s="57" t="s">
        <v>155</v>
      </c>
      <c r="C137" s="52">
        <v>7.0</v>
      </c>
      <c r="D137" s="52">
        <v>22.0</v>
      </c>
      <c r="E137" s="52"/>
      <c r="F137" s="112">
        <v>7.0</v>
      </c>
      <c r="G137" s="52">
        <v>7.0</v>
      </c>
      <c r="H137" s="52" t="s">
        <v>1389</v>
      </c>
      <c r="I137" s="174">
        <v>36422.0</v>
      </c>
    </row>
    <row r="138">
      <c r="A138" s="57">
        <v>430655.0</v>
      </c>
      <c r="B138" s="57" t="s">
        <v>156</v>
      </c>
      <c r="C138" s="52">
        <v>18.0</v>
      </c>
      <c r="D138" s="52">
        <v>4.0</v>
      </c>
      <c r="E138" s="52"/>
      <c r="F138" s="112"/>
      <c r="G138" s="52"/>
      <c r="H138" s="52" t="s">
        <v>1389</v>
      </c>
      <c r="I138" s="174">
        <v>2826.0</v>
      </c>
    </row>
    <row r="139">
      <c r="A139" s="57">
        <v>430670.0</v>
      </c>
      <c r="B139" s="57" t="s">
        <v>157</v>
      </c>
      <c r="C139" s="52">
        <v>4.0</v>
      </c>
      <c r="D139" s="52">
        <v>1.0</v>
      </c>
      <c r="E139" s="52"/>
      <c r="F139" s="112">
        <v>1.0</v>
      </c>
      <c r="G139" s="52">
        <v>1.0</v>
      </c>
      <c r="H139" s="52" t="s">
        <v>1388</v>
      </c>
      <c r="I139" s="174">
        <v>3312.0</v>
      </c>
    </row>
    <row r="140">
      <c r="A140" s="57">
        <v>430673.0</v>
      </c>
      <c r="B140" s="57" t="s">
        <v>158</v>
      </c>
      <c r="C140" s="52">
        <v>14.0</v>
      </c>
      <c r="D140" s="52">
        <v>14.0</v>
      </c>
      <c r="E140" s="52">
        <v>2.0</v>
      </c>
      <c r="F140" s="112"/>
      <c r="G140" s="52">
        <v>2.0</v>
      </c>
      <c r="H140" s="52" t="s">
        <v>1389</v>
      </c>
      <c r="I140" s="174">
        <v>4795.0</v>
      </c>
    </row>
    <row r="141">
      <c r="A141" s="57">
        <v>430675.0</v>
      </c>
      <c r="B141" s="57" t="s">
        <v>159</v>
      </c>
      <c r="C141" s="52">
        <v>16.0</v>
      </c>
      <c r="D141" s="52">
        <v>29.0</v>
      </c>
      <c r="E141" s="52">
        <v>1.0</v>
      </c>
      <c r="F141" s="112"/>
      <c r="G141" s="52">
        <v>1.0</v>
      </c>
      <c r="H141" s="52" t="s">
        <v>1389</v>
      </c>
      <c r="I141" s="174">
        <v>1952.0</v>
      </c>
    </row>
    <row r="142">
      <c r="A142" s="57">
        <v>430676.0</v>
      </c>
      <c r="B142" s="57" t="s">
        <v>160</v>
      </c>
      <c r="C142" s="52">
        <v>1.0</v>
      </c>
      <c r="D142" s="52">
        <v>9.0</v>
      </c>
      <c r="E142" s="52">
        <v>5.0</v>
      </c>
      <c r="F142" s="112">
        <v>10.0</v>
      </c>
      <c r="G142" s="52">
        <v>15.0</v>
      </c>
      <c r="H142" s="52" t="s">
        <v>1389</v>
      </c>
      <c r="I142" s="174">
        <v>41221.0</v>
      </c>
    </row>
    <row r="143">
      <c r="A143" s="57">
        <v>430680.0</v>
      </c>
      <c r="B143" s="57" t="s">
        <v>161</v>
      </c>
      <c r="C143" s="52">
        <v>16.0</v>
      </c>
      <c r="D143" s="52">
        <v>29.0</v>
      </c>
      <c r="E143" s="52">
        <v>1.0</v>
      </c>
      <c r="F143" s="112">
        <v>2.0</v>
      </c>
      <c r="G143" s="52">
        <v>3.0</v>
      </c>
      <c r="H143" s="52" t="s">
        <v>1388</v>
      </c>
      <c r="I143" s="174">
        <v>23543.0</v>
      </c>
    </row>
    <row r="144">
      <c r="A144" s="57">
        <v>430690.0</v>
      </c>
      <c r="B144" s="57" t="s">
        <v>162</v>
      </c>
      <c r="C144" s="52">
        <v>8.0</v>
      </c>
      <c r="D144" s="52">
        <v>27.0</v>
      </c>
      <c r="E144" s="52">
        <v>1.0</v>
      </c>
      <c r="F144" s="112">
        <v>2.0</v>
      </c>
      <c r="G144" s="52">
        <v>3.0</v>
      </c>
      <c r="H144" s="52" t="s">
        <v>1387</v>
      </c>
      <c r="I144" s="174">
        <v>23591.0</v>
      </c>
    </row>
    <row r="145">
      <c r="A145" s="57">
        <v>430692.0</v>
      </c>
      <c r="B145" s="57" t="s">
        <v>163</v>
      </c>
      <c r="C145" s="52">
        <v>15.0</v>
      </c>
      <c r="D145" s="52">
        <v>20.0</v>
      </c>
      <c r="E145" s="52"/>
      <c r="F145" s="112"/>
      <c r="G145" s="52"/>
      <c r="H145" s="52" t="s">
        <v>1391</v>
      </c>
      <c r="I145" s="174">
        <v>1498.0</v>
      </c>
    </row>
    <row r="146">
      <c r="A146" s="57">
        <v>430693.0</v>
      </c>
      <c r="B146" s="57" t="s">
        <v>164</v>
      </c>
      <c r="C146" s="52">
        <v>12.0</v>
      </c>
      <c r="D146" s="52">
        <v>11.0</v>
      </c>
      <c r="E146" s="52"/>
      <c r="F146" s="112">
        <v>1.0</v>
      </c>
      <c r="G146" s="52">
        <v>1.0</v>
      </c>
      <c r="H146" s="52" t="s">
        <v>1389</v>
      </c>
      <c r="I146" s="174">
        <v>9272.0</v>
      </c>
    </row>
    <row r="147">
      <c r="A147" s="57">
        <v>430695.0</v>
      </c>
      <c r="B147" s="57" t="s">
        <v>165</v>
      </c>
      <c r="C147" s="52">
        <v>11.0</v>
      </c>
      <c r="D147" s="52">
        <v>16.0</v>
      </c>
      <c r="E147" s="52"/>
      <c r="F147" s="112"/>
      <c r="G147" s="52"/>
      <c r="H147" s="52" t="s">
        <v>1387</v>
      </c>
      <c r="I147" s="174">
        <v>2903.0</v>
      </c>
    </row>
    <row r="148">
      <c r="A148" s="57">
        <v>430697.0</v>
      </c>
      <c r="B148" s="57" t="s">
        <v>166</v>
      </c>
      <c r="C148" s="52">
        <v>11.0</v>
      </c>
      <c r="D148" s="52">
        <v>16.0</v>
      </c>
      <c r="E148" s="52">
        <v>1.0</v>
      </c>
      <c r="F148" s="112"/>
      <c r="G148" s="52">
        <v>1.0</v>
      </c>
      <c r="H148" s="52" t="s">
        <v>1389</v>
      </c>
      <c r="I148" s="174">
        <v>3124.0</v>
      </c>
    </row>
    <row r="149">
      <c r="A149" s="57">
        <v>430700.0</v>
      </c>
      <c r="B149" s="57" t="s">
        <v>167</v>
      </c>
      <c r="C149" s="52">
        <v>11.0</v>
      </c>
      <c r="D149" s="52">
        <v>16.0</v>
      </c>
      <c r="E149" s="52">
        <v>6.0</v>
      </c>
      <c r="F149" s="112">
        <v>1.0</v>
      </c>
      <c r="G149" s="52">
        <v>7.0</v>
      </c>
      <c r="H149" s="52" t="s">
        <v>1388</v>
      </c>
      <c r="I149" s="174">
        <v>109459.0</v>
      </c>
    </row>
    <row r="150">
      <c r="A150" s="57">
        <v>430705.0</v>
      </c>
      <c r="B150" s="57" t="s">
        <v>168</v>
      </c>
      <c r="C150" s="52">
        <v>6.0</v>
      </c>
      <c r="D150" s="52">
        <v>17.0</v>
      </c>
      <c r="E150" s="52">
        <v>2.0</v>
      </c>
      <c r="F150" s="112"/>
      <c r="G150" s="52">
        <v>2.0</v>
      </c>
      <c r="H150" s="52" t="s">
        <v>1388</v>
      </c>
      <c r="I150" s="174">
        <v>3137.0</v>
      </c>
    </row>
    <row r="151">
      <c r="A151" s="57">
        <v>430720.0</v>
      </c>
      <c r="B151" s="57" t="s">
        <v>169</v>
      </c>
      <c r="C151" s="52">
        <v>11.0</v>
      </c>
      <c r="D151" s="52">
        <v>16.0</v>
      </c>
      <c r="E151" s="52">
        <v>1.0</v>
      </c>
      <c r="F151" s="112">
        <v>1.0</v>
      </c>
      <c r="G151" s="52">
        <v>2.0</v>
      </c>
      <c r="H151" s="52" t="s">
        <v>1387</v>
      </c>
      <c r="I151" s="174">
        <v>5234.0</v>
      </c>
    </row>
    <row r="152">
      <c r="A152" s="57">
        <v>430730.0</v>
      </c>
      <c r="B152" s="57" t="s">
        <v>170</v>
      </c>
      <c r="C152" s="52">
        <v>2.0</v>
      </c>
      <c r="D152" s="52">
        <v>15.0</v>
      </c>
      <c r="E152" s="52">
        <v>2.0</v>
      </c>
      <c r="F152" s="112"/>
      <c r="G152" s="52">
        <v>2.0</v>
      </c>
      <c r="H152" s="52" t="s">
        <v>1389</v>
      </c>
      <c r="I152" s="174">
        <v>7515.0</v>
      </c>
    </row>
    <row r="153">
      <c r="A153" s="57">
        <v>430740.0</v>
      </c>
      <c r="B153" s="57" t="s">
        <v>171</v>
      </c>
      <c r="C153" s="52">
        <v>5.0</v>
      </c>
      <c r="D153" s="52">
        <v>24.0</v>
      </c>
      <c r="E153" s="52"/>
      <c r="F153" s="112"/>
      <c r="G153" s="52"/>
      <c r="H153" s="52" t="s">
        <v>1387</v>
      </c>
      <c r="I153" s="174">
        <v>3291.0</v>
      </c>
    </row>
    <row r="154">
      <c r="A154" s="57">
        <v>430745.0</v>
      </c>
      <c r="B154" s="57" t="s">
        <v>172</v>
      </c>
      <c r="C154" s="52">
        <v>2.0</v>
      </c>
      <c r="D154" s="52">
        <v>15.0</v>
      </c>
      <c r="E154" s="52"/>
      <c r="F154" s="112">
        <v>1.0</v>
      </c>
      <c r="G154" s="52">
        <v>1.0</v>
      </c>
      <c r="H154" s="52" t="s">
        <v>1389</v>
      </c>
      <c r="I154" s="174">
        <v>3279.0</v>
      </c>
    </row>
    <row r="155">
      <c r="A155" s="57">
        <v>430750.0</v>
      </c>
      <c r="B155" s="57" t="s">
        <v>173</v>
      </c>
      <c r="C155" s="52">
        <v>6.0</v>
      </c>
      <c r="D155" s="52">
        <v>19.0</v>
      </c>
      <c r="E155" s="52">
        <v>4.0</v>
      </c>
      <c r="F155" s="112">
        <v>2.0</v>
      </c>
      <c r="G155" s="52">
        <v>6.0</v>
      </c>
      <c r="H155" s="52" t="s">
        <v>1389</v>
      </c>
      <c r="I155" s="174">
        <v>15694.0</v>
      </c>
    </row>
    <row r="156">
      <c r="A156" s="57">
        <v>430755.0</v>
      </c>
      <c r="B156" s="57" t="s">
        <v>174</v>
      </c>
      <c r="C156" s="52">
        <v>11.0</v>
      </c>
      <c r="D156" s="52">
        <v>16.0</v>
      </c>
      <c r="E156" s="52">
        <v>1.0</v>
      </c>
      <c r="F156" s="112"/>
      <c r="G156" s="52">
        <v>1.0</v>
      </c>
      <c r="H156" s="52" t="s">
        <v>1389</v>
      </c>
      <c r="I156" s="174">
        <v>6220.0</v>
      </c>
    </row>
    <row r="157">
      <c r="A157" s="57">
        <v>430760.0</v>
      </c>
      <c r="B157" s="57" t="s">
        <v>175</v>
      </c>
      <c r="C157" s="52">
        <v>1.0</v>
      </c>
      <c r="D157" s="52">
        <v>7.0</v>
      </c>
      <c r="E157" s="52">
        <v>6.0</v>
      </c>
      <c r="F157" s="112">
        <v>4.0</v>
      </c>
      <c r="G157" s="52">
        <v>10.0</v>
      </c>
      <c r="H157" s="52" t="s">
        <v>1388</v>
      </c>
      <c r="I157" s="174">
        <v>49776.0</v>
      </c>
    </row>
    <row r="158">
      <c r="A158" s="57">
        <v>430770.0</v>
      </c>
      <c r="B158" s="57" t="s">
        <v>176</v>
      </c>
      <c r="C158" s="52">
        <v>1.0</v>
      </c>
      <c r="D158" s="52">
        <v>8.0</v>
      </c>
      <c r="E158" s="52">
        <v>2.0</v>
      </c>
      <c r="F158" s="112">
        <v>2.0</v>
      </c>
      <c r="G158" s="52">
        <v>4.0</v>
      </c>
      <c r="H158" s="52" t="s">
        <v>1389</v>
      </c>
      <c r="I158" s="174">
        <v>86429.0</v>
      </c>
    </row>
    <row r="159">
      <c r="A159" s="57">
        <v>430780.0</v>
      </c>
      <c r="B159" s="57" t="s">
        <v>177</v>
      </c>
      <c r="C159" s="52">
        <v>16.0</v>
      </c>
      <c r="D159" s="52">
        <v>30.0</v>
      </c>
      <c r="E159" s="52">
        <v>2.0</v>
      </c>
      <c r="F159" s="112">
        <v>2.0</v>
      </c>
      <c r="G159" s="52">
        <v>4.0</v>
      </c>
      <c r="H159" s="52" t="s">
        <v>1388</v>
      </c>
      <c r="I159" s="174">
        <v>35831.0</v>
      </c>
    </row>
    <row r="160">
      <c r="A160" s="57">
        <v>430781.0</v>
      </c>
      <c r="B160" s="57" t="s">
        <v>178</v>
      </c>
      <c r="C160" s="52">
        <v>8.0</v>
      </c>
      <c r="D160" s="52">
        <v>27.0</v>
      </c>
      <c r="E160" s="52"/>
      <c r="F160" s="112"/>
      <c r="G160" s="52"/>
      <c r="H160" s="52" t="s">
        <v>1389</v>
      </c>
      <c r="I160" s="174">
        <v>3469.0</v>
      </c>
    </row>
    <row r="161">
      <c r="A161" s="57">
        <v>430783.0</v>
      </c>
      <c r="B161" s="57" t="s">
        <v>179</v>
      </c>
      <c r="C161" s="52">
        <v>12.0</v>
      </c>
      <c r="D161" s="52">
        <v>11.0</v>
      </c>
      <c r="E161" s="52">
        <v>1.0</v>
      </c>
      <c r="F161" s="112"/>
      <c r="G161" s="52">
        <v>1.0</v>
      </c>
      <c r="H161" s="52" t="s">
        <v>1389</v>
      </c>
      <c r="I161" s="174">
        <v>2723.0</v>
      </c>
    </row>
    <row r="162">
      <c r="A162" s="57">
        <v>430786.0</v>
      </c>
      <c r="B162" s="57" t="s">
        <v>180</v>
      </c>
      <c r="C162" s="52">
        <v>5.0</v>
      </c>
      <c r="D162" s="52">
        <v>25.0</v>
      </c>
      <c r="E162" s="52"/>
      <c r="F162" s="112">
        <v>1.0</v>
      </c>
      <c r="G162" s="52">
        <v>1.0</v>
      </c>
      <c r="H162" s="52" t="s">
        <v>1388</v>
      </c>
      <c r="I162" s="174">
        <v>2710.0</v>
      </c>
    </row>
    <row r="163">
      <c r="A163" s="57">
        <v>430790.0</v>
      </c>
      <c r="B163" s="57" t="s">
        <v>181</v>
      </c>
      <c r="C163" s="52">
        <v>5.0</v>
      </c>
      <c r="D163" s="52">
        <v>26.0</v>
      </c>
      <c r="E163" s="52"/>
      <c r="F163" s="112"/>
      <c r="G163" s="52"/>
      <c r="H163" s="52" t="s">
        <v>1388</v>
      </c>
      <c r="I163" s="174">
        <v>72410.0</v>
      </c>
    </row>
    <row r="164">
      <c r="A164" s="57">
        <v>430800.0</v>
      </c>
      <c r="B164" s="57" t="s">
        <v>182</v>
      </c>
      <c r="C164" s="52">
        <v>4.0</v>
      </c>
      <c r="D164" s="52">
        <v>1.0</v>
      </c>
      <c r="E164" s="52">
        <v>1.0</v>
      </c>
      <c r="F164" s="112">
        <v>1.0</v>
      </c>
      <c r="G164" s="52">
        <v>2.0</v>
      </c>
      <c r="H164" s="52" t="s">
        <v>1389</v>
      </c>
      <c r="I164" s="174">
        <v>7066.0</v>
      </c>
    </row>
    <row r="165">
      <c r="A165" s="57">
        <v>430805.0</v>
      </c>
      <c r="B165" s="57" t="s">
        <v>183</v>
      </c>
      <c r="C165" s="52">
        <v>11.0</v>
      </c>
      <c r="D165" s="52">
        <v>16.0</v>
      </c>
      <c r="E165" s="52">
        <v>1.0</v>
      </c>
      <c r="F165" s="112"/>
      <c r="G165" s="52">
        <v>1.0</v>
      </c>
      <c r="H165" s="52" t="s">
        <v>1389</v>
      </c>
      <c r="I165" s="174">
        <v>2578.0</v>
      </c>
    </row>
    <row r="166">
      <c r="A166" s="57">
        <v>430807.0</v>
      </c>
      <c r="B166" s="57" t="s">
        <v>184</v>
      </c>
      <c r="C166" s="52">
        <v>16.0</v>
      </c>
      <c r="D166" s="52">
        <v>30.0</v>
      </c>
      <c r="E166" s="52">
        <v>1.0</v>
      </c>
      <c r="F166" s="112"/>
      <c r="G166" s="52">
        <v>1.0</v>
      </c>
      <c r="H166" s="52" t="s">
        <v>1389</v>
      </c>
      <c r="I166" s="174">
        <v>4570.0</v>
      </c>
    </row>
    <row r="167">
      <c r="A167" s="57">
        <v>430810.0</v>
      </c>
      <c r="B167" s="57" t="s">
        <v>185</v>
      </c>
      <c r="C167" s="52">
        <v>5.0</v>
      </c>
      <c r="D167" s="52">
        <v>26.0</v>
      </c>
      <c r="E167" s="52"/>
      <c r="F167" s="112"/>
      <c r="G167" s="52"/>
      <c r="H167" s="52" t="s">
        <v>1388</v>
      </c>
      <c r="I167" s="174">
        <v>14501.0</v>
      </c>
    </row>
    <row r="168">
      <c r="A168" s="57">
        <v>430820.0</v>
      </c>
      <c r="B168" s="57" t="s">
        <v>186</v>
      </c>
      <c r="C168" s="52">
        <v>5.0</v>
      </c>
      <c r="D168" s="52">
        <v>26.0</v>
      </c>
      <c r="E168" s="52">
        <v>1.0</v>
      </c>
      <c r="F168" s="112">
        <v>1.0</v>
      </c>
      <c r="G168" s="52">
        <v>2.0</v>
      </c>
      <c r="H168" s="52" t="s">
        <v>1389</v>
      </c>
      <c r="I168" s="174">
        <v>32121.0</v>
      </c>
    </row>
    <row r="169">
      <c r="A169" s="57">
        <v>430825.0</v>
      </c>
      <c r="B169" s="57" t="s">
        <v>187</v>
      </c>
      <c r="C169" s="52">
        <v>11.0</v>
      </c>
      <c r="D169" s="52">
        <v>16.0</v>
      </c>
      <c r="E169" s="52"/>
      <c r="F169" s="112"/>
      <c r="G169" s="52"/>
      <c r="H169" s="52" t="s">
        <v>1389</v>
      </c>
      <c r="I169" s="174">
        <v>1759.0</v>
      </c>
    </row>
    <row r="170">
      <c r="A170" s="57">
        <v>430830.0</v>
      </c>
      <c r="B170" s="57" t="s">
        <v>188</v>
      </c>
      <c r="C170" s="52">
        <v>6.0</v>
      </c>
      <c r="D170" s="52">
        <v>19.0</v>
      </c>
      <c r="E170" s="52">
        <v>2.0</v>
      </c>
      <c r="F170" s="112">
        <v>1.0</v>
      </c>
      <c r="G170" s="52">
        <v>3.0</v>
      </c>
      <c r="H170" s="52" t="s">
        <v>1387</v>
      </c>
      <c r="I170" s="174">
        <v>10093.0</v>
      </c>
    </row>
    <row r="171">
      <c r="A171" s="57">
        <v>430840.0</v>
      </c>
      <c r="B171" s="57" t="s">
        <v>189</v>
      </c>
      <c r="C171" s="52">
        <v>4.0</v>
      </c>
      <c r="D171" s="52">
        <v>1.0</v>
      </c>
      <c r="E171" s="52">
        <v>1.0</v>
      </c>
      <c r="F171" s="112">
        <v>1.0</v>
      </c>
      <c r="G171" s="52">
        <v>2.0</v>
      </c>
      <c r="H171" s="52" t="s">
        <v>1389</v>
      </c>
      <c r="I171" s="174">
        <v>7269.0</v>
      </c>
    </row>
    <row r="172">
      <c r="A172" s="57">
        <v>430843.0</v>
      </c>
      <c r="B172" s="57" t="s">
        <v>190</v>
      </c>
      <c r="C172" s="52">
        <v>16.0</v>
      </c>
      <c r="D172" s="52">
        <v>29.0</v>
      </c>
      <c r="E172" s="52"/>
      <c r="F172" s="112"/>
      <c r="G172" s="52"/>
      <c r="H172" s="52" t="s">
        <v>1388</v>
      </c>
      <c r="I172" s="174">
        <v>2562.0</v>
      </c>
    </row>
    <row r="173">
      <c r="A173" s="57">
        <v>430845.0</v>
      </c>
      <c r="B173" s="57" t="s">
        <v>191</v>
      </c>
      <c r="C173" s="52">
        <v>9.0</v>
      </c>
      <c r="D173" s="52">
        <v>12.0</v>
      </c>
      <c r="E173" s="52"/>
      <c r="F173" s="112">
        <v>1.0</v>
      </c>
      <c r="G173" s="52">
        <v>1.0</v>
      </c>
      <c r="H173" s="52" t="s">
        <v>1389</v>
      </c>
      <c r="I173" s="174">
        <v>4645.0</v>
      </c>
    </row>
    <row r="174">
      <c r="A174" s="57">
        <v>430850.0</v>
      </c>
      <c r="B174" s="57" t="s">
        <v>192</v>
      </c>
      <c r="C174" s="52">
        <v>2.0</v>
      </c>
      <c r="D174" s="52">
        <v>15.0</v>
      </c>
      <c r="E174" s="52">
        <v>5.0</v>
      </c>
      <c r="F174" s="112">
        <v>2.0</v>
      </c>
      <c r="G174" s="52">
        <v>7.0</v>
      </c>
      <c r="H174" s="52" t="s">
        <v>1388</v>
      </c>
      <c r="I174" s="174">
        <v>34251.0</v>
      </c>
    </row>
    <row r="175">
      <c r="A175" s="57">
        <v>430860.0</v>
      </c>
      <c r="B175" s="57" t="s">
        <v>193</v>
      </c>
      <c r="C175" s="52">
        <v>5.0</v>
      </c>
      <c r="D175" s="52">
        <v>25.0</v>
      </c>
      <c r="E175" s="52">
        <v>1.0</v>
      </c>
      <c r="F175" s="112">
        <v>1.0</v>
      </c>
      <c r="G175" s="52">
        <v>2.0</v>
      </c>
      <c r="H175" s="52" t="s">
        <v>1388</v>
      </c>
      <c r="I175" s="174">
        <v>36433.0</v>
      </c>
    </row>
    <row r="176">
      <c r="A176" s="57">
        <v>430865.0</v>
      </c>
      <c r="B176" s="57" t="s">
        <v>194</v>
      </c>
      <c r="C176" s="52">
        <v>12.0</v>
      </c>
      <c r="D176" s="52">
        <v>11.0</v>
      </c>
      <c r="E176" s="52">
        <v>2.0</v>
      </c>
      <c r="F176" s="112"/>
      <c r="G176" s="52">
        <v>2.0</v>
      </c>
      <c r="H176" s="52" t="s">
        <v>1387</v>
      </c>
      <c r="I176" s="174">
        <v>2924.0</v>
      </c>
    </row>
    <row r="177">
      <c r="A177" s="57">
        <v>430870.0</v>
      </c>
      <c r="B177" s="57" t="s">
        <v>195</v>
      </c>
      <c r="C177" s="52">
        <v>11.0</v>
      </c>
      <c r="D177" s="52">
        <v>16.0</v>
      </c>
      <c r="E177" s="52">
        <v>1.0</v>
      </c>
      <c r="F177" s="112">
        <v>1.0</v>
      </c>
      <c r="G177" s="52">
        <v>2.0</v>
      </c>
      <c r="H177" s="52" t="s">
        <v>1389</v>
      </c>
      <c r="I177" s="174">
        <v>5850.0</v>
      </c>
    </row>
    <row r="178">
      <c r="A178" s="57">
        <v>430880.0</v>
      </c>
      <c r="B178" s="57" t="s">
        <v>196</v>
      </c>
      <c r="C178" s="52">
        <v>1.0</v>
      </c>
      <c r="D178" s="52">
        <v>9.0</v>
      </c>
      <c r="E178" s="52"/>
      <c r="F178" s="112">
        <v>2.0</v>
      </c>
      <c r="G178" s="52">
        <v>2.0</v>
      </c>
      <c r="H178" s="52" t="s">
        <v>1389</v>
      </c>
      <c r="I178" s="174">
        <v>8381.0</v>
      </c>
    </row>
    <row r="179">
      <c r="A179" s="57">
        <v>430885.0</v>
      </c>
      <c r="B179" s="57" t="s">
        <v>197</v>
      </c>
      <c r="C179" s="52">
        <v>6.0</v>
      </c>
      <c r="D179" s="52">
        <v>17.0</v>
      </c>
      <c r="E179" s="52"/>
      <c r="F179" s="112"/>
      <c r="G179" s="52"/>
      <c r="H179" s="52" t="s">
        <v>1389</v>
      </c>
      <c r="I179" s="174">
        <v>1938.0</v>
      </c>
    </row>
    <row r="180">
      <c r="A180" s="57">
        <v>430890.0</v>
      </c>
      <c r="B180" s="57" t="s">
        <v>198</v>
      </c>
      <c r="C180" s="52">
        <v>11.0</v>
      </c>
      <c r="D180" s="52">
        <v>16.0</v>
      </c>
      <c r="E180" s="52">
        <v>1.0</v>
      </c>
      <c r="F180" s="112">
        <v>1.0</v>
      </c>
      <c r="G180" s="52">
        <v>2.0</v>
      </c>
      <c r="H180" s="52" t="s">
        <v>1388</v>
      </c>
      <c r="I180" s="174">
        <v>17647.0</v>
      </c>
    </row>
    <row r="181">
      <c r="A181" s="57">
        <v>430900.0</v>
      </c>
      <c r="B181" s="57" t="s">
        <v>199</v>
      </c>
      <c r="C181" s="52">
        <v>14.0</v>
      </c>
      <c r="D181" s="52">
        <v>14.0</v>
      </c>
      <c r="E181" s="52"/>
      <c r="F181" s="112"/>
      <c r="G181" s="52"/>
      <c r="H181" s="52" t="s">
        <v>1389</v>
      </c>
      <c r="I181" s="174">
        <v>16249.0</v>
      </c>
    </row>
    <row r="182">
      <c r="A182" s="57">
        <v>430905.0</v>
      </c>
      <c r="B182" s="57" t="s">
        <v>200</v>
      </c>
      <c r="C182" s="52">
        <v>1.0</v>
      </c>
      <c r="D182" s="52">
        <v>10.0</v>
      </c>
      <c r="E182" s="52">
        <v>2.0</v>
      </c>
      <c r="F182" s="112">
        <v>1.0</v>
      </c>
      <c r="G182" s="52">
        <v>3.0</v>
      </c>
      <c r="H182" s="52" t="s">
        <v>1389</v>
      </c>
      <c r="I182" s="174">
        <v>8047.0</v>
      </c>
    </row>
    <row r="183">
      <c r="A183" s="57">
        <v>430910.0</v>
      </c>
      <c r="B183" s="57" t="s">
        <v>201</v>
      </c>
      <c r="C183" s="52">
        <v>5.0</v>
      </c>
      <c r="D183" s="52">
        <v>23.0</v>
      </c>
      <c r="E183" s="52"/>
      <c r="F183" s="112"/>
      <c r="G183" s="52"/>
      <c r="H183" s="52" t="s">
        <v>1388</v>
      </c>
      <c r="I183" s="174">
        <v>39621.0</v>
      </c>
    </row>
    <row r="184">
      <c r="A184" s="57">
        <v>430912.0</v>
      </c>
      <c r="B184" s="57" t="s">
        <v>202</v>
      </c>
      <c r="C184" s="52">
        <v>15.0</v>
      </c>
      <c r="D184" s="52">
        <v>20.0</v>
      </c>
      <c r="E184" s="52">
        <v>1.0</v>
      </c>
      <c r="F184" s="112"/>
      <c r="G184" s="52">
        <v>1.0</v>
      </c>
      <c r="H184" s="52" t="s">
        <v>1387</v>
      </c>
      <c r="I184" s="174">
        <v>2541.0</v>
      </c>
    </row>
    <row r="185">
      <c r="A185" s="57">
        <v>430915.0</v>
      </c>
      <c r="B185" s="57" t="s">
        <v>203</v>
      </c>
      <c r="C185" s="52">
        <v>13.0</v>
      </c>
      <c r="D185" s="52">
        <v>28.0</v>
      </c>
      <c r="E185" s="52">
        <v>1.0</v>
      </c>
      <c r="F185" s="112"/>
      <c r="G185" s="52">
        <v>1.0</v>
      </c>
      <c r="H185" s="52" t="s">
        <v>1389</v>
      </c>
      <c r="I185" s="174">
        <v>3941.0</v>
      </c>
    </row>
    <row r="186">
      <c r="A186" s="57">
        <v>430920.0</v>
      </c>
      <c r="B186" s="51" t="s">
        <v>204</v>
      </c>
      <c r="C186" s="52">
        <v>1.0</v>
      </c>
      <c r="D186" s="52">
        <v>10.0</v>
      </c>
      <c r="E186" s="52">
        <v>14.0</v>
      </c>
      <c r="F186" s="112">
        <v>21.0</v>
      </c>
      <c r="G186" s="52">
        <v>35.0</v>
      </c>
      <c r="H186" s="52" t="s">
        <v>1387</v>
      </c>
      <c r="I186" s="174">
        <v>277949.0</v>
      </c>
    </row>
    <row r="187">
      <c r="A187" s="57">
        <v>430925.0</v>
      </c>
      <c r="B187" s="57" t="s">
        <v>205</v>
      </c>
      <c r="C187" s="52">
        <v>5.0</v>
      </c>
      <c r="D187" s="52">
        <v>25.0</v>
      </c>
      <c r="E187" s="52"/>
      <c r="F187" s="112">
        <v>1.0</v>
      </c>
      <c r="G187" s="52">
        <v>1.0</v>
      </c>
      <c r="H187" s="52" t="s">
        <v>1388</v>
      </c>
      <c r="I187" s="174">
        <v>1568.0</v>
      </c>
    </row>
    <row r="188">
      <c r="A188" s="57">
        <v>430930.0</v>
      </c>
      <c r="B188" s="57" t="s">
        <v>206</v>
      </c>
      <c r="C188" s="52">
        <v>1.0</v>
      </c>
      <c r="D188" s="52">
        <v>9.0</v>
      </c>
      <c r="E188" s="52">
        <v>5.0</v>
      </c>
      <c r="F188" s="112">
        <v>5.0</v>
      </c>
      <c r="G188" s="52">
        <v>10.0</v>
      </c>
      <c r="H188" s="52" t="s">
        <v>1387</v>
      </c>
      <c r="I188" s="174">
        <v>99202.0</v>
      </c>
    </row>
    <row r="189">
      <c r="A189" s="57">
        <v>430940.0</v>
      </c>
      <c r="B189" s="57" t="s">
        <v>207</v>
      </c>
      <c r="C189" s="52">
        <v>5.0</v>
      </c>
      <c r="D189" s="52">
        <v>25.0</v>
      </c>
      <c r="E189" s="52">
        <v>1.0</v>
      </c>
      <c r="F189" s="112"/>
      <c r="G189" s="52">
        <v>1.0</v>
      </c>
      <c r="H189" s="52" t="s">
        <v>1388</v>
      </c>
      <c r="I189" s="174">
        <v>27455.0</v>
      </c>
    </row>
    <row r="190">
      <c r="A190" s="57">
        <v>430950.0</v>
      </c>
      <c r="B190" s="57" t="s">
        <v>208</v>
      </c>
      <c r="C190" s="52">
        <v>12.0</v>
      </c>
      <c r="D190" s="52">
        <v>11.0</v>
      </c>
      <c r="E190" s="52"/>
      <c r="F190" s="112">
        <v>2.0</v>
      </c>
      <c r="G190" s="52">
        <v>2.0</v>
      </c>
      <c r="H190" s="52" t="s">
        <v>1389</v>
      </c>
      <c r="I190" s="174">
        <v>7932.0</v>
      </c>
    </row>
    <row r="191">
      <c r="A191" s="57">
        <v>430955.0</v>
      </c>
      <c r="B191" s="57" t="s">
        <v>209</v>
      </c>
      <c r="C191" s="52">
        <v>1.0</v>
      </c>
      <c r="D191" s="52">
        <v>8.0</v>
      </c>
      <c r="E191" s="52"/>
      <c r="F191" s="112">
        <v>1.0</v>
      </c>
      <c r="G191" s="52">
        <v>1.0</v>
      </c>
      <c r="H191" s="52" t="s">
        <v>1388</v>
      </c>
      <c r="I191" s="174">
        <v>5292.0</v>
      </c>
    </row>
    <row r="192">
      <c r="A192" s="57">
        <v>430710.0</v>
      </c>
      <c r="B192" s="57" t="s">
        <v>210</v>
      </c>
      <c r="C192" s="52">
        <v>3.0</v>
      </c>
      <c r="D192" s="52">
        <v>21.0</v>
      </c>
      <c r="E192" s="52"/>
      <c r="F192" s="112"/>
      <c r="G192" s="52"/>
      <c r="H192" s="52" t="s">
        <v>1387</v>
      </c>
      <c r="I192" s="174">
        <v>6625.0</v>
      </c>
    </row>
    <row r="193">
      <c r="A193" s="57">
        <v>430957.0</v>
      </c>
      <c r="B193" s="57" t="s">
        <v>211</v>
      </c>
      <c r="C193" s="52">
        <v>13.0</v>
      </c>
      <c r="D193" s="52">
        <v>28.0</v>
      </c>
      <c r="E193" s="52">
        <v>1.0</v>
      </c>
      <c r="F193" s="112">
        <v>1.0</v>
      </c>
      <c r="G193" s="52">
        <v>2.0</v>
      </c>
      <c r="H193" s="52" t="s">
        <v>1389</v>
      </c>
      <c r="I193" s="174">
        <v>2969.0</v>
      </c>
    </row>
    <row r="194">
      <c r="A194" s="57">
        <v>430960.0</v>
      </c>
      <c r="B194" s="57" t="s">
        <v>212</v>
      </c>
      <c r="C194" s="52">
        <v>14.0</v>
      </c>
      <c r="D194" s="52">
        <v>14.0</v>
      </c>
      <c r="E194" s="52"/>
      <c r="F194" s="112">
        <v>1.0</v>
      </c>
      <c r="G194" s="52">
        <v>1.0</v>
      </c>
      <c r="H194" s="52" t="s">
        <v>1388</v>
      </c>
      <c r="I194" s="174">
        <v>20253.0</v>
      </c>
    </row>
    <row r="195">
      <c r="A195" s="57">
        <v>430965.0</v>
      </c>
      <c r="B195" s="57" t="s">
        <v>213</v>
      </c>
      <c r="C195" s="52">
        <v>7.0</v>
      </c>
      <c r="D195" s="52">
        <v>22.0</v>
      </c>
      <c r="E195" s="52"/>
      <c r="F195" s="112">
        <v>2.0</v>
      </c>
      <c r="G195" s="52">
        <v>2.0</v>
      </c>
      <c r="H195" s="52" t="s">
        <v>1387</v>
      </c>
      <c r="I195" s="174">
        <v>5857.0</v>
      </c>
    </row>
    <row r="196">
      <c r="A196" s="57">
        <v>430970.0</v>
      </c>
      <c r="B196" s="57" t="s">
        <v>214</v>
      </c>
      <c r="C196" s="52">
        <v>17.0</v>
      </c>
      <c r="D196" s="52">
        <v>13.0</v>
      </c>
      <c r="E196" s="52">
        <v>1.0</v>
      </c>
      <c r="F196" s="112"/>
      <c r="G196" s="52">
        <v>1.0</v>
      </c>
      <c r="H196" s="52" t="s">
        <v>1388</v>
      </c>
      <c r="I196" s="174">
        <v>5025.0</v>
      </c>
    </row>
    <row r="197">
      <c r="A197" s="57">
        <v>430975.0</v>
      </c>
      <c r="B197" s="57" t="s">
        <v>215</v>
      </c>
      <c r="C197" s="52">
        <v>8.0</v>
      </c>
      <c r="D197" s="52">
        <v>27.0</v>
      </c>
      <c r="E197" s="52"/>
      <c r="F197" s="112">
        <v>1.0</v>
      </c>
      <c r="G197" s="52">
        <v>1.0</v>
      </c>
      <c r="H197" s="52" t="s">
        <v>1389</v>
      </c>
      <c r="I197" s="174">
        <v>4132.0</v>
      </c>
    </row>
    <row r="198">
      <c r="A198" s="57">
        <v>430980.0</v>
      </c>
      <c r="B198" s="57" t="s">
        <v>216</v>
      </c>
      <c r="C198" s="52">
        <v>6.0</v>
      </c>
      <c r="D198" s="52">
        <v>18.0</v>
      </c>
      <c r="E198" s="52"/>
      <c r="F198" s="112"/>
      <c r="G198" s="52"/>
      <c r="H198" s="52" t="s">
        <v>1388</v>
      </c>
      <c r="I198" s="174">
        <v>4931.0</v>
      </c>
    </row>
    <row r="199">
      <c r="A199" s="57">
        <v>430990.0</v>
      </c>
      <c r="B199" s="57" t="s">
        <v>217</v>
      </c>
      <c r="C199" s="52">
        <v>6.0</v>
      </c>
      <c r="D199" s="52">
        <v>18.0</v>
      </c>
      <c r="E199" s="52"/>
      <c r="F199" s="112"/>
      <c r="G199" s="52"/>
      <c r="H199" s="52" t="s">
        <v>1387</v>
      </c>
      <c r="I199" s="174">
        <v>8104.0</v>
      </c>
    </row>
    <row r="200">
      <c r="A200" s="57">
        <v>430995.0</v>
      </c>
      <c r="B200" s="57" t="s">
        <v>218</v>
      </c>
      <c r="C200" s="52">
        <v>6.0</v>
      </c>
      <c r="D200" s="52">
        <v>19.0</v>
      </c>
      <c r="E200" s="52"/>
      <c r="F200" s="112"/>
      <c r="G200" s="52"/>
      <c r="H200" s="52" t="s">
        <v>1387</v>
      </c>
      <c r="I200" s="174">
        <v>3974.0</v>
      </c>
    </row>
    <row r="201">
      <c r="A201" s="57">
        <v>431000.0</v>
      </c>
      <c r="B201" s="57" t="s">
        <v>219</v>
      </c>
      <c r="C201" s="52">
        <v>9.0</v>
      </c>
      <c r="D201" s="52">
        <v>12.0</v>
      </c>
      <c r="E201" s="52">
        <v>2.0</v>
      </c>
      <c r="F201" s="112">
        <v>2.0</v>
      </c>
      <c r="G201" s="52">
        <v>4.0</v>
      </c>
      <c r="H201" s="52" t="s">
        <v>1388</v>
      </c>
      <c r="I201" s="174">
        <v>22457.0</v>
      </c>
    </row>
    <row r="202">
      <c r="A202" s="57">
        <v>431010.0</v>
      </c>
      <c r="B202" s="57" t="s">
        <v>220</v>
      </c>
      <c r="C202" s="52">
        <v>1.0</v>
      </c>
      <c r="D202" s="52">
        <v>6.0</v>
      </c>
      <c r="E202" s="52">
        <v>3.0</v>
      </c>
      <c r="F202" s="112">
        <v>5.0</v>
      </c>
      <c r="G202" s="52">
        <v>8.0</v>
      </c>
      <c r="H202" s="52" t="s">
        <v>1388</v>
      </c>
      <c r="I202" s="174">
        <v>36922.0</v>
      </c>
    </row>
    <row r="203">
      <c r="A203" s="57">
        <v>431020.0</v>
      </c>
      <c r="B203" s="57" t="s">
        <v>221</v>
      </c>
      <c r="C203" s="52">
        <v>17.0</v>
      </c>
      <c r="D203" s="52">
        <v>13.0</v>
      </c>
      <c r="E203" s="52">
        <v>2.0</v>
      </c>
      <c r="F203" s="112"/>
      <c r="G203" s="52">
        <v>2.0</v>
      </c>
      <c r="H203" s="52" t="s">
        <v>1388</v>
      </c>
      <c r="I203" s="174">
        <v>89067.0</v>
      </c>
    </row>
    <row r="204">
      <c r="A204" s="57">
        <v>431030.0</v>
      </c>
      <c r="B204" s="57" t="s">
        <v>222</v>
      </c>
      <c r="C204" s="52">
        <v>16.0</v>
      </c>
      <c r="D204" s="52">
        <v>29.0</v>
      </c>
      <c r="E204" s="52"/>
      <c r="F204" s="112">
        <v>1.0</v>
      </c>
      <c r="G204" s="52">
        <v>1.0</v>
      </c>
      <c r="H204" s="52" t="s">
        <v>1389</v>
      </c>
      <c r="I204" s="174">
        <v>4168.0</v>
      </c>
    </row>
    <row r="205">
      <c r="A205" s="57">
        <v>431033.0</v>
      </c>
      <c r="B205" s="57" t="s">
        <v>223</v>
      </c>
      <c r="C205" s="52">
        <v>18.0</v>
      </c>
      <c r="D205" s="52">
        <v>5.0</v>
      </c>
      <c r="E205" s="52"/>
      <c r="F205" s="112">
        <v>1.0</v>
      </c>
      <c r="G205" s="52">
        <v>1.0</v>
      </c>
      <c r="H205" s="52" t="s">
        <v>1388</v>
      </c>
      <c r="I205" s="174">
        <v>25056.0</v>
      </c>
    </row>
    <row r="206">
      <c r="A206" s="57">
        <v>431036.0</v>
      </c>
      <c r="B206" s="57" t="s">
        <v>224</v>
      </c>
      <c r="C206" s="52">
        <v>16.0</v>
      </c>
      <c r="D206" s="52">
        <v>30.0</v>
      </c>
      <c r="E206" s="52">
        <v>1.0</v>
      </c>
      <c r="F206" s="112"/>
      <c r="G206" s="52">
        <v>1.0</v>
      </c>
      <c r="H206" s="52" t="s">
        <v>1388</v>
      </c>
      <c r="I206" s="174">
        <v>3490.0</v>
      </c>
    </row>
    <row r="207">
      <c r="A207" s="57">
        <v>431040.0</v>
      </c>
      <c r="B207" s="57" t="s">
        <v>225</v>
      </c>
      <c r="C207" s="52">
        <v>14.0</v>
      </c>
      <c r="D207" s="52">
        <v>14.0</v>
      </c>
      <c r="E207" s="52">
        <v>2.0</v>
      </c>
      <c r="F207" s="112"/>
      <c r="G207" s="52">
        <v>2.0</v>
      </c>
      <c r="H207" s="52" t="s">
        <v>1389</v>
      </c>
      <c r="I207" s="174">
        <v>6665.0</v>
      </c>
    </row>
    <row r="208">
      <c r="A208" s="57">
        <v>431041.0</v>
      </c>
      <c r="B208" s="57" t="s">
        <v>226</v>
      </c>
      <c r="C208" s="52">
        <v>17.0</v>
      </c>
      <c r="D208" s="52">
        <v>13.0</v>
      </c>
      <c r="E208" s="52"/>
      <c r="F208" s="112">
        <v>1.0</v>
      </c>
      <c r="G208" s="52">
        <v>1.0</v>
      </c>
      <c r="H208" s="52" t="s">
        <v>1389</v>
      </c>
      <c r="I208" s="174">
        <v>2294.0</v>
      </c>
    </row>
    <row r="209">
      <c r="A209" s="57">
        <v>431043.0</v>
      </c>
      <c r="B209" s="57" t="s">
        <v>227</v>
      </c>
      <c r="C209" s="52">
        <v>5.0</v>
      </c>
      <c r="D209" s="52">
        <v>26.0</v>
      </c>
      <c r="E209" s="52"/>
      <c r="F209" s="112">
        <v>1.0</v>
      </c>
      <c r="G209" s="52">
        <v>1.0</v>
      </c>
      <c r="H209" s="52" t="s">
        <v>1389</v>
      </c>
      <c r="I209" s="174">
        <v>6025.0</v>
      </c>
    </row>
    <row r="210">
      <c r="A210" s="57">
        <v>431046.0</v>
      </c>
      <c r="B210" s="57" t="s">
        <v>228</v>
      </c>
      <c r="C210" s="52">
        <v>11.0</v>
      </c>
      <c r="D210" s="52">
        <v>16.0</v>
      </c>
      <c r="E210" s="52">
        <v>1.0</v>
      </c>
      <c r="F210" s="112"/>
      <c r="G210" s="52">
        <v>1.0</v>
      </c>
      <c r="H210" s="52" t="s">
        <v>1388</v>
      </c>
      <c r="I210" s="174">
        <v>1996.0</v>
      </c>
    </row>
    <row r="211">
      <c r="A211" s="57">
        <v>431050.0</v>
      </c>
      <c r="B211" s="57" t="s">
        <v>229</v>
      </c>
      <c r="C211" s="52">
        <v>2.0</v>
      </c>
      <c r="D211" s="52">
        <v>15.0</v>
      </c>
      <c r="E211" s="52">
        <v>1.0</v>
      </c>
      <c r="F211" s="112"/>
      <c r="G211" s="52">
        <v>1.0</v>
      </c>
      <c r="H211" s="52" t="s">
        <v>1387</v>
      </c>
      <c r="I211" s="174">
        <v>8036.0</v>
      </c>
    </row>
    <row r="212">
      <c r="A212" s="57">
        <v>431053.0</v>
      </c>
      <c r="B212" s="57" t="s">
        <v>230</v>
      </c>
      <c r="C212" s="52">
        <v>4.0</v>
      </c>
      <c r="D212" s="52">
        <v>1.0</v>
      </c>
      <c r="E212" s="52"/>
      <c r="F212" s="112">
        <v>2.0</v>
      </c>
      <c r="G212" s="52">
        <v>2.0</v>
      </c>
      <c r="H212" s="52" t="s">
        <v>1389</v>
      </c>
      <c r="I212" s="174">
        <v>5549.0</v>
      </c>
    </row>
    <row r="213">
      <c r="A213" s="57">
        <v>431055.0</v>
      </c>
      <c r="B213" s="57" t="s">
        <v>231</v>
      </c>
      <c r="C213" s="52">
        <v>4.0</v>
      </c>
      <c r="D213" s="52">
        <v>2.0</v>
      </c>
      <c r="E213" s="52">
        <v>1.0</v>
      </c>
      <c r="F213" s="112">
        <v>1.0</v>
      </c>
      <c r="G213" s="52">
        <v>2.0</v>
      </c>
      <c r="H213" s="52" t="s">
        <v>1389</v>
      </c>
      <c r="I213" s="174">
        <v>3224.0</v>
      </c>
    </row>
    <row r="214">
      <c r="A214" s="57">
        <v>431057.0</v>
      </c>
      <c r="B214" s="57" t="s">
        <v>232</v>
      </c>
      <c r="C214" s="52">
        <v>6.0</v>
      </c>
      <c r="D214" s="52">
        <v>19.0</v>
      </c>
      <c r="E214" s="52"/>
      <c r="F214" s="112"/>
      <c r="G214" s="52"/>
      <c r="H214" s="52" t="s">
        <v>1387</v>
      </c>
      <c r="I214" s="174">
        <v>2219.0</v>
      </c>
    </row>
    <row r="215">
      <c r="A215" s="57">
        <v>431060.0</v>
      </c>
      <c r="B215" s="57" t="s">
        <v>233</v>
      </c>
      <c r="C215" s="52">
        <v>10.0</v>
      </c>
      <c r="D215" s="52">
        <v>3.0</v>
      </c>
      <c r="E215" s="52">
        <v>7.0</v>
      </c>
      <c r="F215" s="112">
        <v>3.0</v>
      </c>
      <c r="G215" s="52">
        <v>10.0</v>
      </c>
      <c r="H215" s="52" t="s">
        <v>1389</v>
      </c>
      <c r="I215" s="174">
        <v>36263.0</v>
      </c>
    </row>
    <row r="216">
      <c r="A216" s="57">
        <v>431065.0</v>
      </c>
      <c r="B216" s="57" t="s">
        <v>234</v>
      </c>
      <c r="C216" s="52">
        <v>18.0</v>
      </c>
      <c r="D216" s="52">
        <v>4.0</v>
      </c>
      <c r="E216" s="52"/>
      <c r="F216" s="112"/>
      <c r="G216" s="52"/>
      <c r="H216" s="52" t="s">
        <v>1389</v>
      </c>
      <c r="I216" s="174">
        <v>2840.0</v>
      </c>
    </row>
    <row r="217">
      <c r="A217" s="57">
        <v>431070.0</v>
      </c>
      <c r="B217" s="57" t="s">
        <v>235</v>
      </c>
      <c r="C217" s="52">
        <v>11.0</v>
      </c>
      <c r="D217" s="52">
        <v>16.0</v>
      </c>
      <c r="E217" s="52">
        <v>1.0</v>
      </c>
      <c r="F217" s="112">
        <v>1.0</v>
      </c>
      <c r="G217" s="52">
        <v>2.0</v>
      </c>
      <c r="H217" s="52" t="s">
        <v>1389</v>
      </c>
      <c r="I217" s="174">
        <v>3518.0</v>
      </c>
    </row>
    <row r="218">
      <c r="A218" s="57">
        <v>431075.0</v>
      </c>
      <c r="B218" s="57" t="s">
        <v>236</v>
      </c>
      <c r="C218" s="52">
        <v>4.0</v>
      </c>
      <c r="D218" s="52">
        <v>1.0</v>
      </c>
      <c r="E218" s="52">
        <v>1.0</v>
      </c>
      <c r="F218" s="112"/>
      <c r="G218" s="52">
        <v>1.0</v>
      </c>
      <c r="H218" s="52" t="s">
        <v>1389</v>
      </c>
      <c r="I218" s="174">
        <v>2079.0</v>
      </c>
    </row>
    <row r="219">
      <c r="A219" s="57">
        <v>431080.0</v>
      </c>
      <c r="B219" s="57" t="s">
        <v>237</v>
      </c>
      <c r="C219" s="52">
        <v>1.0</v>
      </c>
      <c r="D219" s="52">
        <v>7.0</v>
      </c>
      <c r="E219" s="52"/>
      <c r="F219" s="112">
        <v>4.0</v>
      </c>
      <c r="G219" s="52">
        <v>4.0</v>
      </c>
      <c r="H219" s="52" t="s">
        <v>1388</v>
      </c>
      <c r="I219" s="174">
        <v>23925.0</v>
      </c>
    </row>
    <row r="220">
      <c r="A220" s="57">
        <v>431085.0</v>
      </c>
      <c r="B220" s="57" t="s">
        <v>238</v>
      </c>
      <c r="C220" s="52">
        <v>15.0</v>
      </c>
      <c r="D220" s="52">
        <v>20.0</v>
      </c>
      <c r="E220" s="52"/>
      <c r="F220" s="112"/>
      <c r="G220" s="52"/>
      <c r="H220" s="52" t="s">
        <v>1389</v>
      </c>
      <c r="I220" s="174">
        <v>4072.0</v>
      </c>
    </row>
    <row r="221">
      <c r="A221" s="57">
        <v>431087.0</v>
      </c>
      <c r="B221" s="57" t="s">
        <v>239</v>
      </c>
      <c r="C221" s="52">
        <v>9.0</v>
      </c>
      <c r="D221" s="52">
        <v>12.0</v>
      </c>
      <c r="E221" s="52"/>
      <c r="F221" s="112"/>
      <c r="G221" s="52"/>
      <c r="H221" s="52" t="s">
        <v>1389</v>
      </c>
      <c r="I221" s="174">
        <v>2616.0</v>
      </c>
    </row>
    <row r="222">
      <c r="A222" s="57">
        <v>431090.0</v>
      </c>
      <c r="B222" s="57" t="s">
        <v>240</v>
      </c>
      <c r="C222" s="52">
        <v>11.0</v>
      </c>
      <c r="D222" s="52">
        <v>16.0</v>
      </c>
      <c r="E222" s="52">
        <v>1.0</v>
      </c>
      <c r="F222" s="112"/>
      <c r="G222" s="52">
        <v>1.0</v>
      </c>
      <c r="H222" s="52" t="s">
        <v>1388</v>
      </c>
      <c r="I222" s="174">
        <v>3807.0</v>
      </c>
    </row>
    <row r="223">
      <c r="A223" s="57">
        <v>431100.0</v>
      </c>
      <c r="B223" s="57" t="s">
        <v>241</v>
      </c>
      <c r="C223" s="52">
        <v>3.0</v>
      </c>
      <c r="D223" s="52">
        <v>21.0</v>
      </c>
      <c r="E223" s="52">
        <v>2.0</v>
      </c>
      <c r="F223" s="112">
        <v>2.0</v>
      </c>
      <c r="G223" s="52">
        <v>4.0</v>
      </c>
      <c r="H223" s="52" t="s">
        <v>1389</v>
      </c>
      <c r="I223" s="174">
        <v>27574.0</v>
      </c>
    </row>
    <row r="224">
      <c r="A224" s="57">
        <v>431110.0</v>
      </c>
      <c r="B224" s="57" t="s">
        <v>242</v>
      </c>
      <c r="C224" s="52">
        <v>4.0</v>
      </c>
      <c r="D224" s="52">
        <v>2.0</v>
      </c>
      <c r="E224" s="52"/>
      <c r="F224" s="112"/>
      <c r="G224" s="52"/>
      <c r="H224" s="52" t="s">
        <v>1389</v>
      </c>
      <c r="I224" s="174">
        <v>10461.0</v>
      </c>
    </row>
    <row r="225">
      <c r="A225" s="57">
        <v>431112.0</v>
      </c>
      <c r="B225" s="57" t="s">
        <v>243</v>
      </c>
      <c r="C225" s="52">
        <v>5.0</v>
      </c>
      <c r="D225" s="52">
        <v>24.0</v>
      </c>
      <c r="E225" s="52"/>
      <c r="F225" s="112"/>
      <c r="G225" s="52"/>
      <c r="H225" s="52" t="s">
        <v>1387</v>
      </c>
      <c r="I225" s="174">
        <v>4114.0</v>
      </c>
    </row>
    <row r="226">
      <c r="A226" s="57">
        <v>431113.0</v>
      </c>
      <c r="B226" s="57" t="s">
        <v>244</v>
      </c>
      <c r="C226" s="52">
        <v>4.0</v>
      </c>
      <c r="D226" s="52">
        <v>2.0</v>
      </c>
      <c r="E226" s="52">
        <v>1.0</v>
      </c>
      <c r="F226" s="112">
        <v>1.0</v>
      </c>
      <c r="G226" s="52">
        <v>2.0</v>
      </c>
      <c r="H226" s="52" t="s">
        <v>1387</v>
      </c>
      <c r="I226" s="174">
        <v>3510.0</v>
      </c>
    </row>
    <row r="227">
      <c r="A227" s="57">
        <v>431115.0</v>
      </c>
      <c r="B227" s="57" t="s">
        <v>245</v>
      </c>
      <c r="C227" s="52">
        <v>17.0</v>
      </c>
      <c r="D227" s="52">
        <v>13.0</v>
      </c>
      <c r="E227" s="52"/>
      <c r="F227" s="112">
        <v>1.0</v>
      </c>
      <c r="G227" s="52">
        <v>1.0</v>
      </c>
      <c r="H227" s="52" t="s">
        <v>1389</v>
      </c>
      <c r="I227" s="174">
        <v>7788.0</v>
      </c>
    </row>
    <row r="228">
      <c r="A228" s="57">
        <v>431120.0</v>
      </c>
      <c r="B228" s="57" t="s">
        <v>246</v>
      </c>
      <c r="C228" s="52">
        <v>4.0</v>
      </c>
      <c r="D228" s="52">
        <v>1.0</v>
      </c>
      <c r="E228" s="52">
        <v>4.0</v>
      </c>
      <c r="F228" s="112"/>
      <c r="G228" s="52">
        <v>4.0</v>
      </c>
      <c r="H228" s="52" t="s">
        <v>1389</v>
      </c>
      <c r="I228" s="174">
        <v>18892.0</v>
      </c>
    </row>
    <row r="229">
      <c r="A229" s="57">
        <v>431123.0</v>
      </c>
      <c r="B229" s="57" t="s">
        <v>247</v>
      </c>
      <c r="C229" s="52">
        <v>8.0</v>
      </c>
      <c r="D229" s="52">
        <v>27.0</v>
      </c>
      <c r="E229" s="52"/>
      <c r="F229" s="112"/>
      <c r="G229" s="52"/>
      <c r="H229" s="52" t="s">
        <v>1389</v>
      </c>
      <c r="I229" s="174">
        <v>2610.0</v>
      </c>
    </row>
    <row r="230">
      <c r="A230" s="57">
        <v>431127.0</v>
      </c>
      <c r="B230" s="57" t="s">
        <v>248</v>
      </c>
      <c r="C230" s="52">
        <v>6.0</v>
      </c>
      <c r="D230" s="52">
        <v>17.0</v>
      </c>
      <c r="E230" s="52"/>
      <c r="F230" s="112"/>
      <c r="G230" s="52"/>
      <c r="H230" s="52" t="s">
        <v>1388</v>
      </c>
      <c r="I230" s="174">
        <v>1986.0</v>
      </c>
    </row>
    <row r="231">
      <c r="A231" s="57">
        <v>431130.0</v>
      </c>
      <c r="B231" s="57" t="s">
        <v>249</v>
      </c>
      <c r="C231" s="52">
        <v>6.0</v>
      </c>
      <c r="D231" s="52">
        <v>18.0</v>
      </c>
      <c r="E231" s="52">
        <v>2.0</v>
      </c>
      <c r="F231" s="112">
        <v>5.0</v>
      </c>
      <c r="G231" s="52">
        <v>7.0</v>
      </c>
      <c r="H231" s="52" t="s">
        <v>1389</v>
      </c>
      <c r="I231" s="174">
        <v>27970.0</v>
      </c>
    </row>
    <row r="232">
      <c r="A232" s="57">
        <v>431125.0</v>
      </c>
      <c r="B232" s="57" t="s">
        <v>250</v>
      </c>
      <c r="C232" s="52">
        <v>6.0</v>
      </c>
      <c r="D232" s="52">
        <v>19.0</v>
      </c>
      <c r="E232" s="52">
        <v>1.0</v>
      </c>
      <c r="F232" s="112"/>
      <c r="G232" s="52">
        <v>1.0</v>
      </c>
      <c r="H232" s="52" t="s">
        <v>1387</v>
      </c>
      <c r="I232" s="174">
        <v>5746.0</v>
      </c>
    </row>
    <row r="233">
      <c r="A233" s="57">
        <v>431140.0</v>
      </c>
      <c r="B233" s="57" t="s">
        <v>251</v>
      </c>
      <c r="C233" s="52">
        <v>16.0</v>
      </c>
      <c r="D233" s="52">
        <v>29.0</v>
      </c>
      <c r="E233" s="52">
        <v>5.0</v>
      </c>
      <c r="F233" s="112">
        <v>8.0</v>
      </c>
      <c r="G233" s="52">
        <v>13.0</v>
      </c>
      <c r="H233" s="52" t="s">
        <v>1388</v>
      </c>
      <c r="I233" s="174">
        <v>94929.0</v>
      </c>
    </row>
    <row r="234">
      <c r="A234" s="57">
        <v>431142.0</v>
      </c>
      <c r="B234" s="57" t="s">
        <v>252</v>
      </c>
      <c r="C234" s="52">
        <v>15.0</v>
      </c>
      <c r="D234" s="52">
        <v>20.0</v>
      </c>
      <c r="E234" s="52"/>
      <c r="F234" s="112">
        <v>1.0</v>
      </c>
      <c r="G234" s="52">
        <v>1.0</v>
      </c>
      <c r="H234" s="52" t="s">
        <v>1391</v>
      </c>
      <c r="I234" s="174">
        <v>2649.0</v>
      </c>
    </row>
    <row r="235">
      <c r="A235" s="57">
        <v>431150.0</v>
      </c>
      <c r="B235" s="57" t="s">
        <v>253</v>
      </c>
      <c r="C235" s="52">
        <v>7.0</v>
      </c>
      <c r="D235" s="52">
        <v>22.0</v>
      </c>
      <c r="E235" s="52">
        <v>1.0</v>
      </c>
      <c r="F235" s="112">
        <v>1.0</v>
      </c>
      <c r="G235" s="52">
        <v>2.0</v>
      </c>
      <c r="H235" s="52" t="s">
        <v>1389</v>
      </c>
      <c r="I235" s="174">
        <v>7204.0</v>
      </c>
    </row>
    <row r="236">
      <c r="A236" s="57">
        <v>431160.0</v>
      </c>
      <c r="B236" s="57" t="s">
        <v>254</v>
      </c>
      <c r="C236" s="52">
        <v>2.0</v>
      </c>
      <c r="D236" s="52">
        <v>15.0</v>
      </c>
      <c r="E236" s="52"/>
      <c r="F236" s="112"/>
      <c r="G236" s="52"/>
      <c r="H236" s="52" t="s">
        <v>1387</v>
      </c>
      <c r="I236" s="174">
        <v>5491.0</v>
      </c>
    </row>
    <row r="237">
      <c r="A237" s="57">
        <v>431162.0</v>
      </c>
      <c r="B237" s="57" t="s">
        <v>255</v>
      </c>
      <c r="C237" s="52">
        <v>1.0</v>
      </c>
      <c r="D237" s="52">
        <v>7.0</v>
      </c>
      <c r="E237" s="52"/>
      <c r="F237" s="112">
        <v>1.0</v>
      </c>
      <c r="G237" s="52">
        <v>1.0</v>
      </c>
      <c r="H237" s="52" t="s">
        <v>1389</v>
      </c>
      <c r="I237" s="174">
        <v>6301.0</v>
      </c>
    </row>
    <row r="238">
      <c r="A238" s="57">
        <v>431164.0</v>
      </c>
      <c r="B238" s="57" t="s">
        <v>256</v>
      </c>
      <c r="C238" s="52">
        <v>5.0</v>
      </c>
      <c r="D238" s="52">
        <v>23.0</v>
      </c>
      <c r="E238" s="52"/>
      <c r="F238" s="112"/>
      <c r="G238" s="52"/>
      <c r="H238" s="52" t="s">
        <v>1388</v>
      </c>
      <c r="I238" s="174">
        <v>1784.0</v>
      </c>
    </row>
    <row r="239">
      <c r="A239" s="57">
        <v>431171.0</v>
      </c>
      <c r="B239" s="57" t="s">
        <v>257</v>
      </c>
      <c r="C239" s="52">
        <v>10.0</v>
      </c>
      <c r="D239" s="52">
        <v>3.0</v>
      </c>
      <c r="E239" s="52"/>
      <c r="F239" s="112"/>
      <c r="G239" s="52"/>
      <c r="H239" s="52" t="s">
        <v>1387</v>
      </c>
      <c r="I239" s="174">
        <v>4599.0</v>
      </c>
    </row>
    <row r="240">
      <c r="A240" s="57">
        <v>431170.0</v>
      </c>
      <c r="B240" s="57" t="s">
        <v>258</v>
      </c>
      <c r="C240" s="52">
        <v>6.0</v>
      </c>
      <c r="D240" s="52">
        <v>18.0</v>
      </c>
      <c r="E240" s="52"/>
      <c r="F240" s="112">
        <v>1.0</v>
      </c>
      <c r="G240" s="52">
        <v>1.0</v>
      </c>
      <c r="H240" s="52" t="s">
        <v>1387</v>
      </c>
      <c r="I240" s="174">
        <v>5799.0</v>
      </c>
    </row>
    <row r="241">
      <c r="A241" s="57">
        <v>431173.0</v>
      </c>
      <c r="B241" s="57" t="s">
        <v>259</v>
      </c>
      <c r="C241" s="52">
        <v>18.0</v>
      </c>
      <c r="D241" s="52">
        <v>4.0</v>
      </c>
      <c r="E241" s="52"/>
      <c r="F241" s="112">
        <v>1.0</v>
      </c>
      <c r="G241" s="52">
        <v>1.0</v>
      </c>
      <c r="H241" s="52" t="s">
        <v>1389</v>
      </c>
      <c r="I241" s="174">
        <v>3332.0</v>
      </c>
    </row>
    <row r="242">
      <c r="A242" s="57">
        <v>431175.0</v>
      </c>
      <c r="B242" s="57" t="s">
        <v>260</v>
      </c>
      <c r="C242" s="52">
        <v>10.0</v>
      </c>
      <c r="D242" s="52">
        <v>3.0</v>
      </c>
      <c r="E242" s="52">
        <v>2.0</v>
      </c>
      <c r="F242" s="112">
        <v>1.0</v>
      </c>
      <c r="G242" s="52">
        <v>3.0</v>
      </c>
      <c r="H242" s="52" t="s">
        <v>1387</v>
      </c>
      <c r="I242" s="174">
        <v>6637.0</v>
      </c>
    </row>
    <row r="243">
      <c r="A243" s="57">
        <v>431177.0</v>
      </c>
      <c r="B243" s="57" t="s">
        <v>261</v>
      </c>
      <c r="C243" s="52">
        <v>18.0</v>
      </c>
      <c r="D243" s="52">
        <v>4.0</v>
      </c>
      <c r="E243" s="52">
        <v>1.0</v>
      </c>
      <c r="F243" s="112">
        <v>2.0</v>
      </c>
      <c r="G243" s="52">
        <v>3.0</v>
      </c>
      <c r="H243" s="52" t="s">
        <v>1389</v>
      </c>
      <c r="I243" s="174">
        <v>7014.0</v>
      </c>
    </row>
    <row r="244">
      <c r="A244" s="57">
        <v>431179.0</v>
      </c>
      <c r="B244" s="57" t="s">
        <v>262</v>
      </c>
      <c r="C244" s="52">
        <v>1.0</v>
      </c>
      <c r="D244" s="52">
        <v>8.0</v>
      </c>
      <c r="E244" s="52">
        <v>1.0</v>
      </c>
      <c r="F244" s="112"/>
      <c r="G244" s="52">
        <v>1.0</v>
      </c>
      <c r="H244" s="52" t="s">
        <v>1388</v>
      </c>
      <c r="I244" s="174">
        <v>2748.0</v>
      </c>
    </row>
    <row r="245">
      <c r="A245" s="57">
        <v>431180.0</v>
      </c>
      <c r="B245" s="57" t="s">
        <v>263</v>
      </c>
      <c r="C245" s="52">
        <v>6.0</v>
      </c>
      <c r="D245" s="52">
        <v>17.0</v>
      </c>
      <c r="E245" s="52">
        <v>1.0</v>
      </c>
      <c r="F245" s="112">
        <v>4.0</v>
      </c>
      <c r="G245" s="52">
        <v>5.0</v>
      </c>
      <c r="H245" s="52" t="s">
        <v>1388</v>
      </c>
      <c r="I245" s="174">
        <v>44785.0</v>
      </c>
    </row>
    <row r="246">
      <c r="A246" s="57">
        <v>431190.0</v>
      </c>
      <c r="B246" s="57" t="s">
        <v>264</v>
      </c>
      <c r="C246" s="52">
        <v>11.0</v>
      </c>
      <c r="D246" s="52">
        <v>16.0</v>
      </c>
      <c r="E246" s="52">
        <v>1.0</v>
      </c>
      <c r="F246" s="112">
        <v>1.0</v>
      </c>
      <c r="G246" s="52">
        <v>2.0</v>
      </c>
      <c r="H246" s="52" t="s">
        <v>1389</v>
      </c>
      <c r="I246" s="174">
        <v>4718.0</v>
      </c>
    </row>
    <row r="247">
      <c r="A247" s="57">
        <v>431198.0</v>
      </c>
      <c r="B247" s="57" t="s">
        <v>265</v>
      </c>
      <c r="C247" s="52">
        <v>1.0</v>
      </c>
      <c r="D247" s="52">
        <v>9.0</v>
      </c>
      <c r="E247" s="52">
        <v>2.0</v>
      </c>
      <c r="F247" s="112"/>
      <c r="G247" s="52">
        <v>2.0</v>
      </c>
      <c r="H247" s="52" t="s">
        <v>1389</v>
      </c>
      <c r="I247" s="174">
        <v>4076.0</v>
      </c>
    </row>
    <row r="248">
      <c r="A248" s="57">
        <v>431200.0</v>
      </c>
      <c r="B248" s="57" t="s">
        <v>266</v>
      </c>
      <c r="C248" s="52">
        <v>11.0</v>
      </c>
      <c r="D248" s="52">
        <v>16.0</v>
      </c>
      <c r="E248" s="52">
        <v>1.0</v>
      </c>
      <c r="F248" s="112"/>
      <c r="G248" s="52">
        <v>1.0</v>
      </c>
      <c r="H248" s="52" t="s">
        <v>1389</v>
      </c>
      <c r="I248" s="174">
        <v>2098.0</v>
      </c>
    </row>
    <row r="249">
      <c r="A249" s="57">
        <v>431205.0</v>
      </c>
      <c r="B249" s="57" t="s">
        <v>267</v>
      </c>
      <c r="C249" s="52">
        <v>16.0</v>
      </c>
      <c r="D249" s="52">
        <v>29.0</v>
      </c>
      <c r="E249" s="52">
        <v>1.0</v>
      </c>
      <c r="F249" s="112"/>
      <c r="G249" s="52">
        <v>1.0</v>
      </c>
      <c r="H249" s="52" t="s">
        <v>1389</v>
      </c>
      <c r="I249" s="174">
        <v>4290.0</v>
      </c>
    </row>
    <row r="250">
      <c r="A250" s="57">
        <v>431210.0</v>
      </c>
      <c r="B250" s="57" t="s">
        <v>268</v>
      </c>
      <c r="C250" s="52">
        <v>4.0</v>
      </c>
      <c r="D250" s="52">
        <v>2.0</v>
      </c>
      <c r="E250" s="52">
        <v>1.0</v>
      </c>
      <c r="F250" s="112">
        <v>1.0</v>
      </c>
      <c r="G250" s="52">
        <v>2.0</v>
      </c>
      <c r="H250" s="52" t="s">
        <v>1389</v>
      </c>
      <c r="I250" s="174">
        <v>4695.0</v>
      </c>
    </row>
    <row r="251">
      <c r="A251" s="57">
        <v>431213.0</v>
      </c>
      <c r="B251" s="57" t="s">
        <v>269</v>
      </c>
      <c r="C251" s="52">
        <v>6.0</v>
      </c>
      <c r="D251" s="52">
        <v>17.0</v>
      </c>
      <c r="E251" s="52"/>
      <c r="F251" s="112">
        <v>1.0</v>
      </c>
      <c r="G251" s="52">
        <v>1.0</v>
      </c>
      <c r="H251" s="52" t="s">
        <v>1388</v>
      </c>
      <c r="I251" s="174">
        <v>2643.0</v>
      </c>
    </row>
    <row r="252">
      <c r="A252" s="57">
        <v>431215.0</v>
      </c>
      <c r="B252" s="57" t="s">
        <v>270</v>
      </c>
      <c r="C252" s="52">
        <v>13.0</v>
      </c>
      <c r="D252" s="52">
        <v>28.0</v>
      </c>
      <c r="E252" s="52"/>
      <c r="F252" s="112">
        <v>1.0</v>
      </c>
      <c r="G252" s="52">
        <v>1.0</v>
      </c>
      <c r="H252" s="52" t="s">
        <v>1388</v>
      </c>
      <c r="I252" s="174">
        <v>4895.0</v>
      </c>
    </row>
    <row r="253">
      <c r="A253" s="57">
        <v>431217.0</v>
      </c>
      <c r="B253" s="57" t="s">
        <v>271</v>
      </c>
      <c r="C253" s="52">
        <v>12.0</v>
      </c>
      <c r="D253" s="52">
        <v>11.0</v>
      </c>
      <c r="E253" s="52">
        <v>1.0</v>
      </c>
      <c r="F253" s="112"/>
      <c r="G253" s="52">
        <v>1.0</v>
      </c>
      <c r="H253" s="52" t="s">
        <v>1389</v>
      </c>
      <c r="I253" s="174">
        <v>1881.0</v>
      </c>
    </row>
    <row r="254">
      <c r="A254" s="57">
        <v>431220.0</v>
      </c>
      <c r="B254" s="57" t="s">
        <v>272</v>
      </c>
      <c r="C254" s="52">
        <v>6.0</v>
      </c>
      <c r="D254" s="52">
        <v>18.0</v>
      </c>
      <c r="E254" s="52"/>
      <c r="F254" s="112">
        <v>1.0</v>
      </c>
      <c r="G254" s="52">
        <v>1.0</v>
      </c>
      <c r="H254" s="52" t="s">
        <v>1387</v>
      </c>
      <c r="I254" s="174">
        <v>4629.0</v>
      </c>
    </row>
    <row r="255">
      <c r="A255" s="57">
        <v>431225.0</v>
      </c>
      <c r="B255" s="57" t="s">
        <v>273</v>
      </c>
      <c r="C255" s="52">
        <v>1.0</v>
      </c>
      <c r="D255" s="52">
        <v>9.0</v>
      </c>
      <c r="E255" s="52"/>
      <c r="F255" s="112">
        <v>2.0</v>
      </c>
      <c r="G255" s="52">
        <v>2.0</v>
      </c>
      <c r="H255" s="52" t="s">
        <v>1387</v>
      </c>
      <c r="I255" s="174">
        <v>7960.0</v>
      </c>
    </row>
    <row r="256">
      <c r="A256" s="57">
        <v>431230.0</v>
      </c>
      <c r="B256" s="57" t="s">
        <v>274</v>
      </c>
      <c r="C256" s="52">
        <v>15.0</v>
      </c>
      <c r="D256" s="52">
        <v>20.0</v>
      </c>
      <c r="E256" s="52"/>
      <c r="F256" s="112"/>
      <c r="G256" s="52"/>
      <c r="H256" s="52" t="s">
        <v>1389</v>
      </c>
      <c r="I256" s="174">
        <v>5448.0</v>
      </c>
    </row>
    <row r="257">
      <c r="A257" s="57">
        <v>431235.0</v>
      </c>
      <c r="B257" s="57" t="s">
        <v>275</v>
      </c>
      <c r="C257" s="52">
        <v>6.0</v>
      </c>
      <c r="D257" s="52">
        <v>17.0</v>
      </c>
      <c r="E257" s="52"/>
      <c r="F257" s="112"/>
      <c r="G257" s="52"/>
      <c r="H257" s="52" t="s">
        <v>1388</v>
      </c>
      <c r="I257" s="174">
        <v>1617.0</v>
      </c>
    </row>
    <row r="258">
      <c r="A258" s="57">
        <v>431237.0</v>
      </c>
      <c r="B258" s="57" t="s">
        <v>276</v>
      </c>
      <c r="C258" s="52">
        <v>5.0</v>
      </c>
      <c r="D258" s="52">
        <v>24.0</v>
      </c>
      <c r="E258" s="52">
        <v>1.0</v>
      </c>
      <c r="F258" s="112"/>
      <c r="G258" s="52">
        <v>1.0</v>
      </c>
      <c r="H258" s="52" t="s">
        <v>1387</v>
      </c>
      <c r="I258" s="174">
        <v>3217.0</v>
      </c>
    </row>
    <row r="259">
      <c r="A259" s="57">
        <v>431238.0</v>
      </c>
      <c r="B259" s="57" t="s">
        <v>277</v>
      </c>
      <c r="C259" s="52">
        <v>5.0</v>
      </c>
      <c r="D259" s="52">
        <v>25.0</v>
      </c>
      <c r="E259" s="52"/>
      <c r="F259" s="112">
        <v>1.0</v>
      </c>
      <c r="G259" s="52">
        <v>1.0</v>
      </c>
      <c r="H259" s="52" t="s">
        <v>1388</v>
      </c>
      <c r="I259" s="174">
        <v>2967.0</v>
      </c>
    </row>
    <row r="260">
      <c r="A260" s="57">
        <v>431240.0</v>
      </c>
      <c r="B260" s="57" t="s">
        <v>278</v>
      </c>
      <c r="C260" s="52">
        <v>1.0</v>
      </c>
      <c r="D260" s="52">
        <v>8.0</v>
      </c>
      <c r="E260" s="52"/>
      <c r="F260" s="112"/>
      <c r="G260" s="52"/>
      <c r="H260" s="52" t="s">
        <v>1389</v>
      </c>
      <c r="I260" s="174">
        <v>67857.0</v>
      </c>
    </row>
    <row r="261">
      <c r="A261" s="57">
        <v>431242.0</v>
      </c>
      <c r="B261" s="57" t="s">
        <v>279</v>
      </c>
      <c r="C261" s="52">
        <v>6.0</v>
      </c>
      <c r="D261" s="52">
        <v>19.0</v>
      </c>
      <c r="E261" s="52"/>
      <c r="F261" s="112"/>
      <c r="G261" s="52"/>
      <c r="H261" s="52" t="s">
        <v>1387</v>
      </c>
      <c r="I261" s="174">
        <v>2954.0</v>
      </c>
    </row>
    <row r="262">
      <c r="A262" s="57">
        <v>431244.0</v>
      </c>
      <c r="B262" s="57" t="s">
        <v>280</v>
      </c>
      <c r="C262" s="52">
        <v>18.0</v>
      </c>
      <c r="D262" s="52">
        <v>4.0</v>
      </c>
      <c r="E262" s="52"/>
      <c r="F262" s="112">
        <v>1.0</v>
      </c>
      <c r="G262" s="52">
        <v>1.0</v>
      </c>
      <c r="H262" s="52" t="s">
        <v>1389</v>
      </c>
      <c r="I262" s="174">
        <v>3409.0</v>
      </c>
    </row>
    <row r="263">
      <c r="A263" s="57">
        <v>431245.0</v>
      </c>
      <c r="B263" s="57" t="s">
        <v>281</v>
      </c>
      <c r="C263" s="52">
        <v>3.0</v>
      </c>
      <c r="D263" s="52">
        <v>21.0</v>
      </c>
      <c r="E263" s="52">
        <v>1.0</v>
      </c>
      <c r="F263" s="112"/>
      <c r="G263" s="52">
        <v>1.0</v>
      </c>
      <c r="H263" s="52" t="s">
        <v>1389</v>
      </c>
      <c r="I263" s="174">
        <v>6519.0</v>
      </c>
    </row>
    <row r="264">
      <c r="A264" s="57">
        <v>431247.0</v>
      </c>
      <c r="B264" s="57" t="s">
        <v>282</v>
      </c>
      <c r="C264" s="52">
        <v>1.0</v>
      </c>
      <c r="D264" s="52">
        <v>7.0</v>
      </c>
      <c r="E264" s="52"/>
      <c r="F264" s="112"/>
      <c r="G264" s="52"/>
      <c r="H264" s="52" t="s">
        <v>1388</v>
      </c>
      <c r="I264" s="174">
        <v>6634.0</v>
      </c>
    </row>
    <row r="265">
      <c r="A265" s="57">
        <v>431250.0</v>
      </c>
      <c r="B265" s="57" t="s">
        <v>283</v>
      </c>
      <c r="C265" s="52">
        <v>18.0</v>
      </c>
      <c r="D265" s="52">
        <v>5.0</v>
      </c>
      <c r="E265" s="52">
        <v>1.0</v>
      </c>
      <c r="F265" s="112">
        <v>1.0</v>
      </c>
      <c r="G265" s="52">
        <v>2.0</v>
      </c>
      <c r="H265" s="52" t="s">
        <v>1387</v>
      </c>
      <c r="I265" s="174">
        <v>12582.0</v>
      </c>
    </row>
    <row r="266">
      <c r="A266" s="57">
        <v>431260.0</v>
      </c>
      <c r="B266" s="57" t="s">
        <v>284</v>
      </c>
      <c r="C266" s="52">
        <v>16.0</v>
      </c>
      <c r="D266" s="52">
        <v>29.0</v>
      </c>
      <c r="E266" s="52">
        <v>1.0</v>
      </c>
      <c r="F266" s="112"/>
      <c r="G266" s="52">
        <v>1.0</v>
      </c>
      <c r="H266" s="52" t="s">
        <v>1388</v>
      </c>
      <c r="I266" s="174">
        <v>5174.0</v>
      </c>
    </row>
    <row r="267">
      <c r="A267" s="57">
        <v>431261.0</v>
      </c>
      <c r="B267" s="57" t="s">
        <v>285</v>
      </c>
      <c r="C267" s="52">
        <v>5.0</v>
      </c>
      <c r="D267" s="52">
        <v>24.0</v>
      </c>
      <c r="E267" s="52"/>
      <c r="F267" s="112"/>
      <c r="G267" s="52"/>
      <c r="H267" s="52" t="s">
        <v>1389</v>
      </c>
      <c r="I267" s="174">
        <v>3002.0</v>
      </c>
    </row>
    <row r="268">
      <c r="A268" s="57">
        <v>431262.0</v>
      </c>
      <c r="B268" s="57" t="s">
        <v>286</v>
      </c>
      <c r="C268" s="52">
        <v>6.0</v>
      </c>
      <c r="D268" s="52">
        <v>17.0</v>
      </c>
      <c r="E268" s="52">
        <v>1.0</v>
      </c>
      <c r="F268" s="112"/>
      <c r="G268" s="52">
        <v>1.0</v>
      </c>
      <c r="H268" s="52" t="s">
        <v>1387</v>
      </c>
      <c r="I268" s="174">
        <v>1992.0</v>
      </c>
    </row>
    <row r="269">
      <c r="A269" s="57">
        <v>431265.0</v>
      </c>
      <c r="B269" s="57" t="s">
        <v>287</v>
      </c>
      <c r="C269" s="52">
        <v>6.0</v>
      </c>
      <c r="D269" s="52">
        <v>17.0</v>
      </c>
      <c r="E269" s="52">
        <v>1.0</v>
      </c>
      <c r="F269" s="112">
        <v>1.0</v>
      </c>
      <c r="G269" s="52">
        <v>2.0</v>
      </c>
      <c r="H269" s="52" t="s">
        <v>1388</v>
      </c>
      <c r="I269" s="174">
        <v>18866.0</v>
      </c>
    </row>
    <row r="270">
      <c r="A270" s="57">
        <v>431267.0</v>
      </c>
      <c r="B270" s="57" t="s">
        <v>288</v>
      </c>
      <c r="C270" s="52">
        <v>6.0</v>
      </c>
      <c r="D270" s="52">
        <v>17.0</v>
      </c>
      <c r="E270" s="52"/>
      <c r="F270" s="112"/>
      <c r="G270" s="52"/>
      <c r="H270" s="52" t="s">
        <v>1389</v>
      </c>
      <c r="I270" s="174">
        <v>1981.0</v>
      </c>
    </row>
    <row r="271">
      <c r="A271" s="57">
        <v>431270.0</v>
      </c>
      <c r="B271" s="57" t="s">
        <v>289</v>
      </c>
      <c r="C271" s="52">
        <v>11.0</v>
      </c>
      <c r="D271" s="52">
        <v>16.0</v>
      </c>
      <c r="E271" s="52">
        <v>1.0</v>
      </c>
      <c r="F271" s="112">
        <v>2.0</v>
      </c>
      <c r="G271" s="52">
        <v>3.0</v>
      </c>
      <c r="H271" s="52" t="s">
        <v>1387</v>
      </c>
      <c r="I271" s="174">
        <v>12747.0</v>
      </c>
    </row>
    <row r="272">
      <c r="A272" s="57">
        <v>431275.0</v>
      </c>
      <c r="B272" s="57" t="s">
        <v>290</v>
      </c>
      <c r="C272" s="52">
        <v>6.0</v>
      </c>
      <c r="D272" s="52">
        <v>17.0</v>
      </c>
      <c r="E272" s="52"/>
      <c r="F272" s="112"/>
      <c r="G272" s="52"/>
      <c r="H272" s="52" t="s">
        <v>1388</v>
      </c>
      <c r="I272" s="174">
        <v>3509.0</v>
      </c>
    </row>
    <row r="273">
      <c r="A273" s="57">
        <v>431280.0</v>
      </c>
      <c r="B273" s="57" t="s">
        <v>291</v>
      </c>
      <c r="C273" s="52">
        <v>5.0</v>
      </c>
      <c r="D273" s="52">
        <v>25.0</v>
      </c>
      <c r="E273" s="52">
        <v>1.0</v>
      </c>
      <c r="F273" s="112"/>
      <c r="G273" s="52">
        <v>1.0</v>
      </c>
      <c r="H273" s="52" t="s">
        <v>1388</v>
      </c>
      <c r="I273" s="174">
        <v>5595.0</v>
      </c>
    </row>
    <row r="274">
      <c r="A274" s="57">
        <v>431290.0</v>
      </c>
      <c r="B274" s="57" t="s">
        <v>292</v>
      </c>
      <c r="C274" s="52">
        <v>5.0</v>
      </c>
      <c r="D274" s="52">
        <v>25.0</v>
      </c>
      <c r="E274" s="52"/>
      <c r="F274" s="112"/>
      <c r="G274" s="52"/>
      <c r="H274" s="52" t="s">
        <v>1388</v>
      </c>
      <c r="I274" s="174">
        <v>9296.0</v>
      </c>
    </row>
    <row r="275">
      <c r="A275" s="57">
        <v>431295.0</v>
      </c>
      <c r="B275" s="57" t="s">
        <v>293</v>
      </c>
      <c r="C275" s="52">
        <v>15.0</v>
      </c>
      <c r="D275" s="52">
        <v>20.0</v>
      </c>
      <c r="E275" s="52"/>
      <c r="F275" s="112"/>
      <c r="G275" s="52"/>
      <c r="H275" s="52" t="s">
        <v>1388</v>
      </c>
      <c r="I275" s="174">
        <v>2115.0</v>
      </c>
    </row>
    <row r="276">
      <c r="A276" s="57">
        <v>431300.0</v>
      </c>
      <c r="B276" s="57" t="s">
        <v>294</v>
      </c>
      <c r="C276" s="52">
        <v>16.0</v>
      </c>
      <c r="D276" s="52">
        <v>29.0</v>
      </c>
      <c r="E276" s="52"/>
      <c r="F276" s="112"/>
      <c r="G276" s="52"/>
      <c r="H276" s="52" t="s">
        <v>1389</v>
      </c>
      <c r="I276" s="174">
        <v>3234.0</v>
      </c>
    </row>
    <row r="277">
      <c r="A277" s="57">
        <v>431301.0</v>
      </c>
      <c r="B277" s="57" t="s">
        <v>295</v>
      </c>
      <c r="C277" s="52">
        <v>14.0</v>
      </c>
      <c r="D277" s="52">
        <v>14.0</v>
      </c>
      <c r="E277" s="52"/>
      <c r="F277" s="112"/>
      <c r="G277" s="52"/>
      <c r="H277" s="52" t="s">
        <v>1388</v>
      </c>
      <c r="I277" s="174">
        <v>3140.0</v>
      </c>
    </row>
    <row r="278">
      <c r="A278" s="57">
        <v>431303.0</v>
      </c>
      <c r="B278" s="57" t="s">
        <v>296</v>
      </c>
      <c r="C278" s="52">
        <v>4.0</v>
      </c>
      <c r="D278" s="52">
        <v>2.0</v>
      </c>
      <c r="E278" s="52">
        <v>1.0</v>
      </c>
      <c r="F278" s="112"/>
      <c r="G278" s="52">
        <v>1.0</v>
      </c>
      <c r="H278" s="52" t="s">
        <v>1388</v>
      </c>
      <c r="I278" s="174">
        <v>5057.0</v>
      </c>
    </row>
    <row r="279">
      <c r="A279" s="57">
        <v>431306.0</v>
      </c>
      <c r="B279" s="57" t="s">
        <v>297</v>
      </c>
      <c r="C279" s="52">
        <v>1.0</v>
      </c>
      <c r="D279" s="52">
        <v>7.0</v>
      </c>
      <c r="E279" s="52">
        <v>5.0</v>
      </c>
      <c r="F279" s="112">
        <v>2.0</v>
      </c>
      <c r="G279" s="52">
        <v>7.0</v>
      </c>
      <c r="H279" s="52" t="s">
        <v>1388</v>
      </c>
      <c r="I279" s="174">
        <v>20899.0</v>
      </c>
    </row>
    <row r="280">
      <c r="A280" s="57">
        <v>431308.0</v>
      </c>
      <c r="B280" s="57" t="s">
        <v>298</v>
      </c>
      <c r="C280" s="52">
        <v>5.0</v>
      </c>
      <c r="D280" s="52">
        <v>26.0</v>
      </c>
      <c r="E280" s="52"/>
      <c r="F280" s="112"/>
      <c r="G280" s="52"/>
      <c r="H280" s="52" t="s">
        <v>1388</v>
      </c>
      <c r="I280" s="174">
        <v>2657.0</v>
      </c>
    </row>
    <row r="281">
      <c r="A281" s="57">
        <v>431310.0</v>
      </c>
      <c r="B281" s="57" t="s">
        <v>299</v>
      </c>
      <c r="C281" s="52">
        <v>4.0</v>
      </c>
      <c r="D281" s="52">
        <v>1.0</v>
      </c>
      <c r="E281" s="52">
        <v>1.0</v>
      </c>
      <c r="F281" s="112">
        <v>2.0</v>
      </c>
      <c r="G281" s="52">
        <v>3.0</v>
      </c>
      <c r="H281" s="52" t="s">
        <v>1388</v>
      </c>
      <c r="I281" s="174">
        <v>6043.0</v>
      </c>
    </row>
    <row r="282">
      <c r="A282" s="57">
        <v>431320.0</v>
      </c>
      <c r="B282" s="57" t="s">
        <v>300</v>
      </c>
      <c r="C282" s="52">
        <v>5.0</v>
      </c>
      <c r="D282" s="52">
        <v>23.0</v>
      </c>
      <c r="E282" s="52"/>
      <c r="F282" s="112">
        <v>1.0</v>
      </c>
      <c r="G282" s="52">
        <v>1.0</v>
      </c>
      <c r="H282" s="52" t="s">
        <v>1388</v>
      </c>
      <c r="I282" s="174">
        <v>23343.0</v>
      </c>
    </row>
    <row r="283">
      <c r="A283" s="57">
        <v>431330.0</v>
      </c>
      <c r="B283" s="57" t="s">
        <v>301</v>
      </c>
      <c r="C283" s="52">
        <v>5.0</v>
      </c>
      <c r="D283" s="52">
        <v>25.0</v>
      </c>
      <c r="E283" s="52"/>
      <c r="F283" s="112"/>
      <c r="G283" s="52"/>
      <c r="H283" s="52" t="s">
        <v>1388</v>
      </c>
      <c r="I283" s="174">
        <v>27266.0</v>
      </c>
    </row>
    <row r="284">
      <c r="A284" s="57">
        <v>431333.0</v>
      </c>
      <c r="B284" s="57" t="s">
        <v>302</v>
      </c>
      <c r="C284" s="52">
        <v>17.0</v>
      </c>
      <c r="D284" s="52">
        <v>13.0</v>
      </c>
      <c r="E284" s="52"/>
      <c r="F284" s="112"/>
      <c r="G284" s="52"/>
      <c r="H284" s="52" t="s">
        <v>1388</v>
      </c>
      <c r="I284" s="174">
        <v>2398.0</v>
      </c>
    </row>
    <row r="285">
      <c r="A285" s="57">
        <v>431335.0</v>
      </c>
      <c r="B285" s="57" t="s">
        <v>303</v>
      </c>
      <c r="C285" s="52">
        <v>5.0</v>
      </c>
      <c r="D285" s="52">
        <v>26.0</v>
      </c>
      <c r="E285" s="52"/>
      <c r="F285" s="112"/>
      <c r="G285" s="52"/>
      <c r="H285" s="52" t="s">
        <v>1389</v>
      </c>
      <c r="I285" s="174">
        <v>3914.0</v>
      </c>
    </row>
    <row r="286">
      <c r="A286" s="57">
        <v>431337.0</v>
      </c>
      <c r="B286" s="57" t="s">
        <v>304</v>
      </c>
      <c r="C286" s="52">
        <v>1.0</v>
      </c>
      <c r="D286" s="52">
        <v>8.0</v>
      </c>
      <c r="E286" s="52">
        <v>3.0</v>
      </c>
      <c r="F286" s="112">
        <v>4.0</v>
      </c>
      <c r="G286" s="52">
        <v>7.0</v>
      </c>
      <c r="H286" s="52" t="s">
        <v>1387</v>
      </c>
      <c r="I286" s="174">
        <v>29181.0</v>
      </c>
    </row>
    <row r="287">
      <c r="A287" s="57">
        <v>431349.0</v>
      </c>
      <c r="B287" s="57" t="s">
        <v>305</v>
      </c>
      <c r="C287" s="52">
        <v>15.0</v>
      </c>
      <c r="D287" s="52">
        <v>20.0</v>
      </c>
      <c r="E287" s="52">
        <v>1.0</v>
      </c>
      <c r="F287" s="112">
        <v>1.0</v>
      </c>
      <c r="G287" s="52">
        <v>2.0</v>
      </c>
      <c r="H287" s="52" t="s">
        <v>1389</v>
      </c>
      <c r="I287" s="174">
        <v>4288.0</v>
      </c>
    </row>
    <row r="288">
      <c r="A288" s="57">
        <v>431339.0</v>
      </c>
      <c r="B288" s="57" t="s">
        <v>306</v>
      </c>
      <c r="C288" s="52">
        <v>8.0</v>
      </c>
      <c r="D288" s="52">
        <v>27.0</v>
      </c>
      <c r="E288" s="52">
        <v>1.0</v>
      </c>
      <c r="F288" s="112">
        <v>1.0</v>
      </c>
      <c r="G288" s="52">
        <v>2.0</v>
      </c>
      <c r="H288" s="52" t="s">
        <v>1389</v>
      </c>
      <c r="I288" s="174">
        <v>3990.0</v>
      </c>
    </row>
    <row r="289">
      <c r="A289" s="57">
        <v>431340.0</v>
      </c>
      <c r="B289" s="57" t="s">
        <v>307</v>
      </c>
      <c r="C289" s="52">
        <v>1.0</v>
      </c>
      <c r="D289" s="52">
        <v>7.0</v>
      </c>
      <c r="E289" s="52">
        <v>17.0</v>
      </c>
      <c r="F289" s="112">
        <v>30.0</v>
      </c>
      <c r="G289" s="52">
        <v>47.0</v>
      </c>
      <c r="H289" s="52" t="s">
        <v>1389</v>
      </c>
      <c r="I289" s="174">
        <v>254190.0</v>
      </c>
    </row>
    <row r="290">
      <c r="A290" s="57">
        <v>431342.0</v>
      </c>
      <c r="B290" s="57" t="s">
        <v>308</v>
      </c>
      <c r="C290" s="52">
        <v>14.0</v>
      </c>
      <c r="D290" s="52">
        <v>14.0</v>
      </c>
      <c r="E290" s="52"/>
      <c r="F290" s="112"/>
      <c r="G290" s="52"/>
      <c r="H290" s="52" t="s">
        <v>1389</v>
      </c>
      <c r="I290" s="174">
        <v>3583.0</v>
      </c>
    </row>
    <row r="291">
      <c r="A291" s="57">
        <v>431344.0</v>
      </c>
      <c r="B291" s="57" t="s">
        <v>309</v>
      </c>
      <c r="C291" s="52">
        <v>2.0</v>
      </c>
      <c r="D291" s="52">
        <v>15.0</v>
      </c>
      <c r="E291" s="52"/>
      <c r="F291" s="112"/>
      <c r="G291" s="52"/>
      <c r="H291" s="52" t="s">
        <v>1389</v>
      </c>
      <c r="I291" s="174">
        <v>2433.0</v>
      </c>
    </row>
    <row r="292">
      <c r="A292" s="57">
        <v>431346.0</v>
      </c>
      <c r="B292" s="57" t="s">
        <v>310</v>
      </c>
      <c r="C292" s="52">
        <v>15.0</v>
      </c>
      <c r="D292" s="52">
        <v>20.0</v>
      </c>
      <c r="E292" s="52">
        <v>1.0</v>
      </c>
      <c r="F292" s="112"/>
      <c r="G292" s="52">
        <v>1.0</v>
      </c>
      <c r="H292" s="52" t="s">
        <v>1388</v>
      </c>
      <c r="I292" s="174">
        <v>1909.0</v>
      </c>
    </row>
    <row r="293">
      <c r="A293" s="57">
        <v>431350.0</v>
      </c>
      <c r="B293" s="57" t="s">
        <v>311</v>
      </c>
      <c r="C293" s="52">
        <v>18.0</v>
      </c>
      <c r="D293" s="52">
        <v>5.0</v>
      </c>
      <c r="E293" s="52">
        <v>1.0</v>
      </c>
      <c r="F293" s="112">
        <v>3.0</v>
      </c>
      <c r="G293" s="52">
        <v>4.0</v>
      </c>
      <c r="H293" s="52" t="s">
        <v>1389</v>
      </c>
      <c r="I293" s="174">
        <v>47141.0</v>
      </c>
    </row>
    <row r="294">
      <c r="A294" s="57">
        <v>431360.0</v>
      </c>
      <c r="B294" s="57" t="s">
        <v>312</v>
      </c>
      <c r="C294" s="52">
        <v>6.0</v>
      </c>
      <c r="D294" s="52">
        <v>18.0</v>
      </c>
      <c r="E294" s="52">
        <v>1.0</v>
      </c>
      <c r="F294" s="112"/>
      <c r="G294" s="52">
        <v>1.0</v>
      </c>
      <c r="H294" s="52" t="s">
        <v>1387</v>
      </c>
      <c r="I294" s="174">
        <v>3939.0</v>
      </c>
    </row>
    <row r="295">
      <c r="A295" s="57">
        <v>431365.0</v>
      </c>
      <c r="B295" s="57" t="s">
        <v>313</v>
      </c>
      <c r="C295" s="52">
        <v>18.0</v>
      </c>
      <c r="D295" s="52">
        <v>5.0</v>
      </c>
      <c r="E295" s="52">
        <v>2.0</v>
      </c>
      <c r="F295" s="112"/>
      <c r="G295" s="52">
        <v>2.0</v>
      </c>
      <c r="H295" s="52" t="s">
        <v>1389</v>
      </c>
      <c r="I295" s="174">
        <v>12339.0</v>
      </c>
    </row>
    <row r="296">
      <c r="A296" s="57">
        <v>431370.0</v>
      </c>
      <c r="B296" s="57" t="s">
        <v>314</v>
      </c>
      <c r="C296" s="52">
        <v>15.0</v>
      </c>
      <c r="D296" s="52">
        <v>20.0</v>
      </c>
      <c r="E296" s="52">
        <v>6.0</v>
      </c>
      <c r="F296" s="112"/>
      <c r="G296" s="52">
        <v>6.0</v>
      </c>
      <c r="H296" s="52" t="s">
        <v>1389</v>
      </c>
      <c r="I296" s="174">
        <v>35311.0</v>
      </c>
    </row>
    <row r="297">
      <c r="A297" s="57">
        <v>431380.0</v>
      </c>
      <c r="B297" s="57" t="s">
        <v>315</v>
      </c>
      <c r="C297" s="52">
        <v>2.0</v>
      </c>
      <c r="D297" s="52">
        <v>15.0</v>
      </c>
      <c r="E297" s="52">
        <v>1.0</v>
      </c>
      <c r="F297" s="112"/>
      <c r="G297" s="52">
        <v>1.0</v>
      </c>
      <c r="H297" s="52" t="s">
        <v>1389</v>
      </c>
      <c r="I297" s="174">
        <v>7587.0</v>
      </c>
    </row>
    <row r="298">
      <c r="A298" s="57">
        <v>431390.0</v>
      </c>
      <c r="B298" s="57" t="s">
        <v>316</v>
      </c>
      <c r="C298" s="52">
        <v>17.0</v>
      </c>
      <c r="D298" s="52">
        <v>13.0</v>
      </c>
      <c r="E298" s="52">
        <v>2.0</v>
      </c>
      <c r="F298" s="112"/>
      <c r="G298" s="52">
        <v>2.0</v>
      </c>
      <c r="H298" s="52" t="s">
        <v>1388</v>
      </c>
      <c r="I298" s="174">
        <v>44664.0</v>
      </c>
    </row>
    <row r="299">
      <c r="A299" s="57">
        <v>431395.0</v>
      </c>
      <c r="B299" s="57" t="s">
        <v>317</v>
      </c>
      <c r="C299" s="52">
        <v>13.0</v>
      </c>
      <c r="D299" s="52">
        <v>28.0</v>
      </c>
      <c r="E299" s="52">
        <v>1.0</v>
      </c>
      <c r="F299" s="112">
        <v>2.0</v>
      </c>
      <c r="G299" s="52">
        <v>3.0</v>
      </c>
      <c r="H299" s="52" t="s">
        <v>1389</v>
      </c>
      <c r="I299" s="174">
        <v>9997.0</v>
      </c>
    </row>
    <row r="300">
      <c r="A300" s="57">
        <v>431400.0</v>
      </c>
      <c r="B300" s="57" t="s">
        <v>318</v>
      </c>
      <c r="C300" s="52">
        <v>5.0</v>
      </c>
      <c r="D300" s="52">
        <v>25.0</v>
      </c>
      <c r="E300" s="52"/>
      <c r="F300" s="112">
        <v>1.0</v>
      </c>
      <c r="G300" s="52">
        <v>1.0</v>
      </c>
      <c r="H300" s="52" t="s">
        <v>1388</v>
      </c>
      <c r="I300" s="174">
        <v>7659.0</v>
      </c>
    </row>
    <row r="301">
      <c r="A301" s="57">
        <v>431402.0</v>
      </c>
      <c r="B301" s="57" t="s">
        <v>319</v>
      </c>
      <c r="C301" s="52">
        <v>4.0</v>
      </c>
      <c r="D301" s="52">
        <v>1.0</v>
      </c>
      <c r="E301" s="52"/>
      <c r="F301" s="112">
        <v>1.0</v>
      </c>
      <c r="G301" s="52">
        <v>1.0</v>
      </c>
      <c r="H301" s="52" t="s">
        <v>1389</v>
      </c>
      <c r="I301" s="174">
        <v>7538.0</v>
      </c>
    </row>
    <row r="302">
      <c r="A302" s="57">
        <v>431403.0</v>
      </c>
      <c r="B302" s="57" t="s">
        <v>320</v>
      </c>
      <c r="C302" s="52">
        <v>1.0</v>
      </c>
      <c r="D302" s="52">
        <v>8.0</v>
      </c>
      <c r="E302" s="52"/>
      <c r="F302" s="112"/>
      <c r="G302" s="52"/>
      <c r="H302" s="52" t="s">
        <v>1388</v>
      </c>
      <c r="I302" s="174">
        <v>4588.0</v>
      </c>
    </row>
    <row r="303">
      <c r="A303" s="57">
        <v>431405.0</v>
      </c>
      <c r="B303" s="57" t="s">
        <v>321</v>
      </c>
      <c r="C303" s="52">
        <v>1.0</v>
      </c>
      <c r="D303" s="52">
        <v>6.0</v>
      </c>
      <c r="E303" s="52">
        <v>1.0</v>
      </c>
      <c r="F303" s="112">
        <v>7.0</v>
      </c>
      <c r="G303" s="52">
        <v>8.0</v>
      </c>
      <c r="H303" s="52" t="s">
        <v>1388</v>
      </c>
      <c r="I303" s="174">
        <v>57289.0</v>
      </c>
    </row>
    <row r="304">
      <c r="A304" s="57">
        <v>431406.0</v>
      </c>
      <c r="B304" s="57" t="s">
        <v>322</v>
      </c>
      <c r="C304" s="52">
        <v>8.0</v>
      </c>
      <c r="D304" s="52">
        <v>27.0</v>
      </c>
      <c r="E304" s="52">
        <v>1.0</v>
      </c>
      <c r="F304" s="112">
        <v>1.0</v>
      </c>
      <c r="G304" s="52">
        <v>2.0</v>
      </c>
      <c r="H304" s="52" t="s">
        <v>1389</v>
      </c>
      <c r="I304" s="174">
        <v>4653.0</v>
      </c>
    </row>
    <row r="305">
      <c r="A305" s="57">
        <v>431407.0</v>
      </c>
      <c r="B305" s="57" t="s">
        <v>323</v>
      </c>
      <c r="C305" s="52">
        <v>13.0</v>
      </c>
      <c r="D305" s="52">
        <v>28.0</v>
      </c>
      <c r="E305" s="52">
        <v>1.0</v>
      </c>
      <c r="F305" s="112"/>
      <c r="G305" s="52">
        <v>1.0</v>
      </c>
      <c r="H305" s="52" t="s">
        <v>1389</v>
      </c>
      <c r="I305" s="174">
        <v>6591.0</v>
      </c>
    </row>
    <row r="306">
      <c r="A306" s="57">
        <v>431410.0</v>
      </c>
      <c r="B306" s="57" t="s">
        <v>324</v>
      </c>
      <c r="C306" s="52">
        <v>6.0</v>
      </c>
      <c r="D306" s="52">
        <v>17.0</v>
      </c>
      <c r="E306" s="52">
        <v>12.0</v>
      </c>
      <c r="F306" s="112">
        <v>4.0</v>
      </c>
      <c r="G306" s="52">
        <v>16.0</v>
      </c>
      <c r="H306" s="52" t="s">
        <v>1389</v>
      </c>
      <c r="I306" s="174">
        <v>210339.0</v>
      </c>
    </row>
    <row r="307">
      <c r="A307" s="57">
        <v>431413.0</v>
      </c>
      <c r="B307" s="57" t="s">
        <v>325</v>
      </c>
      <c r="C307" s="52">
        <v>11.0</v>
      </c>
      <c r="D307" s="52">
        <v>16.0</v>
      </c>
      <c r="E307" s="52"/>
      <c r="F307" s="112"/>
      <c r="G307" s="52"/>
      <c r="H307" s="52" t="s">
        <v>1388</v>
      </c>
      <c r="I307" s="174">
        <v>2245.0</v>
      </c>
    </row>
    <row r="308">
      <c r="A308" s="57">
        <v>431415.0</v>
      </c>
      <c r="B308" s="57" t="s">
        <v>326</v>
      </c>
      <c r="C308" s="52">
        <v>16.0</v>
      </c>
      <c r="D308" s="52">
        <v>30.0</v>
      </c>
      <c r="E308" s="52">
        <v>1.0</v>
      </c>
      <c r="F308" s="112">
        <v>1.0</v>
      </c>
      <c r="G308" s="52">
        <v>2.0</v>
      </c>
      <c r="H308" s="52" t="s">
        <v>1389</v>
      </c>
      <c r="I308" s="174">
        <v>9303.0</v>
      </c>
    </row>
    <row r="309">
      <c r="A309" s="57">
        <v>431417.0</v>
      </c>
      <c r="B309" s="57" t="s">
        <v>327</v>
      </c>
      <c r="C309" s="52">
        <v>3.0</v>
      </c>
      <c r="D309" s="52">
        <v>21.0</v>
      </c>
      <c r="E309" s="52">
        <v>1.0</v>
      </c>
      <c r="F309" s="112"/>
      <c r="G309" s="52">
        <v>1.0</v>
      </c>
      <c r="H309" s="52" t="s">
        <v>1391</v>
      </c>
      <c r="I309" s="174">
        <v>1964.0</v>
      </c>
    </row>
    <row r="310">
      <c r="A310" s="57">
        <v>431420.0</v>
      </c>
      <c r="B310" s="57" t="s">
        <v>328</v>
      </c>
      <c r="C310" s="52">
        <v>3.0</v>
      </c>
      <c r="D310" s="52">
        <v>21.0</v>
      </c>
      <c r="E310" s="52">
        <v>2.0</v>
      </c>
      <c r="F310" s="112">
        <v>1.0</v>
      </c>
      <c r="G310" s="52">
        <v>3.0</v>
      </c>
      <c r="H310" s="52" t="s">
        <v>1387</v>
      </c>
      <c r="I310" s="174">
        <v>7920.0</v>
      </c>
    </row>
    <row r="311">
      <c r="A311" s="57">
        <v>431430.0</v>
      </c>
      <c r="B311" s="57" t="s">
        <v>329</v>
      </c>
      <c r="C311" s="52">
        <v>17.0</v>
      </c>
      <c r="D311" s="52">
        <v>13.0</v>
      </c>
      <c r="E311" s="52"/>
      <c r="F311" s="112">
        <v>1.0</v>
      </c>
      <c r="G311" s="52">
        <v>1.0</v>
      </c>
      <c r="H311" s="52" t="s">
        <v>1389</v>
      </c>
      <c r="I311" s="174">
        <v>4093.0</v>
      </c>
    </row>
    <row r="312">
      <c r="A312" s="57">
        <v>431440.0</v>
      </c>
      <c r="B312" s="57" t="s">
        <v>330</v>
      </c>
      <c r="C312" s="52">
        <v>3.0</v>
      </c>
      <c r="D312" s="52">
        <v>21.0</v>
      </c>
      <c r="E312" s="52">
        <v>11.0</v>
      </c>
      <c r="F312" s="112">
        <v>36.0</v>
      </c>
      <c r="G312" s="52">
        <v>47.0</v>
      </c>
      <c r="H312" s="52" t="s">
        <v>1389</v>
      </c>
      <c r="I312" s="174">
        <v>342221.0</v>
      </c>
    </row>
    <row r="313">
      <c r="A313" s="57">
        <v>431442.0</v>
      </c>
      <c r="B313" s="57" t="s">
        <v>331</v>
      </c>
      <c r="C313" s="52">
        <v>5.0</v>
      </c>
      <c r="D313" s="52">
        <v>23.0</v>
      </c>
      <c r="E313" s="52"/>
      <c r="F313" s="112"/>
      <c r="G313" s="52"/>
      <c r="H313" s="52" t="s">
        <v>1388</v>
      </c>
      <c r="I313" s="174">
        <v>5882.0</v>
      </c>
    </row>
    <row r="314">
      <c r="A314" s="57">
        <v>431445.0</v>
      </c>
      <c r="B314" s="57" t="s">
        <v>332</v>
      </c>
      <c r="C314" s="52">
        <v>2.0</v>
      </c>
      <c r="D314" s="52">
        <v>15.0</v>
      </c>
      <c r="E314" s="52">
        <v>1.0</v>
      </c>
      <c r="F314" s="112"/>
      <c r="G314" s="52">
        <v>1.0</v>
      </c>
      <c r="H314" s="52" t="s">
        <v>1389</v>
      </c>
      <c r="I314" s="174">
        <v>2940.0</v>
      </c>
    </row>
    <row r="315">
      <c r="A315" s="57">
        <v>431446.0</v>
      </c>
      <c r="B315" s="57" t="s">
        <v>333</v>
      </c>
      <c r="C315" s="52">
        <v>5.0</v>
      </c>
      <c r="D315" s="52">
        <v>24.0</v>
      </c>
      <c r="E315" s="52"/>
      <c r="F315" s="112"/>
      <c r="G315" s="52"/>
      <c r="H315" s="52" t="s">
        <v>1387</v>
      </c>
      <c r="I315" s="174">
        <v>2161.0</v>
      </c>
    </row>
    <row r="316">
      <c r="A316" s="57">
        <v>431447.0</v>
      </c>
      <c r="B316" s="57" t="s">
        <v>334</v>
      </c>
      <c r="C316" s="52">
        <v>4.0</v>
      </c>
      <c r="D316" s="52">
        <v>1.0</v>
      </c>
      <c r="E316" s="52">
        <v>2.0</v>
      </c>
      <c r="F316" s="112"/>
      <c r="G316" s="52">
        <v>2.0</v>
      </c>
      <c r="H316" s="52" t="s">
        <v>1389</v>
      </c>
      <c r="I316" s="174">
        <v>3906.0</v>
      </c>
    </row>
    <row r="317">
      <c r="A317" s="57">
        <v>431449.0</v>
      </c>
      <c r="B317" s="57" t="s">
        <v>335</v>
      </c>
      <c r="C317" s="52">
        <v>2.0</v>
      </c>
      <c r="D317" s="52">
        <v>15.0</v>
      </c>
      <c r="E317" s="52"/>
      <c r="F317" s="112">
        <v>1.0</v>
      </c>
      <c r="G317" s="52">
        <v>1.0</v>
      </c>
      <c r="H317" s="52" t="s">
        <v>1387</v>
      </c>
      <c r="I317" s="174">
        <v>4860.0</v>
      </c>
    </row>
    <row r="318">
      <c r="A318" s="57">
        <v>431450.0</v>
      </c>
      <c r="B318" s="57" t="s">
        <v>336</v>
      </c>
      <c r="C318" s="52">
        <v>3.0</v>
      </c>
      <c r="D318" s="52">
        <v>21.0</v>
      </c>
      <c r="E318" s="52">
        <v>3.0</v>
      </c>
      <c r="F318" s="112">
        <v>1.0</v>
      </c>
      <c r="G318" s="52">
        <v>4.0</v>
      </c>
      <c r="H318" s="52" t="s">
        <v>1387</v>
      </c>
      <c r="I318" s="174">
        <v>11380.0</v>
      </c>
    </row>
    <row r="319">
      <c r="A319" s="57">
        <v>431454.0</v>
      </c>
      <c r="B319" s="57" t="s">
        <v>337</v>
      </c>
      <c r="C319" s="52">
        <v>5.0</v>
      </c>
      <c r="D319" s="52">
        <v>25.0</v>
      </c>
      <c r="E319" s="52">
        <v>1.0</v>
      </c>
      <c r="F319" s="112"/>
      <c r="G319" s="52">
        <v>1.0</v>
      </c>
      <c r="H319" s="52" t="s">
        <v>1388</v>
      </c>
      <c r="I319" s="174">
        <v>3275.0</v>
      </c>
    </row>
    <row r="320">
      <c r="A320" s="57">
        <v>431455.0</v>
      </c>
      <c r="B320" s="57" t="s">
        <v>338</v>
      </c>
      <c r="C320" s="52">
        <v>12.0</v>
      </c>
      <c r="D320" s="52">
        <v>11.0</v>
      </c>
      <c r="E320" s="52"/>
      <c r="F320" s="112"/>
      <c r="G320" s="52"/>
      <c r="H320" s="52" t="s">
        <v>1389</v>
      </c>
      <c r="I320" s="174">
        <v>2504.0</v>
      </c>
    </row>
    <row r="321">
      <c r="A321" s="57">
        <v>431460.0</v>
      </c>
      <c r="B321" s="57" t="s">
        <v>339</v>
      </c>
      <c r="C321" s="52">
        <v>3.0</v>
      </c>
      <c r="D321" s="52">
        <v>21.0</v>
      </c>
      <c r="E321" s="52">
        <v>6.0</v>
      </c>
      <c r="F321" s="112">
        <v>1.0</v>
      </c>
      <c r="G321" s="52">
        <v>7.0</v>
      </c>
      <c r="H321" s="52" t="s">
        <v>1387</v>
      </c>
      <c r="I321" s="174">
        <v>18290.0</v>
      </c>
    </row>
    <row r="322">
      <c r="A322" s="57">
        <v>431470.0</v>
      </c>
      <c r="B322" s="57" t="s">
        <v>340</v>
      </c>
      <c r="C322" s="52">
        <v>2.0</v>
      </c>
      <c r="D322" s="52">
        <v>15.0</v>
      </c>
      <c r="E322" s="52">
        <v>1.0</v>
      </c>
      <c r="F322" s="112">
        <v>1.0</v>
      </c>
      <c r="G322" s="52">
        <v>2.0</v>
      </c>
      <c r="H322" s="52" t="s">
        <v>1387</v>
      </c>
      <c r="I322" s="174">
        <v>10608.0</v>
      </c>
    </row>
    <row r="323">
      <c r="A323" s="57">
        <v>431475.0</v>
      </c>
      <c r="B323" s="57" t="s">
        <v>341</v>
      </c>
      <c r="C323" s="52">
        <v>16.0</v>
      </c>
      <c r="D323" s="52">
        <v>30.0</v>
      </c>
      <c r="E323" s="52"/>
      <c r="F323" s="112">
        <v>1.0</v>
      </c>
      <c r="G323" s="52">
        <v>1.0</v>
      </c>
      <c r="H323" s="52" t="s">
        <v>1388</v>
      </c>
      <c r="I323" s="174">
        <v>2313.0</v>
      </c>
    </row>
    <row r="324">
      <c r="A324" s="57">
        <v>431477.0</v>
      </c>
      <c r="B324" s="57" t="s">
        <v>342</v>
      </c>
      <c r="C324" s="52">
        <v>6.0</v>
      </c>
      <c r="D324" s="52">
        <v>17.0</v>
      </c>
      <c r="E324" s="52">
        <v>1.0</v>
      </c>
      <c r="F324" s="112"/>
      <c r="G324" s="52">
        <v>1.0</v>
      </c>
      <c r="H324" s="52" t="s">
        <v>1389</v>
      </c>
      <c r="I324" s="174">
        <v>3779.0</v>
      </c>
    </row>
    <row r="325">
      <c r="A325" s="57">
        <v>431478.0</v>
      </c>
      <c r="B325" s="57" t="s">
        <v>343</v>
      </c>
      <c r="C325" s="52">
        <v>11.0</v>
      </c>
      <c r="D325" s="52">
        <v>16.0</v>
      </c>
      <c r="E325" s="52">
        <v>1.0</v>
      </c>
      <c r="F325" s="112"/>
      <c r="G325" s="52">
        <v>1.0</v>
      </c>
      <c r="H325" s="52" t="s">
        <v>1388</v>
      </c>
      <c r="I325" s="174">
        <v>1806.0</v>
      </c>
    </row>
    <row r="326">
      <c r="A326" s="57">
        <v>431480.0</v>
      </c>
      <c r="B326" s="57" t="s">
        <v>344</v>
      </c>
      <c r="C326" s="52">
        <v>1.0</v>
      </c>
      <c r="D326" s="52">
        <v>7.0</v>
      </c>
      <c r="E326" s="52"/>
      <c r="F326" s="112">
        <v>3.0</v>
      </c>
      <c r="G326" s="52">
        <v>3.0</v>
      </c>
      <c r="H326" s="52" t="s">
        <v>1389</v>
      </c>
      <c r="I326" s="174">
        <v>36535.0</v>
      </c>
    </row>
    <row r="327">
      <c r="A327" s="57">
        <v>431490.0</v>
      </c>
      <c r="B327" s="57" t="s">
        <v>345</v>
      </c>
      <c r="C327" s="52">
        <v>1.0</v>
      </c>
      <c r="D327" s="52">
        <v>10.0</v>
      </c>
      <c r="E327" s="52">
        <v>43.0</v>
      </c>
      <c r="F327" s="112">
        <v>55.0</v>
      </c>
      <c r="G327" s="52">
        <v>98.0</v>
      </c>
      <c r="H327" s="52" t="s">
        <v>1389</v>
      </c>
      <c r="I327" s="174">
        <v>1444714.0</v>
      </c>
    </row>
    <row r="328">
      <c r="A328" s="57">
        <v>431500.0</v>
      </c>
      <c r="B328" s="57" t="s">
        <v>346</v>
      </c>
      <c r="C328" s="52">
        <v>14.0</v>
      </c>
      <c r="D328" s="52">
        <v>14.0</v>
      </c>
      <c r="E328" s="52"/>
      <c r="F328" s="112">
        <v>2.0</v>
      </c>
      <c r="G328" s="52">
        <v>2.0</v>
      </c>
      <c r="H328" s="52" t="s">
        <v>1389</v>
      </c>
      <c r="I328" s="174">
        <v>5001.0</v>
      </c>
    </row>
    <row r="329">
      <c r="A329" s="57">
        <v>431505.0</v>
      </c>
      <c r="B329" s="57" t="s">
        <v>347</v>
      </c>
      <c r="C329" s="52">
        <v>14.0</v>
      </c>
      <c r="D329" s="52">
        <v>14.0</v>
      </c>
      <c r="E329" s="52">
        <v>1.0</v>
      </c>
      <c r="F329" s="112"/>
      <c r="G329" s="52">
        <v>1.0</v>
      </c>
      <c r="H329" s="52" t="s">
        <v>1389</v>
      </c>
      <c r="I329" s="174">
        <v>2487.0</v>
      </c>
    </row>
    <row r="330">
      <c r="A330" s="57">
        <v>431507.0</v>
      </c>
      <c r="B330" s="57" t="s">
        <v>348</v>
      </c>
      <c r="C330" s="52">
        <v>14.0</v>
      </c>
      <c r="D330" s="52">
        <v>14.0</v>
      </c>
      <c r="E330" s="52"/>
      <c r="F330" s="112">
        <v>1.0</v>
      </c>
      <c r="G330" s="52">
        <v>1.0</v>
      </c>
      <c r="H330" s="52" t="s">
        <v>1388</v>
      </c>
      <c r="I330" s="174">
        <v>1608.0</v>
      </c>
    </row>
    <row r="331">
      <c r="A331" s="57">
        <v>431510.0</v>
      </c>
      <c r="B331" s="57" t="s">
        <v>349</v>
      </c>
      <c r="C331" s="52">
        <v>12.0</v>
      </c>
      <c r="D331" s="52">
        <v>11.0</v>
      </c>
      <c r="E331" s="52">
        <v>1.0</v>
      </c>
      <c r="F331" s="112"/>
      <c r="G331" s="52">
        <v>1.0</v>
      </c>
      <c r="H331" s="52" t="s">
        <v>1389</v>
      </c>
      <c r="I331" s="174">
        <v>10539.0</v>
      </c>
    </row>
    <row r="332">
      <c r="A332" s="57">
        <v>431513.0</v>
      </c>
      <c r="B332" s="57" t="s">
        <v>350</v>
      </c>
      <c r="C332" s="52">
        <v>16.0</v>
      </c>
      <c r="D332" s="52">
        <v>29.0</v>
      </c>
      <c r="E332" s="52"/>
      <c r="F332" s="112">
        <v>1.0</v>
      </c>
      <c r="G332" s="52">
        <v>1.0</v>
      </c>
      <c r="H332" s="52" t="s">
        <v>1389</v>
      </c>
      <c r="I332" s="174">
        <v>1789.0</v>
      </c>
    </row>
    <row r="333">
      <c r="A333" s="57">
        <v>431514.0</v>
      </c>
      <c r="B333" s="57" t="s">
        <v>351</v>
      </c>
      <c r="C333" s="52">
        <v>1.0</v>
      </c>
      <c r="D333" s="52">
        <v>7.0</v>
      </c>
      <c r="E333" s="52"/>
      <c r="F333" s="112"/>
      <c r="G333" s="52"/>
      <c r="H333" s="52" t="s">
        <v>1389</v>
      </c>
      <c r="I333" s="174">
        <v>3144.0</v>
      </c>
    </row>
    <row r="334">
      <c r="A334" s="57">
        <v>431515.0</v>
      </c>
      <c r="B334" s="57" t="s">
        <v>352</v>
      </c>
      <c r="C334" s="52">
        <v>16.0</v>
      </c>
      <c r="D334" s="52">
        <v>29.0</v>
      </c>
      <c r="E334" s="52"/>
      <c r="F334" s="112">
        <v>1.0</v>
      </c>
      <c r="G334" s="52">
        <v>1.0</v>
      </c>
      <c r="H334" s="52" t="s">
        <v>1389</v>
      </c>
      <c r="I334" s="174">
        <v>5808.0</v>
      </c>
    </row>
    <row r="335">
      <c r="A335" s="57">
        <v>431517.0</v>
      </c>
      <c r="B335" s="57" t="s">
        <v>353</v>
      </c>
      <c r="C335" s="52">
        <v>5.0</v>
      </c>
      <c r="D335" s="52">
        <v>25.0</v>
      </c>
      <c r="E335" s="52"/>
      <c r="F335" s="112">
        <v>1.0</v>
      </c>
      <c r="G335" s="52">
        <v>1.0</v>
      </c>
      <c r="H335" s="52" t="s">
        <v>1389</v>
      </c>
      <c r="I335" s="174">
        <v>2082.0</v>
      </c>
    </row>
    <row r="336">
      <c r="A336" s="57">
        <v>431520.0</v>
      </c>
      <c r="B336" s="57" t="s">
        <v>354</v>
      </c>
      <c r="C336" s="52">
        <v>16.0</v>
      </c>
      <c r="D336" s="52">
        <v>29.0</v>
      </c>
      <c r="E336" s="52"/>
      <c r="F336" s="112">
        <v>1.0</v>
      </c>
      <c r="G336" s="52">
        <v>1.0</v>
      </c>
      <c r="H336" s="52" t="s">
        <v>1389</v>
      </c>
      <c r="I336" s="174">
        <v>4028.0</v>
      </c>
    </row>
    <row r="337">
      <c r="A337" s="57">
        <v>431530.0</v>
      </c>
      <c r="B337" s="57" t="s">
        <v>355</v>
      </c>
      <c r="C337" s="52">
        <v>10.0</v>
      </c>
      <c r="D337" s="52">
        <v>3.0</v>
      </c>
      <c r="E337" s="52">
        <v>3.0</v>
      </c>
      <c r="F337" s="112">
        <v>2.0</v>
      </c>
      <c r="G337" s="52">
        <v>5.0</v>
      </c>
      <c r="H337" s="52" t="s">
        <v>1389</v>
      </c>
      <c r="I337" s="174">
        <v>22967.0</v>
      </c>
    </row>
    <row r="338">
      <c r="A338" s="57">
        <v>431531.0</v>
      </c>
      <c r="B338" s="57" t="s">
        <v>356</v>
      </c>
      <c r="C338" s="52">
        <v>11.0</v>
      </c>
      <c r="D338" s="52">
        <v>16.0</v>
      </c>
      <c r="E338" s="52"/>
      <c r="F338" s="112">
        <v>1.0</v>
      </c>
      <c r="G338" s="52">
        <v>1.0</v>
      </c>
      <c r="H338" s="52" t="s">
        <v>1387</v>
      </c>
      <c r="I338" s="174">
        <v>1667.0</v>
      </c>
    </row>
    <row r="339">
      <c r="A339" s="57">
        <v>431532.0</v>
      </c>
      <c r="B339" s="57" t="s">
        <v>357</v>
      </c>
      <c r="C339" s="52">
        <v>4.0</v>
      </c>
      <c r="D339" s="52">
        <v>1.0</v>
      </c>
      <c r="E339" s="52">
        <v>1.0</v>
      </c>
      <c r="F339" s="112"/>
      <c r="G339" s="52">
        <v>1.0</v>
      </c>
      <c r="H339" s="52" t="s">
        <v>1389</v>
      </c>
      <c r="I339" s="174">
        <v>2721.0</v>
      </c>
    </row>
    <row r="340">
      <c r="A340" s="57">
        <v>431535.0</v>
      </c>
      <c r="B340" s="57" t="s">
        <v>358</v>
      </c>
      <c r="C340" s="52">
        <v>9.0</v>
      </c>
      <c r="D340" s="52">
        <v>12.0</v>
      </c>
      <c r="E340" s="52"/>
      <c r="F340" s="112">
        <v>1.0</v>
      </c>
      <c r="G340" s="52">
        <v>1.0</v>
      </c>
      <c r="H340" s="52" t="s">
        <v>1388</v>
      </c>
      <c r="I340" s="174">
        <v>4301.0</v>
      </c>
    </row>
    <row r="341">
      <c r="A341" s="57">
        <v>431540.0</v>
      </c>
      <c r="B341" s="57" t="s">
        <v>359</v>
      </c>
      <c r="C341" s="52">
        <v>15.0</v>
      </c>
      <c r="D341" s="52">
        <v>20.0</v>
      </c>
      <c r="E341" s="52">
        <v>4.0</v>
      </c>
      <c r="F341" s="112">
        <v>2.0</v>
      </c>
      <c r="G341" s="52">
        <v>6.0</v>
      </c>
      <c r="H341" s="52" t="s">
        <v>1391</v>
      </c>
      <c r="I341" s="174">
        <v>11129.0</v>
      </c>
    </row>
    <row r="342">
      <c r="A342" s="57">
        <v>431545.0</v>
      </c>
      <c r="B342" s="57" t="s">
        <v>360</v>
      </c>
      <c r="C342" s="52">
        <v>16.0</v>
      </c>
      <c r="D342" s="52">
        <v>29.0</v>
      </c>
      <c r="E342" s="52">
        <v>1.0</v>
      </c>
      <c r="F342" s="112"/>
      <c r="G342" s="52">
        <v>1.0</v>
      </c>
      <c r="H342" s="52" t="s">
        <v>1389</v>
      </c>
      <c r="I342" s="174">
        <v>2234.0</v>
      </c>
    </row>
    <row r="343">
      <c r="A343" s="57">
        <v>431550.0</v>
      </c>
      <c r="B343" s="57" t="s">
        <v>361</v>
      </c>
      <c r="C343" s="52">
        <v>4.0</v>
      </c>
      <c r="D343" s="52">
        <v>1.0</v>
      </c>
      <c r="E343" s="52"/>
      <c r="F343" s="112">
        <v>1.0</v>
      </c>
      <c r="G343" s="52">
        <v>1.0</v>
      </c>
      <c r="H343" s="52" t="s">
        <v>1389</v>
      </c>
      <c r="I343" s="174">
        <v>15571.0</v>
      </c>
    </row>
    <row r="344">
      <c r="A344" s="57">
        <v>431555.0</v>
      </c>
      <c r="B344" s="57" t="s">
        <v>362</v>
      </c>
      <c r="C344" s="52">
        <v>11.0</v>
      </c>
      <c r="D344" s="52">
        <v>16.0</v>
      </c>
      <c r="E344" s="52"/>
      <c r="F344" s="112">
        <v>1.0</v>
      </c>
      <c r="G344" s="52">
        <v>1.0</v>
      </c>
      <c r="H344" s="52" t="s">
        <v>1387</v>
      </c>
      <c r="I344" s="174">
        <v>3146.0</v>
      </c>
    </row>
    <row r="345">
      <c r="A345" s="57">
        <v>431560.0</v>
      </c>
      <c r="B345" s="57" t="s">
        <v>363</v>
      </c>
      <c r="C345" s="52">
        <v>3.0</v>
      </c>
      <c r="D345" s="52">
        <v>21.0</v>
      </c>
      <c r="E345" s="52">
        <v>27.0</v>
      </c>
      <c r="F345" s="112">
        <v>7.0</v>
      </c>
      <c r="G345" s="52">
        <v>34.0</v>
      </c>
      <c r="H345" s="52" t="s">
        <v>1389</v>
      </c>
      <c r="I345" s="174">
        <v>208227.0</v>
      </c>
    </row>
    <row r="346">
      <c r="A346" s="57">
        <v>431570.0</v>
      </c>
      <c r="B346" s="57" t="s">
        <v>364</v>
      </c>
      <c r="C346" s="52">
        <v>13.0</v>
      </c>
      <c r="D346" s="52">
        <v>28.0</v>
      </c>
      <c r="E346" s="52">
        <v>3.0</v>
      </c>
      <c r="F346" s="112">
        <v>2.0</v>
      </c>
      <c r="G346" s="52">
        <v>5.0</v>
      </c>
      <c r="H346" s="52" t="s">
        <v>1387</v>
      </c>
      <c r="I346" s="174">
        <v>38075.0</v>
      </c>
    </row>
    <row r="347">
      <c r="A347" s="57">
        <v>431575.0</v>
      </c>
      <c r="B347" s="57" t="s">
        <v>365</v>
      </c>
      <c r="C347" s="52">
        <v>1.0</v>
      </c>
      <c r="D347" s="52">
        <v>6.0</v>
      </c>
      <c r="E347" s="52"/>
      <c r="F347" s="112"/>
      <c r="G347" s="52"/>
      <c r="H347" s="52" t="s">
        <v>1389</v>
      </c>
      <c r="I347" s="174">
        <v>4421.0</v>
      </c>
    </row>
    <row r="348">
      <c r="A348" s="57">
        <v>431580.0</v>
      </c>
      <c r="B348" s="57" t="s">
        <v>366</v>
      </c>
      <c r="C348" s="52">
        <v>16.0</v>
      </c>
      <c r="D348" s="52">
        <v>29.0</v>
      </c>
      <c r="E348" s="52"/>
      <c r="F348" s="112">
        <v>1.0</v>
      </c>
      <c r="G348" s="52">
        <v>1.0</v>
      </c>
      <c r="H348" s="52" t="s">
        <v>1388</v>
      </c>
      <c r="I348" s="174">
        <v>12758.0</v>
      </c>
    </row>
    <row r="349">
      <c r="A349" s="57">
        <v>431590.0</v>
      </c>
      <c r="B349" s="57" t="s">
        <v>367</v>
      </c>
      <c r="C349" s="52">
        <v>2.0</v>
      </c>
      <c r="D349" s="52">
        <v>15.0</v>
      </c>
      <c r="E349" s="52">
        <v>1.0</v>
      </c>
      <c r="F349" s="112"/>
      <c r="G349" s="52">
        <v>1.0</v>
      </c>
      <c r="H349" s="52" t="s">
        <v>1389</v>
      </c>
      <c r="I349" s="174">
        <v>6790.0</v>
      </c>
    </row>
    <row r="350">
      <c r="A350" s="57">
        <v>431595.0</v>
      </c>
      <c r="B350" s="57" t="s">
        <v>368</v>
      </c>
      <c r="C350" s="52">
        <v>12.0</v>
      </c>
      <c r="D350" s="52">
        <v>11.0</v>
      </c>
      <c r="E350" s="52">
        <v>1.0</v>
      </c>
      <c r="F350" s="112"/>
      <c r="G350" s="52">
        <v>1.0</v>
      </c>
      <c r="H350" s="52" t="s">
        <v>1389</v>
      </c>
      <c r="I350" s="174">
        <v>2551.0</v>
      </c>
    </row>
    <row r="351">
      <c r="A351" s="57">
        <v>431600.0</v>
      </c>
      <c r="B351" s="57" t="s">
        <v>369</v>
      </c>
      <c r="C351" s="52">
        <v>1.0</v>
      </c>
      <c r="D351" s="52">
        <v>6.0</v>
      </c>
      <c r="E351" s="52"/>
      <c r="F351" s="112"/>
      <c r="G351" s="52"/>
      <c r="H351" s="52" t="s">
        <v>1389</v>
      </c>
      <c r="I351" s="174">
        <v>22108.0</v>
      </c>
    </row>
    <row r="352">
      <c r="A352" s="57">
        <v>431610.0</v>
      </c>
      <c r="B352" s="57" t="s">
        <v>370</v>
      </c>
      <c r="C352" s="52">
        <v>15.0</v>
      </c>
      <c r="D352" s="52">
        <v>20.0</v>
      </c>
      <c r="E352" s="52">
        <v>1.0</v>
      </c>
      <c r="F352" s="112"/>
      <c r="G352" s="52">
        <v>1.0</v>
      </c>
      <c r="H352" s="52" t="s">
        <v>1389</v>
      </c>
      <c r="I352" s="174">
        <v>10358.0</v>
      </c>
    </row>
    <row r="353">
      <c r="A353" s="57">
        <v>431620.0</v>
      </c>
      <c r="B353" s="57" t="s">
        <v>371</v>
      </c>
      <c r="C353" s="52">
        <v>15.0</v>
      </c>
      <c r="D353" s="52">
        <v>20.0</v>
      </c>
      <c r="E353" s="52">
        <v>2.0</v>
      </c>
      <c r="F353" s="112"/>
      <c r="G353" s="52">
        <v>2.0</v>
      </c>
      <c r="H353" s="52" t="s">
        <v>1389</v>
      </c>
      <c r="I353" s="174">
        <v>5559.0</v>
      </c>
    </row>
    <row r="354">
      <c r="A354" s="57">
        <v>431630.0</v>
      </c>
      <c r="B354" s="57" t="s">
        <v>372</v>
      </c>
      <c r="C354" s="52">
        <v>12.0</v>
      </c>
      <c r="D354" s="52">
        <v>11.0</v>
      </c>
      <c r="E354" s="52"/>
      <c r="F354" s="112"/>
      <c r="G354" s="52"/>
      <c r="H354" s="52" t="s">
        <v>1389</v>
      </c>
      <c r="I354" s="174">
        <v>6875.0</v>
      </c>
    </row>
    <row r="355">
      <c r="A355" s="57">
        <v>431640.0</v>
      </c>
      <c r="B355" s="57" t="s">
        <v>373</v>
      </c>
      <c r="C355" s="52">
        <v>10.0</v>
      </c>
      <c r="D355" s="52">
        <v>3.0</v>
      </c>
      <c r="E355" s="52">
        <v>8.0</v>
      </c>
      <c r="F355" s="112">
        <v>1.0</v>
      </c>
      <c r="G355" s="52">
        <v>9.0</v>
      </c>
      <c r="H355" s="52" t="s">
        <v>1389</v>
      </c>
      <c r="I355" s="174">
        <v>38837.0</v>
      </c>
    </row>
    <row r="356">
      <c r="A356" s="57">
        <v>431642.0</v>
      </c>
      <c r="B356" s="57" t="s">
        <v>374</v>
      </c>
      <c r="C356" s="52">
        <v>15.0</v>
      </c>
      <c r="D356" s="52">
        <v>20.0</v>
      </c>
      <c r="E356" s="52"/>
      <c r="F356" s="112"/>
      <c r="G356" s="52"/>
      <c r="H356" s="52" t="s">
        <v>1387</v>
      </c>
      <c r="I356" s="174">
        <v>2649.0</v>
      </c>
    </row>
    <row r="357">
      <c r="A357" s="57">
        <v>431643.0</v>
      </c>
      <c r="B357" s="57" t="s">
        <v>375</v>
      </c>
      <c r="C357" s="52">
        <v>9.0</v>
      </c>
      <c r="D357" s="52">
        <v>12.0</v>
      </c>
      <c r="E357" s="52"/>
      <c r="F357" s="112">
        <v>1.0</v>
      </c>
      <c r="G357" s="52">
        <v>1.0</v>
      </c>
      <c r="H357" s="52" t="s">
        <v>1388</v>
      </c>
      <c r="I357" s="174">
        <v>2922.0</v>
      </c>
    </row>
    <row r="358">
      <c r="A358" s="57">
        <v>431645.0</v>
      </c>
      <c r="B358" s="57" t="s">
        <v>376</v>
      </c>
      <c r="C358" s="52">
        <v>9.0</v>
      </c>
      <c r="D358" s="52">
        <v>12.0</v>
      </c>
      <c r="E358" s="52">
        <v>2.0</v>
      </c>
      <c r="F358" s="112"/>
      <c r="G358" s="52">
        <v>2.0</v>
      </c>
      <c r="H358" s="52" t="s">
        <v>1389</v>
      </c>
      <c r="I358" s="174">
        <v>11223.0</v>
      </c>
    </row>
    <row r="359">
      <c r="A359" s="57">
        <v>431647.0</v>
      </c>
      <c r="B359" s="57" t="s">
        <v>377</v>
      </c>
      <c r="C359" s="52">
        <v>12.0</v>
      </c>
      <c r="D359" s="52">
        <v>11.0</v>
      </c>
      <c r="E359" s="52"/>
      <c r="F359" s="112"/>
      <c r="G359" s="52"/>
      <c r="H359" s="52" t="s">
        <v>1388</v>
      </c>
      <c r="I359" s="174">
        <v>2988.0</v>
      </c>
    </row>
    <row r="360">
      <c r="A360" s="57">
        <v>431650.0</v>
      </c>
      <c r="B360" s="57" t="s">
        <v>378</v>
      </c>
      <c r="C360" s="52">
        <v>1.0</v>
      </c>
      <c r="D360" s="52">
        <v>8.0</v>
      </c>
      <c r="E360" s="52">
        <v>3.0</v>
      </c>
      <c r="F360" s="112"/>
      <c r="G360" s="52">
        <v>3.0</v>
      </c>
      <c r="H360" s="52" t="s">
        <v>1388</v>
      </c>
      <c r="I360" s="174">
        <v>7603.0</v>
      </c>
    </row>
    <row r="361">
      <c r="A361" s="57">
        <v>431660.0</v>
      </c>
      <c r="B361" s="57" t="s">
        <v>379</v>
      </c>
      <c r="C361" s="52">
        <v>6.0</v>
      </c>
      <c r="D361" s="52">
        <v>18.0</v>
      </c>
      <c r="E361" s="52"/>
      <c r="F361" s="112"/>
      <c r="G361" s="52"/>
      <c r="H361" s="52" t="s">
        <v>1389</v>
      </c>
      <c r="I361" s="174">
        <v>16984.0</v>
      </c>
    </row>
    <row r="362">
      <c r="A362" s="57">
        <v>431670.0</v>
      </c>
      <c r="B362" s="57" t="s">
        <v>380</v>
      </c>
      <c r="C362" s="52">
        <v>9.0</v>
      </c>
      <c r="D362" s="52">
        <v>12.0</v>
      </c>
      <c r="E362" s="52">
        <v>2.0</v>
      </c>
      <c r="F362" s="112"/>
      <c r="G362" s="52">
        <v>2.0</v>
      </c>
      <c r="H362" s="52" t="s">
        <v>1388</v>
      </c>
      <c r="I362" s="174">
        <v>8429.0</v>
      </c>
    </row>
    <row r="363">
      <c r="A363" s="57">
        <v>431673.0</v>
      </c>
      <c r="B363" s="57" t="s">
        <v>381</v>
      </c>
      <c r="C363" s="52">
        <v>6.0</v>
      </c>
      <c r="D363" s="52">
        <v>18.0</v>
      </c>
      <c r="E363" s="52">
        <v>1.0</v>
      </c>
      <c r="F363" s="112"/>
      <c r="G363" s="52">
        <v>1.0</v>
      </c>
      <c r="H363" s="52" t="s">
        <v>1389</v>
      </c>
      <c r="I363" s="174">
        <v>1739.0</v>
      </c>
    </row>
    <row r="364">
      <c r="A364" s="57">
        <v>431675.0</v>
      </c>
      <c r="B364" s="57" t="s">
        <v>382</v>
      </c>
      <c r="C364" s="52">
        <v>16.0</v>
      </c>
      <c r="D364" s="52">
        <v>29.0</v>
      </c>
      <c r="E364" s="52"/>
      <c r="F364" s="112"/>
      <c r="G364" s="52"/>
      <c r="H364" s="52" t="s">
        <v>1388</v>
      </c>
      <c r="I364" s="174">
        <v>7056.0</v>
      </c>
    </row>
    <row r="365">
      <c r="A365" s="57">
        <v>431680.0</v>
      </c>
      <c r="B365" s="57" t="s">
        <v>383</v>
      </c>
      <c r="C365" s="52">
        <v>13.0</v>
      </c>
      <c r="D365" s="52">
        <v>28.0</v>
      </c>
      <c r="E365" s="52">
        <v>10.0</v>
      </c>
      <c r="F365" s="112">
        <v>7.0</v>
      </c>
      <c r="G365" s="52">
        <v>17.0</v>
      </c>
      <c r="H365" s="52" t="s">
        <v>1388</v>
      </c>
      <c r="I365" s="174">
        <v>133651.0</v>
      </c>
    </row>
    <row r="366">
      <c r="A366" s="57">
        <v>431697.0</v>
      </c>
      <c r="B366" s="57" t="s">
        <v>384</v>
      </c>
      <c r="C366" s="52">
        <v>10.0</v>
      </c>
      <c r="D366" s="52">
        <v>3.0</v>
      </c>
      <c r="E366" s="52"/>
      <c r="F366" s="112">
        <v>1.0</v>
      </c>
      <c r="G366" s="52">
        <v>1.0</v>
      </c>
      <c r="H366" s="52" t="s">
        <v>1389</v>
      </c>
      <c r="I366" s="174">
        <v>2606.0</v>
      </c>
    </row>
    <row r="367">
      <c r="A367" s="57">
        <v>431690.0</v>
      </c>
      <c r="B367" s="57" t="s">
        <v>385</v>
      </c>
      <c r="C367" s="52">
        <v>4.0</v>
      </c>
      <c r="D367" s="52">
        <v>1.0</v>
      </c>
      <c r="E367" s="52">
        <v>9.0</v>
      </c>
      <c r="F367" s="112">
        <v>8.0</v>
      </c>
      <c r="G367" s="52">
        <v>17.0</v>
      </c>
      <c r="H367" s="52" t="s">
        <v>1388</v>
      </c>
      <c r="I367" s="174">
        <v>282493.0</v>
      </c>
    </row>
    <row r="368">
      <c r="A368" s="57">
        <v>431695.0</v>
      </c>
      <c r="B368" s="57" t="s">
        <v>386</v>
      </c>
      <c r="C368" s="52">
        <v>1.0</v>
      </c>
      <c r="D368" s="52">
        <v>7.0</v>
      </c>
      <c r="E368" s="52"/>
      <c r="F368" s="112"/>
      <c r="G368" s="52"/>
      <c r="H368" s="52" t="s">
        <v>1387</v>
      </c>
      <c r="I368" s="174">
        <v>6666.0</v>
      </c>
    </row>
    <row r="369">
      <c r="A369" s="57">
        <v>431720.0</v>
      </c>
      <c r="B369" s="57" t="s">
        <v>387</v>
      </c>
      <c r="C369" s="52">
        <v>14.0</v>
      </c>
      <c r="D369" s="52">
        <v>14.0</v>
      </c>
      <c r="E369" s="52">
        <v>3.0</v>
      </c>
      <c r="F369" s="112">
        <v>3.0</v>
      </c>
      <c r="G369" s="52">
        <v>6.0</v>
      </c>
      <c r="H369" s="52" t="s">
        <v>1388</v>
      </c>
      <c r="I369" s="174">
        <v>79739.0</v>
      </c>
    </row>
    <row r="370">
      <c r="A370" s="57">
        <v>431725.0</v>
      </c>
      <c r="B370" s="57" t="s">
        <v>388</v>
      </c>
      <c r="C370" s="52">
        <v>5.0</v>
      </c>
      <c r="D370" s="52">
        <v>25.0</v>
      </c>
      <c r="E370" s="52"/>
      <c r="F370" s="112"/>
      <c r="G370" s="52"/>
      <c r="H370" s="52" t="s">
        <v>1388</v>
      </c>
      <c r="I370" s="174">
        <v>1749.0</v>
      </c>
    </row>
    <row r="371">
      <c r="A371" s="57">
        <v>431730.0</v>
      </c>
      <c r="B371" s="57" t="s">
        <v>389</v>
      </c>
      <c r="C371" s="52">
        <v>3.0</v>
      </c>
      <c r="D371" s="52">
        <v>21.0</v>
      </c>
      <c r="E371" s="52">
        <v>3.0</v>
      </c>
      <c r="F371" s="112">
        <v>9.0</v>
      </c>
      <c r="G371" s="52">
        <v>12.0</v>
      </c>
      <c r="H371" s="52" t="s">
        <v>1389</v>
      </c>
      <c r="I371" s="174">
        <v>30723.0</v>
      </c>
    </row>
    <row r="372">
      <c r="A372" s="57">
        <v>431700.0</v>
      </c>
      <c r="B372" s="57" t="s">
        <v>390</v>
      </c>
      <c r="C372" s="52">
        <v>3.0</v>
      </c>
      <c r="D372" s="52">
        <v>21.0</v>
      </c>
      <c r="E372" s="52"/>
      <c r="F372" s="112">
        <v>1.0</v>
      </c>
      <c r="G372" s="52">
        <v>1.0</v>
      </c>
      <c r="H372" s="52" t="s">
        <v>1387</v>
      </c>
      <c r="I372" s="174">
        <v>7819.0</v>
      </c>
    </row>
    <row r="373">
      <c r="A373" s="57">
        <v>431710.0</v>
      </c>
      <c r="B373" s="57" t="s">
        <v>391</v>
      </c>
      <c r="C373" s="52">
        <v>10.0</v>
      </c>
      <c r="D373" s="52">
        <v>3.0</v>
      </c>
      <c r="E373" s="52">
        <v>5.0</v>
      </c>
      <c r="F373" s="112">
        <v>15.0</v>
      </c>
      <c r="G373" s="73">
        <v>20.0</v>
      </c>
      <c r="H373" s="52" t="s">
        <v>1389</v>
      </c>
      <c r="I373" s="174">
        <v>78211.0</v>
      </c>
    </row>
    <row r="374">
      <c r="A374" s="57">
        <v>431740.0</v>
      </c>
      <c r="B374" s="57" t="s">
        <v>392</v>
      </c>
      <c r="C374" s="52">
        <v>4.0</v>
      </c>
      <c r="D374" s="52">
        <v>2.0</v>
      </c>
      <c r="E374" s="52">
        <v>1.0</v>
      </c>
      <c r="F374" s="112">
        <v>3.0</v>
      </c>
      <c r="G374" s="52">
        <v>4.0</v>
      </c>
      <c r="H374" s="52" t="s">
        <v>1388</v>
      </c>
      <c r="I374" s="174">
        <v>49464.0</v>
      </c>
    </row>
    <row r="375">
      <c r="A375" s="57">
        <v>431750.0</v>
      </c>
      <c r="B375" s="57" t="s">
        <v>393</v>
      </c>
      <c r="C375" s="52">
        <v>12.0</v>
      </c>
      <c r="D375" s="52">
        <v>11.0</v>
      </c>
      <c r="E375" s="52">
        <v>3.0</v>
      </c>
      <c r="F375" s="112">
        <v>12.0</v>
      </c>
      <c r="G375" s="52">
        <v>15.0</v>
      </c>
      <c r="H375" s="52" t="s">
        <v>1388</v>
      </c>
      <c r="I375" s="174">
        <v>83075.0</v>
      </c>
    </row>
    <row r="376">
      <c r="A376" s="57">
        <v>431760.0</v>
      </c>
      <c r="B376" s="57" t="s">
        <v>394</v>
      </c>
      <c r="C376" s="52">
        <v>18.0</v>
      </c>
      <c r="D376" s="52">
        <v>5.0</v>
      </c>
      <c r="E376" s="52">
        <v>4.0</v>
      </c>
      <c r="F376" s="112"/>
      <c r="G376" s="52">
        <v>4.0</v>
      </c>
      <c r="H376" s="52" t="s">
        <v>1389</v>
      </c>
      <c r="I376" s="174">
        <v>43838.0</v>
      </c>
    </row>
    <row r="377">
      <c r="A377" s="57">
        <v>431770.0</v>
      </c>
      <c r="B377" s="57" t="s">
        <v>395</v>
      </c>
      <c r="C377" s="52">
        <v>12.0</v>
      </c>
      <c r="D377" s="52">
        <v>11.0</v>
      </c>
      <c r="E377" s="52">
        <v>1.0</v>
      </c>
      <c r="F377" s="112">
        <v>1.0</v>
      </c>
      <c r="G377" s="52">
        <v>2.0</v>
      </c>
      <c r="H377" s="52" t="s">
        <v>1387</v>
      </c>
      <c r="I377" s="174">
        <v>10875.0</v>
      </c>
    </row>
    <row r="378">
      <c r="A378" s="57">
        <v>431755.0</v>
      </c>
      <c r="B378" s="57" t="s">
        <v>396</v>
      </c>
      <c r="C378" s="52">
        <v>6.0</v>
      </c>
      <c r="D378" s="52">
        <v>17.0</v>
      </c>
      <c r="E378" s="52"/>
      <c r="F378" s="112"/>
      <c r="G378" s="52"/>
      <c r="H378" s="52" t="s">
        <v>1389</v>
      </c>
      <c r="I378" s="174">
        <v>2324.0</v>
      </c>
    </row>
    <row r="379">
      <c r="A379" s="57">
        <v>431775.0</v>
      </c>
      <c r="B379" s="57" t="s">
        <v>397</v>
      </c>
      <c r="C379" s="52">
        <v>6.0</v>
      </c>
      <c r="D379" s="52">
        <v>17.0</v>
      </c>
      <c r="E379" s="52">
        <v>1.0</v>
      </c>
      <c r="F379" s="112"/>
      <c r="G379" s="52">
        <v>1.0</v>
      </c>
      <c r="H379" s="52" t="s">
        <v>1388</v>
      </c>
      <c r="I379" s="174">
        <v>2170.0</v>
      </c>
    </row>
    <row r="380">
      <c r="A380" s="57">
        <v>431780.0</v>
      </c>
      <c r="B380" s="57" t="s">
        <v>398</v>
      </c>
      <c r="C380" s="52">
        <v>17.0</v>
      </c>
      <c r="D380" s="52">
        <v>13.0</v>
      </c>
      <c r="E380" s="52"/>
      <c r="F380" s="112">
        <v>4.0</v>
      </c>
      <c r="G380" s="52">
        <v>4.0</v>
      </c>
      <c r="H380" s="52" t="s">
        <v>1389</v>
      </c>
      <c r="I380" s="174">
        <v>15076.0</v>
      </c>
    </row>
    <row r="381">
      <c r="A381" s="57">
        <v>431790.0</v>
      </c>
      <c r="B381" s="57" t="s">
        <v>399</v>
      </c>
      <c r="C381" s="52">
        <v>14.0</v>
      </c>
      <c r="D381" s="52">
        <v>14.0</v>
      </c>
      <c r="E381" s="52">
        <v>1.0</v>
      </c>
      <c r="F381" s="112">
        <v>2.0</v>
      </c>
      <c r="G381" s="52">
        <v>3.0</v>
      </c>
      <c r="H381" s="52" t="s">
        <v>1388</v>
      </c>
      <c r="I381" s="174">
        <v>15293.0</v>
      </c>
    </row>
    <row r="382">
      <c r="A382" s="57">
        <v>431795.0</v>
      </c>
      <c r="B382" s="57" t="s">
        <v>400</v>
      </c>
      <c r="C382" s="52">
        <v>6.0</v>
      </c>
      <c r="D382" s="52">
        <v>18.0</v>
      </c>
      <c r="E382" s="52"/>
      <c r="F382" s="112"/>
      <c r="G382" s="52"/>
      <c r="H382" s="52" t="s">
        <v>1389</v>
      </c>
      <c r="I382" s="174">
        <v>2503.0</v>
      </c>
    </row>
    <row r="383">
      <c r="A383" s="57">
        <v>431800.0</v>
      </c>
      <c r="B383" s="57" t="s">
        <v>401</v>
      </c>
      <c r="C383" s="52">
        <v>12.0</v>
      </c>
      <c r="D383" s="52">
        <v>11.0</v>
      </c>
      <c r="E383" s="52">
        <v>3.0</v>
      </c>
      <c r="F383" s="112">
        <v>6.0</v>
      </c>
      <c r="G383" s="52">
        <v>9.0</v>
      </c>
      <c r="H383" s="52" t="s">
        <v>1389</v>
      </c>
      <c r="I383" s="174">
        <v>59235.0</v>
      </c>
    </row>
    <row r="384">
      <c r="A384" s="57">
        <v>431805.0</v>
      </c>
      <c r="B384" s="57" t="s">
        <v>402</v>
      </c>
      <c r="C384" s="52">
        <v>6.0</v>
      </c>
      <c r="D384" s="52">
        <v>17.0</v>
      </c>
      <c r="E384" s="52">
        <v>1.0</v>
      </c>
      <c r="F384" s="112"/>
      <c r="G384" s="52">
        <v>1.0</v>
      </c>
      <c r="H384" s="52" t="s">
        <v>1389</v>
      </c>
      <c r="I384" s="174">
        <v>3111.0</v>
      </c>
    </row>
    <row r="385">
      <c r="A385" s="57">
        <v>431810.0</v>
      </c>
      <c r="B385" s="57" t="s">
        <v>403</v>
      </c>
      <c r="C385" s="52">
        <v>4.0</v>
      </c>
      <c r="D385" s="52">
        <v>2.0</v>
      </c>
      <c r="E385" s="52">
        <v>3.0</v>
      </c>
      <c r="F385" s="112">
        <v>1.0</v>
      </c>
      <c r="G385" s="52">
        <v>4.0</v>
      </c>
      <c r="H385" s="52" t="s">
        <v>1389</v>
      </c>
      <c r="I385" s="174">
        <v>17521.0</v>
      </c>
    </row>
    <row r="386">
      <c r="A386" s="57">
        <v>431820.0</v>
      </c>
      <c r="B386" s="57" t="s">
        <v>404</v>
      </c>
      <c r="C386" s="52">
        <v>1.0</v>
      </c>
      <c r="D386" s="52">
        <v>6.0</v>
      </c>
      <c r="E386" s="52">
        <v>5.0</v>
      </c>
      <c r="F386" s="112"/>
      <c r="G386" s="52">
        <v>5.0</v>
      </c>
      <c r="H386" s="52" t="s">
        <v>1389</v>
      </c>
      <c r="I386" s="174">
        <v>20954.0</v>
      </c>
    </row>
    <row r="387">
      <c r="A387" s="57">
        <v>431830.0</v>
      </c>
      <c r="B387" s="57" t="s">
        <v>405</v>
      </c>
      <c r="C387" s="52">
        <v>10.0</v>
      </c>
      <c r="D387" s="52">
        <v>3.0</v>
      </c>
      <c r="E387" s="52">
        <v>9.0</v>
      </c>
      <c r="F387" s="112">
        <v>10.0</v>
      </c>
      <c r="G387" s="52">
        <v>19.0</v>
      </c>
      <c r="H387" s="52" t="s">
        <v>1389</v>
      </c>
      <c r="I387" s="174">
        <v>60918.0</v>
      </c>
    </row>
    <row r="388">
      <c r="A388" s="57">
        <v>431840.0</v>
      </c>
      <c r="B388" s="57" t="s">
        <v>406</v>
      </c>
      <c r="C388" s="52">
        <v>1.0</v>
      </c>
      <c r="D388" s="52">
        <v>9.0</v>
      </c>
      <c r="E388" s="52">
        <v>2.0</v>
      </c>
      <c r="F388" s="112">
        <v>1.0</v>
      </c>
      <c r="G388" s="52">
        <v>3.0</v>
      </c>
      <c r="H388" s="52" t="s">
        <v>1389</v>
      </c>
      <c r="I388" s="174">
        <v>22706.0</v>
      </c>
    </row>
    <row r="389">
      <c r="A389" s="57">
        <v>431842.0</v>
      </c>
      <c r="B389" s="57" t="s">
        <v>407</v>
      </c>
      <c r="C389" s="52">
        <v>6.0</v>
      </c>
      <c r="D389" s="52">
        <v>18.0</v>
      </c>
      <c r="E389" s="52"/>
      <c r="F389" s="112"/>
      <c r="G389" s="52"/>
      <c r="H389" s="52" t="s">
        <v>1389</v>
      </c>
      <c r="I389" s="174">
        <v>4669.0</v>
      </c>
    </row>
    <row r="390">
      <c r="A390" s="57">
        <v>431843.0</v>
      </c>
      <c r="B390" s="51" t="s">
        <v>408</v>
      </c>
      <c r="C390" s="52">
        <v>4.0</v>
      </c>
      <c r="D390" s="52">
        <v>1.0</v>
      </c>
      <c r="E390" s="52"/>
      <c r="F390" s="112">
        <v>1.0</v>
      </c>
      <c r="G390" s="52">
        <v>1.0</v>
      </c>
      <c r="H390" s="52" t="s">
        <v>1389</v>
      </c>
      <c r="I390" s="174">
        <v>2828.0</v>
      </c>
    </row>
    <row r="391">
      <c r="A391" s="57">
        <v>431844.0</v>
      </c>
      <c r="B391" s="57" t="s">
        <v>409</v>
      </c>
      <c r="C391" s="52">
        <v>5.0</v>
      </c>
      <c r="D391" s="52">
        <v>25.0</v>
      </c>
      <c r="E391" s="52">
        <v>1.0</v>
      </c>
      <c r="F391" s="112"/>
      <c r="G391" s="52">
        <v>1.0</v>
      </c>
      <c r="H391" s="52" t="s">
        <v>1388</v>
      </c>
      <c r="I391" s="174">
        <v>2701.0</v>
      </c>
    </row>
    <row r="392">
      <c r="A392" s="57">
        <v>431845.0</v>
      </c>
      <c r="B392" s="57" t="s">
        <v>410</v>
      </c>
      <c r="C392" s="52">
        <v>15.0</v>
      </c>
      <c r="D392" s="52">
        <v>20.0</v>
      </c>
      <c r="E392" s="52">
        <v>1.0</v>
      </c>
      <c r="F392" s="112"/>
      <c r="G392" s="52">
        <v>1.0</v>
      </c>
      <c r="H392" s="52" t="s">
        <v>1389</v>
      </c>
      <c r="I392" s="174">
        <v>2651.0</v>
      </c>
    </row>
    <row r="393">
      <c r="A393" s="57">
        <v>431846.0</v>
      </c>
      <c r="B393" s="57" t="s">
        <v>411</v>
      </c>
      <c r="C393" s="52">
        <v>16.0</v>
      </c>
      <c r="D393" s="52">
        <v>29.0</v>
      </c>
      <c r="E393" s="52">
        <v>1.0</v>
      </c>
      <c r="F393" s="112"/>
      <c r="G393" s="52">
        <v>1.0</v>
      </c>
      <c r="H393" s="52" t="s">
        <v>1387</v>
      </c>
      <c r="I393" s="174">
        <v>2095.0</v>
      </c>
    </row>
    <row r="394">
      <c r="A394" s="57">
        <v>431848.0</v>
      </c>
      <c r="B394" s="57" t="s">
        <v>412</v>
      </c>
      <c r="C394" s="52">
        <v>1.0</v>
      </c>
      <c r="D394" s="52">
        <v>7.0</v>
      </c>
      <c r="E394" s="52"/>
      <c r="F394" s="112">
        <v>1.0</v>
      </c>
      <c r="G394" s="52">
        <v>1.0</v>
      </c>
      <c r="H394" s="52" t="s">
        <v>1388</v>
      </c>
      <c r="I394" s="174">
        <v>4592.0</v>
      </c>
    </row>
    <row r="395">
      <c r="A395" s="57">
        <v>431849.0</v>
      </c>
      <c r="B395" s="57" t="s">
        <v>413</v>
      </c>
      <c r="C395" s="52">
        <v>14.0</v>
      </c>
      <c r="D395" s="52">
        <v>14.0</v>
      </c>
      <c r="E395" s="52"/>
      <c r="F395" s="112"/>
      <c r="G395" s="52"/>
      <c r="H395" s="52" t="s">
        <v>1389</v>
      </c>
      <c r="I395" s="174">
        <v>2365.0</v>
      </c>
    </row>
    <row r="396">
      <c r="A396" s="57">
        <v>431850.0</v>
      </c>
      <c r="B396" s="57" t="s">
        <v>414</v>
      </c>
      <c r="C396" s="52">
        <v>3.0</v>
      </c>
      <c r="D396" s="52">
        <v>21.0</v>
      </c>
      <c r="E396" s="52">
        <v>6.0</v>
      </c>
      <c r="F396" s="112"/>
      <c r="G396" s="52">
        <v>6.0</v>
      </c>
      <c r="H396" s="52" t="s">
        <v>1387</v>
      </c>
      <c r="I396" s="174">
        <v>26674.0</v>
      </c>
    </row>
    <row r="397">
      <c r="A397" s="57">
        <v>431860.0</v>
      </c>
      <c r="B397" s="57" t="s">
        <v>415</v>
      </c>
      <c r="C397" s="52">
        <v>6.0</v>
      </c>
      <c r="D397" s="52">
        <v>18.0</v>
      </c>
      <c r="E397" s="52">
        <v>1.0</v>
      </c>
      <c r="F397" s="112"/>
      <c r="G397" s="52">
        <v>1.0</v>
      </c>
      <c r="H397" s="52" t="s">
        <v>1389</v>
      </c>
      <c r="I397" s="174">
        <v>7045.0</v>
      </c>
    </row>
    <row r="398">
      <c r="A398" s="57">
        <v>431861.0</v>
      </c>
      <c r="B398" s="57" t="s">
        <v>416</v>
      </c>
      <c r="C398" s="52">
        <v>1.0</v>
      </c>
      <c r="D398" s="52">
        <v>8.0</v>
      </c>
      <c r="E398" s="52"/>
      <c r="F398" s="112"/>
      <c r="G398" s="52"/>
      <c r="H398" s="52" t="s">
        <v>1388</v>
      </c>
      <c r="I398" s="174">
        <v>2487.0</v>
      </c>
    </row>
    <row r="399">
      <c r="A399" s="57">
        <v>431862.0</v>
      </c>
      <c r="B399" s="57" t="s">
        <v>417</v>
      </c>
      <c r="C399" s="52">
        <v>5.0</v>
      </c>
      <c r="D399" s="52">
        <v>24.0</v>
      </c>
      <c r="E399" s="52">
        <v>1.0</v>
      </c>
      <c r="F399" s="112"/>
      <c r="G399" s="52">
        <v>1.0</v>
      </c>
      <c r="H399" s="52" t="s">
        <v>1387</v>
      </c>
      <c r="I399" s="174">
        <v>3719.0</v>
      </c>
    </row>
    <row r="400">
      <c r="A400" s="57">
        <v>431870.0</v>
      </c>
      <c r="B400" s="57" t="s">
        <v>418</v>
      </c>
      <c r="C400" s="52">
        <v>1.0</v>
      </c>
      <c r="D400" s="52">
        <v>7.0</v>
      </c>
      <c r="E400" s="52">
        <v>21.0</v>
      </c>
      <c r="F400" s="112">
        <v>7.0</v>
      </c>
      <c r="G400" s="52">
        <v>28.0</v>
      </c>
      <c r="H400" s="52" t="s">
        <v>1389</v>
      </c>
      <c r="I400" s="174">
        <v>237720.0</v>
      </c>
    </row>
    <row r="401">
      <c r="A401" s="57">
        <v>431880.0</v>
      </c>
      <c r="B401" s="57" t="s">
        <v>419</v>
      </c>
      <c r="C401" s="52">
        <v>3.0</v>
      </c>
      <c r="D401" s="52">
        <v>21.0</v>
      </c>
      <c r="E401" s="52">
        <v>2.0</v>
      </c>
      <c r="F401" s="112">
        <v>4.0</v>
      </c>
      <c r="G401" s="52">
        <v>6.0</v>
      </c>
      <c r="H401" s="52" t="s">
        <v>1389</v>
      </c>
      <c r="I401" s="174">
        <v>42397.0</v>
      </c>
    </row>
    <row r="402">
      <c r="A402" s="57">
        <v>431890.0</v>
      </c>
      <c r="B402" s="57" t="s">
        <v>420</v>
      </c>
      <c r="C402" s="52">
        <v>12.0</v>
      </c>
      <c r="D402" s="52">
        <v>11.0</v>
      </c>
      <c r="E402" s="52">
        <v>3.0</v>
      </c>
      <c r="F402" s="112">
        <v>1.0</v>
      </c>
      <c r="G402" s="52">
        <v>4.0</v>
      </c>
      <c r="H402" s="52" t="s">
        <v>1389</v>
      </c>
      <c r="I402" s="174">
        <v>36593.0</v>
      </c>
    </row>
    <row r="403">
      <c r="A403" s="57">
        <v>431900.0</v>
      </c>
      <c r="B403" s="57" t="s">
        <v>421</v>
      </c>
      <c r="C403" s="52">
        <v>5.0</v>
      </c>
      <c r="D403" s="52">
        <v>26.0</v>
      </c>
      <c r="E403" s="52">
        <v>3.0</v>
      </c>
      <c r="F403" s="112"/>
      <c r="G403" s="52">
        <v>3.0</v>
      </c>
      <c r="H403" s="52" t="s">
        <v>1388</v>
      </c>
      <c r="I403" s="174">
        <v>21922.0</v>
      </c>
    </row>
    <row r="404">
      <c r="A404" s="57">
        <v>431910.0</v>
      </c>
      <c r="B404" s="57" t="s">
        <v>422</v>
      </c>
      <c r="C404" s="52">
        <v>17.0</v>
      </c>
      <c r="D404" s="52">
        <v>13.0</v>
      </c>
      <c r="E404" s="52"/>
      <c r="F404" s="112">
        <v>1.0</v>
      </c>
      <c r="G404" s="52">
        <v>1.0</v>
      </c>
      <c r="H404" s="52" t="s">
        <v>1389</v>
      </c>
      <c r="I404" s="174">
        <v>6129.0</v>
      </c>
    </row>
    <row r="405">
      <c r="A405" s="57">
        <v>431912.0</v>
      </c>
      <c r="B405" s="57" t="s">
        <v>423</v>
      </c>
      <c r="C405" s="52">
        <v>4.0</v>
      </c>
      <c r="D405" s="52">
        <v>1.0</v>
      </c>
      <c r="E405" s="52"/>
      <c r="F405" s="112">
        <v>1.0</v>
      </c>
      <c r="G405" s="52">
        <v>1.0</v>
      </c>
      <c r="H405" s="52" t="s">
        <v>1387</v>
      </c>
      <c r="I405" s="174">
        <v>3070.0</v>
      </c>
    </row>
    <row r="406">
      <c r="A406" s="57">
        <v>431915.0</v>
      </c>
      <c r="B406" s="57" t="s">
        <v>424</v>
      </c>
      <c r="C406" s="52">
        <v>12.0</v>
      </c>
      <c r="D406" s="52">
        <v>11.0</v>
      </c>
      <c r="E406" s="52"/>
      <c r="F406" s="112">
        <v>1.0</v>
      </c>
      <c r="G406" s="52">
        <v>1.0</v>
      </c>
      <c r="H406" s="52" t="s">
        <v>1389</v>
      </c>
      <c r="I406" s="174">
        <v>7372.0</v>
      </c>
    </row>
    <row r="407">
      <c r="A407" s="57">
        <v>431920.0</v>
      </c>
      <c r="B407" s="57" t="s">
        <v>425</v>
      </c>
      <c r="C407" s="52">
        <v>12.0</v>
      </c>
      <c r="D407" s="52">
        <v>11.0</v>
      </c>
      <c r="E407" s="52"/>
      <c r="F407" s="112"/>
      <c r="G407" s="52"/>
      <c r="H407" s="52" t="s">
        <v>1387</v>
      </c>
      <c r="I407" s="174">
        <v>5461.0</v>
      </c>
    </row>
    <row r="408">
      <c r="A408" s="57">
        <v>431930.0</v>
      </c>
      <c r="B408" s="57" t="s">
        <v>426</v>
      </c>
      <c r="C408" s="52">
        <v>14.0</v>
      </c>
      <c r="D408" s="52">
        <v>14.0</v>
      </c>
      <c r="E408" s="52">
        <v>3.0</v>
      </c>
      <c r="F408" s="112"/>
      <c r="G408" s="52">
        <v>3.0</v>
      </c>
      <c r="H408" s="52" t="s">
        <v>1389</v>
      </c>
      <c r="I408" s="174">
        <v>6047.0</v>
      </c>
    </row>
    <row r="409">
      <c r="A409" s="57">
        <v>431935.0</v>
      </c>
      <c r="B409" s="57" t="s">
        <v>427</v>
      </c>
      <c r="C409" s="52">
        <v>1.0</v>
      </c>
      <c r="D409" s="52">
        <v>8.0</v>
      </c>
      <c r="E409" s="52">
        <v>1.0</v>
      </c>
      <c r="F409" s="112"/>
      <c r="G409" s="52">
        <v>1.0</v>
      </c>
      <c r="H409" s="52" t="s">
        <v>1388</v>
      </c>
      <c r="I409" s="174">
        <v>3747.0</v>
      </c>
    </row>
    <row r="410">
      <c r="A410" s="57">
        <v>431936.0</v>
      </c>
      <c r="B410" s="57" t="s">
        <v>428</v>
      </c>
      <c r="C410" s="52">
        <v>15.0</v>
      </c>
      <c r="D410" s="52">
        <v>20.0</v>
      </c>
      <c r="E410" s="52"/>
      <c r="F410" s="112">
        <v>1.0</v>
      </c>
      <c r="G410" s="52">
        <v>1.0</v>
      </c>
      <c r="H410" s="52" t="s">
        <v>1389</v>
      </c>
      <c r="I410" s="174">
        <v>1837.0</v>
      </c>
    </row>
    <row r="411">
      <c r="A411" s="57">
        <v>431937.0</v>
      </c>
      <c r="B411" s="57" t="s">
        <v>429</v>
      </c>
      <c r="C411" s="52">
        <v>12.0</v>
      </c>
      <c r="D411" s="52">
        <v>11.0</v>
      </c>
      <c r="E411" s="52">
        <v>1.0</v>
      </c>
      <c r="F411" s="112"/>
      <c r="G411" s="52">
        <v>1.0</v>
      </c>
      <c r="H411" s="52" t="s">
        <v>1388</v>
      </c>
      <c r="I411" s="174">
        <v>3210.0</v>
      </c>
    </row>
    <row r="412">
      <c r="A412" s="57">
        <v>431940.0</v>
      </c>
      <c r="B412" s="57" t="s">
        <v>430</v>
      </c>
      <c r="C412" s="52">
        <v>4.0</v>
      </c>
      <c r="D412" s="52">
        <v>1.0</v>
      </c>
      <c r="E412" s="52">
        <v>1.0</v>
      </c>
      <c r="F412" s="112">
        <v>1.0</v>
      </c>
      <c r="G412" s="52">
        <v>2.0</v>
      </c>
      <c r="H412" s="52" t="s">
        <v>1389</v>
      </c>
      <c r="I412" s="174">
        <v>16563.0</v>
      </c>
    </row>
    <row r="413">
      <c r="A413" s="57">
        <v>431950.0</v>
      </c>
      <c r="B413" s="57" t="s">
        <v>431</v>
      </c>
      <c r="C413" s="52">
        <v>1.0</v>
      </c>
      <c r="D413" s="52">
        <v>8.0</v>
      </c>
      <c r="E413" s="52">
        <v>1.0</v>
      </c>
      <c r="F413" s="112">
        <v>4.0</v>
      </c>
      <c r="G413" s="52">
        <v>5.0</v>
      </c>
      <c r="H413" s="52" t="s">
        <v>1389</v>
      </c>
      <c r="I413" s="174">
        <v>24429.0</v>
      </c>
    </row>
    <row r="414">
      <c r="A414" s="57">
        <v>431960.0</v>
      </c>
      <c r="B414" s="57" t="s">
        <v>432</v>
      </c>
      <c r="C414" s="52">
        <v>4.0</v>
      </c>
      <c r="D414" s="52">
        <v>1.0</v>
      </c>
      <c r="E414" s="52">
        <v>4.0</v>
      </c>
      <c r="F414" s="112">
        <v>1.0</v>
      </c>
      <c r="G414" s="52">
        <v>5.0</v>
      </c>
      <c r="H414" s="52" t="s">
        <v>1389</v>
      </c>
      <c r="I414" s="174">
        <v>22870.0</v>
      </c>
    </row>
    <row r="415">
      <c r="A415" s="57">
        <v>431970.0</v>
      </c>
      <c r="B415" s="57" t="s">
        <v>433</v>
      </c>
      <c r="C415" s="52">
        <v>11.0</v>
      </c>
      <c r="D415" s="52">
        <v>16.0</v>
      </c>
      <c r="E415" s="52">
        <v>1.0</v>
      </c>
      <c r="F415" s="112"/>
      <c r="G415" s="52">
        <v>1.0</v>
      </c>
      <c r="H415" s="52" t="s">
        <v>1389</v>
      </c>
      <c r="I415" s="174">
        <v>3447.0</v>
      </c>
    </row>
    <row r="416">
      <c r="A416" s="57">
        <v>431971.0</v>
      </c>
      <c r="B416" s="57" t="s">
        <v>434</v>
      </c>
      <c r="C416" s="52">
        <v>16.0</v>
      </c>
      <c r="D416" s="52">
        <v>29.0</v>
      </c>
      <c r="E416" s="52">
        <v>1.0</v>
      </c>
      <c r="F416" s="112"/>
      <c r="G416" s="52">
        <v>1.0</v>
      </c>
      <c r="H416" s="52" t="s">
        <v>1388</v>
      </c>
      <c r="I416" s="174">
        <v>2496.0</v>
      </c>
    </row>
    <row r="417">
      <c r="A417" s="57">
        <v>431973.0</v>
      </c>
      <c r="B417" s="57" t="s">
        <v>435</v>
      </c>
      <c r="C417" s="52">
        <v>17.0</v>
      </c>
      <c r="D417" s="52">
        <v>13.0</v>
      </c>
      <c r="E417" s="52"/>
      <c r="F417" s="112"/>
      <c r="G417" s="52"/>
      <c r="H417" s="52" t="s">
        <v>1391</v>
      </c>
      <c r="I417" s="174">
        <v>3032.0</v>
      </c>
    </row>
    <row r="418">
      <c r="A418" s="57">
        <v>431975.0</v>
      </c>
      <c r="B418" s="57" t="s">
        <v>436</v>
      </c>
      <c r="C418" s="52">
        <v>5.0</v>
      </c>
      <c r="D418" s="52">
        <v>26.0</v>
      </c>
      <c r="E418" s="52"/>
      <c r="F418" s="112">
        <v>1.0</v>
      </c>
      <c r="G418" s="52">
        <v>1.0</v>
      </c>
      <c r="H418" s="52" t="s">
        <v>1388</v>
      </c>
      <c r="I418" s="174">
        <v>2436.0</v>
      </c>
    </row>
    <row r="419">
      <c r="A419" s="57">
        <v>431980.0</v>
      </c>
      <c r="B419" s="57" t="s">
        <v>437</v>
      </c>
      <c r="C419" s="52">
        <v>4.0</v>
      </c>
      <c r="D419" s="52">
        <v>2.0</v>
      </c>
      <c r="E419" s="52"/>
      <c r="F419" s="112">
        <v>2.0</v>
      </c>
      <c r="G419" s="52">
        <v>2.0</v>
      </c>
      <c r="H419" s="52" t="s">
        <v>1389</v>
      </c>
      <c r="I419" s="174">
        <v>7971.0</v>
      </c>
    </row>
    <row r="420">
      <c r="A420" s="57">
        <v>431990.0</v>
      </c>
      <c r="B420" s="57" t="s">
        <v>438</v>
      </c>
      <c r="C420" s="52">
        <v>1.0</v>
      </c>
      <c r="D420" s="52">
        <v>7.0</v>
      </c>
      <c r="E420" s="52">
        <v>1.0</v>
      </c>
      <c r="F420" s="112">
        <v>8.0</v>
      </c>
      <c r="G420" s="52">
        <v>9.0</v>
      </c>
      <c r="H420" s="52" t="s">
        <v>1388</v>
      </c>
      <c r="I420" s="174">
        <v>82852.0</v>
      </c>
    </row>
    <row r="421">
      <c r="A421" s="57">
        <v>432000.0</v>
      </c>
      <c r="B421" s="57" t="s">
        <v>439</v>
      </c>
      <c r="C421" s="52">
        <v>1.0</v>
      </c>
      <c r="D421" s="52">
        <v>8.0</v>
      </c>
      <c r="E421" s="52">
        <v>13.0</v>
      </c>
      <c r="F421" s="112">
        <v>7.0</v>
      </c>
      <c r="G421" s="52">
        <v>20.0</v>
      </c>
      <c r="H421" s="52" t="s">
        <v>1389</v>
      </c>
      <c r="I421" s="174">
        <v>148018.0</v>
      </c>
    </row>
    <row r="422">
      <c r="A422" s="57">
        <v>432010.0</v>
      </c>
      <c r="B422" s="57" t="s">
        <v>440</v>
      </c>
      <c r="C422" s="52">
        <v>15.0</v>
      </c>
      <c r="D422" s="52">
        <v>20.0</v>
      </c>
      <c r="E422" s="52"/>
      <c r="F422" s="112">
        <v>1.0</v>
      </c>
      <c r="G422" s="52">
        <v>1.0</v>
      </c>
      <c r="H422" s="52" t="s">
        <v>1388</v>
      </c>
      <c r="I422" s="174">
        <v>24808.0</v>
      </c>
    </row>
    <row r="423">
      <c r="A423" s="57">
        <v>432020.0</v>
      </c>
      <c r="B423" s="57" t="s">
        <v>441</v>
      </c>
      <c r="C423" s="52">
        <v>2.0</v>
      </c>
      <c r="D423" s="52">
        <v>15.0</v>
      </c>
      <c r="E423" s="52"/>
      <c r="F423" s="112">
        <v>2.0</v>
      </c>
      <c r="G423" s="52">
        <v>2.0</v>
      </c>
      <c r="H423" s="52" t="s">
        <v>1389</v>
      </c>
      <c r="I423" s="174">
        <v>12466.0</v>
      </c>
    </row>
    <row r="424">
      <c r="A424" s="57">
        <v>432023.0</v>
      </c>
      <c r="B424" s="57" t="s">
        <v>442</v>
      </c>
      <c r="C424" s="52">
        <v>17.0</v>
      </c>
      <c r="D424" s="52">
        <v>13.0</v>
      </c>
      <c r="E424" s="52"/>
      <c r="F424" s="112"/>
      <c r="G424" s="52"/>
      <c r="H424" s="52" t="s">
        <v>1389</v>
      </c>
      <c r="I424" s="174">
        <v>3114.0</v>
      </c>
    </row>
    <row r="425">
      <c r="A425" s="57">
        <v>432026.0</v>
      </c>
      <c r="B425" s="57" t="s">
        <v>443</v>
      </c>
      <c r="C425" s="52">
        <v>8.0</v>
      </c>
      <c r="D425" s="52">
        <v>27.0</v>
      </c>
      <c r="E425" s="52">
        <v>1.0</v>
      </c>
      <c r="F425" s="112"/>
      <c r="G425" s="52">
        <v>1.0</v>
      </c>
      <c r="H425" s="52" t="s">
        <v>1389</v>
      </c>
      <c r="I425" s="174">
        <v>6923.0</v>
      </c>
    </row>
    <row r="426">
      <c r="A426" s="57">
        <v>432030.0</v>
      </c>
      <c r="B426" s="57" t="s">
        <v>444</v>
      </c>
      <c r="C426" s="52">
        <v>9.0</v>
      </c>
      <c r="D426" s="52">
        <v>12.0</v>
      </c>
      <c r="E426" s="52"/>
      <c r="F426" s="112">
        <v>1.0</v>
      </c>
      <c r="G426" s="52">
        <v>1.0</v>
      </c>
      <c r="H426" s="52" t="s">
        <v>1389</v>
      </c>
      <c r="I426" s="174">
        <v>5216.0</v>
      </c>
    </row>
    <row r="427">
      <c r="A427" s="57">
        <v>432032.0</v>
      </c>
      <c r="B427" s="57" t="s">
        <v>445</v>
      </c>
      <c r="C427" s="52">
        <v>14.0</v>
      </c>
      <c r="D427" s="52">
        <v>14.0</v>
      </c>
      <c r="E427" s="52">
        <v>1.0</v>
      </c>
      <c r="F427" s="112"/>
      <c r="G427" s="52">
        <v>1.0</v>
      </c>
      <c r="H427" s="52" t="s">
        <v>1389</v>
      </c>
      <c r="I427" s="174">
        <v>2824.0</v>
      </c>
    </row>
    <row r="428">
      <c r="A428" s="57">
        <v>432035.0</v>
      </c>
      <c r="B428" s="57" t="s">
        <v>446</v>
      </c>
      <c r="C428" s="52">
        <v>1.0</v>
      </c>
      <c r="D428" s="52">
        <v>9.0</v>
      </c>
      <c r="E428" s="52"/>
      <c r="F428" s="112"/>
      <c r="G428" s="52"/>
      <c r="H428" s="52" t="s">
        <v>1389</v>
      </c>
      <c r="I428" s="174">
        <v>5040.0</v>
      </c>
    </row>
    <row r="429">
      <c r="A429" s="57">
        <v>432040.0</v>
      </c>
      <c r="B429" s="57" t="s">
        <v>447</v>
      </c>
      <c r="C429" s="52">
        <v>6.0</v>
      </c>
      <c r="D429" s="52">
        <v>17.0</v>
      </c>
      <c r="E429" s="52"/>
      <c r="F429" s="112">
        <v>3.0</v>
      </c>
      <c r="G429" s="52">
        <v>3.0</v>
      </c>
      <c r="H429" s="52" t="s">
        <v>1388</v>
      </c>
      <c r="I429" s="174">
        <v>17581.0</v>
      </c>
    </row>
    <row r="430">
      <c r="A430" s="57">
        <v>432045.0</v>
      </c>
      <c r="B430" s="57" t="s">
        <v>448</v>
      </c>
      <c r="C430" s="52">
        <v>16.0</v>
      </c>
      <c r="D430" s="52">
        <v>29.0</v>
      </c>
      <c r="E430" s="52"/>
      <c r="F430" s="112">
        <v>1.0</v>
      </c>
      <c r="G430" s="52">
        <v>1.0</v>
      </c>
      <c r="H430" s="52" t="s">
        <v>1389</v>
      </c>
      <c r="I430" s="174">
        <v>2123.0</v>
      </c>
    </row>
    <row r="431">
      <c r="A431" s="57">
        <v>432050.0</v>
      </c>
      <c r="B431" s="57" t="s">
        <v>449</v>
      </c>
      <c r="C431" s="52">
        <v>6.0</v>
      </c>
      <c r="D431" s="52">
        <v>17.0</v>
      </c>
      <c r="E431" s="52">
        <v>1.0</v>
      </c>
      <c r="F431" s="112"/>
      <c r="G431" s="52">
        <v>1.0</v>
      </c>
      <c r="H431" s="52" t="s">
        <v>1389</v>
      </c>
      <c r="I431" s="174">
        <v>6196.0</v>
      </c>
    </row>
    <row r="432">
      <c r="A432" s="57">
        <v>432055.0</v>
      </c>
      <c r="B432" s="57" t="s">
        <v>450</v>
      </c>
      <c r="C432" s="52">
        <v>1.0</v>
      </c>
      <c r="D432" s="52">
        <v>9.0</v>
      </c>
      <c r="E432" s="52">
        <v>1.0</v>
      </c>
      <c r="F432" s="112">
        <v>1.0</v>
      </c>
      <c r="G432" s="52">
        <v>2.0</v>
      </c>
      <c r="H432" s="52" t="s">
        <v>1389</v>
      </c>
      <c r="I432" s="174">
        <v>6081.0</v>
      </c>
    </row>
    <row r="433">
      <c r="A433" s="57">
        <v>432057.0</v>
      </c>
      <c r="B433" s="57" t="s">
        <v>451</v>
      </c>
      <c r="C433" s="52">
        <v>12.0</v>
      </c>
      <c r="D433" s="52">
        <v>11.0</v>
      </c>
      <c r="E433" s="52"/>
      <c r="F433" s="112"/>
      <c r="G433" s="52"/>
      <c r="H433" s="52" t="s">
        <v>1389</v>
      </c>
      <c r="I433" s="174">
        <v>2167.0</v>
      </c>
    </row>
    <row r="434">
      <c r="A434" s="57">
        <v>432060.0</v>
      </c>
      <c r="B434" s="57" t="s">
        <v>452</v>
      </c>
      <c r="C434" s="52">
        <v>11.0</v>
      </c>
      <c r="D434" s="52">
        <v>16.0</v>
      </c>
      <c r="E434" s="52">
        <v>1.0</v>
      </c>
      <c r="F434" s="112">
        <v>1.0</v>
      </c>
      <c r="G434" s="52">
        <v>2.0</v>
      </c>
      <c r="H434" s="52" t="s">
        <v>1389</v>
      </c>
      <c r="I434" s="174">
        <v>3804.0</v>
      </c>
    </row>
    <row r="435">
      <c r="A435" s="57">
        <v>432065.0</v>
      </c>
      <c r="B435" s="57" t="s">
        <v>453</v>
      </c>
      <c r="C435" s="52">
        <v>4.0</v>
      </c>
      <c r="D435" s="52">
        <v>1.0</v>
      </c>
      <c r="E435" s="52"/>
      <c r="F435" s="112">
        <v>1.0</v>
      </c>
      <c r="G435" s="52">
        <v>1.0</v>
      </c>
      <c r="H435" s="52" t="s">
        <v>1389</v>
      </c>
      <c r="I435" s="174">
        <v>2361.0</v>
      </c>
    </row>
    <row r="436">
      <c r="A436" s="57">
        <v>432067.0</v>
      </c>
      <c r="B436" s="57" t="s">
        <v>454</v>
      </c>
      <c r="C436" s="52">
        <v>13.0</v>
      </c>
      <c r="D436" s="52">
        <v>28.0</v>
      </c>
      <c r="E436" s="52">
        <v>1.0</v>
      </c>
      <c r="F436" s="112"/>
      <c r="G436" s="52">
        <v>1.0</v>
      </c>
      <c r="H436" s="52" t="s">
        <v>1389</v>
      </c>
      <c r="I436" s="174">
        <v>9492.0</v>
      </c>
    </row>
    <row r="437">
      <c r="A437" s="57">
        <v>432070.0</v>
      </c>
      <c r="B437" s="57" t="s">
        <v>455</v>
      </c>
      <c r="C437" s="52">
        <v>8.0</v>
      </c>
      <c r="D437" s="52">
        <v>27.0</v>
      </c>
      <c r="E437" s="52">
        <v>1.0</v>
      </c>
      <c r="F437" s="112">
        <v>1.0</v>
      </c>
      <c r="G437" s="52">
        <v>2.0</v>
      </c>
      <c r="H437" s="52" t="s">
        <v>1389</v>
      </c>
      <c r="I437" s="174">
        <v>15403.0</v>
      </c>
    </row>
    <row r="438">
      <c r="A438" s="57">
        <v>432080.0</v>
      </c>
      <c r="B438" s="57" t="s">
        <v>456</v>
      </c>
      <c r="C438" s="52">
        <v>6.0</v>
      </c>
      <c r="D438" s="52">
        <v>19.0</v>
      </c>
      <c r="E438" s="52"/>
      <c r="F438" s="112">
        <v>4.0</v>
      </c>
      <c r="G438" s="52">
        <v>4.0</v>
      </c>
      <c r="H438" s="52" t="s">
        <v>1389</v>
      </c>
      <c r="I438" s="174">
        <v>30881.0</v>
      </c>
    </row>
    <row r="439">
      <c r="A439" s="57">
        <v>432085.0</v>
      </c>
      <c r="B439" s="57" t="s">
        <v>457</v>
      </c>
      <c r="C439" s="52">
        <v>1.0</v>
      </c>
      <c r="D439" s="52">
        <v>8.0</v>
      </c>
      <c r="E439" s="52">
        <v>1.0</v>
      </c>
      <c r="F439" s="112"/>
      <c r="G439" s="52">
        <v>1.0</v>
      </c>
      <c r="H439" s="52" t="s">
        <v>1389</v>
      </c>
      <c r="I439" s="174">
        <v>4936.0</v>
      </c>
    </row>
    <row r="440">
      <c r="A440" s="57">
        <v>432090.0</v>
      </c>
      <c r="B440" s="57" t="s">
        <v>458</v>
      </c>
      <c r="C440" s="52">
        <v>6.0</v>
      </c>
      <c r="D440" s="52">
        <v>18.0</v>
      </c>
      <c r="E440" s="52">
        <v>2.0</v>
      </c>
      <c r="F440" s="112"/>
      <c r="G440" s="52">
        <v>2.0</v>
      </c>
      <c r="H440" s="52" t="s">
        <v>1388</v>
      </c>
      <c r="I440" s="174">
        <v>25473.0</v>
      </c>
    </row>
    <row r="441">
      <c r="A441" s="57">
        <v>432100.0</v>
      </c>
      <c r="B441" s="57" t="s">
        <v>459</v>
      </c>
      <c r="C441" s="52">
        <v>6.0</v>
      </c>
      <c r="D441" s="52">
        <v>19.0</v>
      </c>
      <c r="E441" s="52"/>
      <c r="F441" s="112">
        <v>1.0</v>
      </c>
      <c r="G441" s="52">
        <v>1.0</v>
      </c>
      <c r="H441" s="52" t="s">
        <v>1388</v>
      </c>
      <c r="I441" s="174">
        <v>11319.0</v>
      </c>
    </row>
    <row r="442">
      <c r="A442" s="57">
        <v>432110.0</v>
      </c>
      <c r="B442" s="57" t="s">
        <v>460</v>
      </c>
      <c r="C442" s="52">
        <v>1.0</v>
      </c>
      <c r="D442" s="52">
        <v>9.0</v>
      </c>
      <c r="E442" s="52">
        <v>2.0</v>
      </c>
      <c r="F442" s="112"/>
      <c r="G442" s="52">
        <v>2.0</v>
      </c>
      <c r="H442" s="52" t="s">
        <v>1389</v>
      </c>
      <c r="I442" s="174">
        <v>16082.0</v>
      </c>
    </row>
    <row r="443">
      <c r="A443" s="57">
        <v>432120.0</v>
      </c>
      <c r="B443" s="57" t="s">
        <v>461</v>
      </c>
      <c r="C443" s="52">
        <v>1.0</v>
      </c>
      <c r="D443" s="52">
        <v>6.0</v>
      </c>
      <c r="E443" s="52">
        <v>4.0</v>
      </c>
      <c r="F443" s="112">
        <v>12.0</v>
      </c>
      <c r="G443" s="52">
        <v>16.0</v>
      </c>
      <c r="H443" s="52" t="s">
        <v>1388</v>
      </c>
      <c r="I443" s="174">
        <v>58402.0</v>
      </c>
    </row>
    <row r="444">
      <c r="A444" s="57">
        <v>432130.0</v>
      </c>
      <c r="B444" s="57" t="s">
        <v>462</v>
      </c>
      <c r="C444" s="52">
        <v>16.0</v>
      </c>
      <c r="D444" s="52">
        <v>30.0</v>
      </c>
      <c r="E444" s="52">
        <v>1.0</v>
      </c>
      <c r="F444" s="112">
        <v>2.0</v>
      </c>
      <c r="G444" s="52">
        <v>3.0</v>
      </c>
      <c r="H444" s="52" t="s">
        <v>1389</v>
      </c>
      <c r="I444" s="174">
        <v>26906.0</v>
      </c>
    </row>
    <row r="445">
      <c r="A445" s="57">
        <v>432132.0</v>
      </c>
      <c r="B445" s="57" t="s">
        <v>463</v>
      </c>
      <c r="C445" s="52">
        <v>2.0</v>
      </c>
      <c r="D445" s="52">
        <v>15.0</v>
      </c>
      <c r="E445" s="52">
        <v>1.0</v>
      </c>
      <c r="F445" s="112"/>
      <c r="G445" s="52">
        <v>1.0</v>
      </c>
      <c r="H445" s="52" t="s">
        <v>1389</v>
      </c>
      <c r="I445" s="174">
        <v>3380.0</v>
      </c>
    </row>
    <row r="446">
      <c r="A446" s="57">
        <v>432135.0</v>
      </c>
      <c r="B446" s="57" t="s">
        <v>464</v>
      </c>
      <c r="C446" s="52">
        <v>18.0</v>
      </c>
      <c r="D446" s="52">
        <v>5.0</v>
      </c>
      <c r="E446" s="52">
        <v>1.0</v>
      </c>
      <c r="F446" s="112">
        <v>1.0</v>
      </c>
      <c r="G446" s="52">
        <v>2.0</v>
      </c>
      <c r="H446" s="52" t="s">
        <v>1389</v>
      </c>
      <c r="I446" s="174">
        <v>5702.0</v>
      </c>
    </row>
    <row r="447">
      <c r="A447" s="57">
        <v>432140.0</v>
      </c>
      <c r="B447" s="57" t="s">
        <v>465</v>
      </c>
      <c r="C447" s="52">
        <v>2.0</v>
      </c>
      <c r="D447" s="52">
        <v>15.0</v>
      </c>
      <c r="E447" s="52">
        <v>3.0</v>
      </c>
      <c r="F447" s="112"/>
      <c r="G447" s="52">
        <v>3.0</v>
      </c>
      <c r="H447" s="52" t="s">
        <v>1387</v>
      </c>
      <c r="I447" s="174">
        <v>14610.0</v>
      </c>
    </row>
    <row r="448">
      <c r="A448" s="57">
        <v>432143.0</v>
      </c>
      <c r="B448" s="57" t="s">
        <v>466</v>
      </c>
      <c r="C448" s="52">
        <v>18.0</v>
      </c>
      <c r="D448" s="52">
        <v>4.0</v>
      </c>
      <c r="E448" s="52">
        <v>1.0</v>
      </c>
      <c r="F448" s="112">
        <v>1.0</v>
      </c>
      <c r="G448" s="52">
        <v>2.0</v>
      </c>
      <c r="H448" s="52" t="s">
        <v>1389</v>
      </c>
      <c r="I448" s="174">
        <v>11908.0</v>
      </c>
    </row>
    <row r="449">
      <c r="A449" s="57">
        <v>432145.0</v>
      </c>
      <c r="B449" s="57" t="s">
        <v>467</v>
      </c>
      <c r="C449" s="52">
        <v>16.0</v>
      </c>
      <c r="D449" s="52">
        <v>30.0</v>
      </c>
      <c r="E449" s="52">
        <v>3.0</v>
      </c>
      <c r="F449" s="112">
        <v>2.0</v>
      </c>
      <c r="G449" s="52">
        <v>5.0</v>
      </c>
      <c r="H449" s="52" t="s">
        <v>1388</v>
      </c>
      <c r="I449" s="174">
        <v>35083.0</v>
      </c>
    </row>
    <row r="450">
      <c r="A450" s="57">
        <v>432146.0</v>
      </c>
      <c r="B450" s="57" t="s">
        <v>468</v>
      </c>
      <c r="C450" s="52">
        <v>6.0</v>
      </c>
      <c r="D450" s="52">
        <v>19.0</v>
      </c>
      <c r="E450" s="52">
        <v>2.0</v>
      </c>
      <c r="F450" s="112"/>
      <c r="G450" s="52">
        <v>2.0</v>
      </c>
      <c r="H450" s="52" t="s">
        <v>1387</v>
      </c>
      <c r="I450" s="174">
        <v>3199.0</v>
      </c>
    </row>
    <row r="451">
      <c r="A451" s="57">
        <v>432147.0</v>
      </c>
      <c r="B451" s="57" t="s">
        <v>469</v>
      </c>
      <c r="C451" s="52">
        <v>2.0</v>
      </c>
      <c r="D451" s="52">
        <v>15.0</v>
      </c>
      <c r="E451" s="52">
        <v>1.0</v>
      </c>
      <c r="F451" s="112">
        <v>1.0</v>
      </c>
      <c r="G451" s="52">
        <v>2.0</v>
      </c>
      <c r="H451" s="52" t="s">
        <v>1389</v>
      </c>
      <c r="I451" s="174">
        <v>5952.0</v>
      </c>
    </row>
    <row r="452">
      <c r="A452" s="57">
        <v>432149.0</v>
      </c>
      <c r="B452" s="57" t="s">
        <v>470</v>
      </c>
      <c r="C452" s="52">
        <v>4.0</v>
      </c>
      <c r="D452" s="52">
        <v>1.0</v>
      </c>
      <c r="E452" s="52">
        <v>1.0</v>
      </c>
      <c r="F452" s="112"/>
      <c r="G452" s="52">
        <v>1.0</v>
      </c>
      <c r="H452" s="52" t="s">
        <v>1389</v>
      </c>
      <c r="I452" s="174">
        <v>2818.0</v>
      </c>
    </row>
    <row r="453">
      <c r="A453" s="57">
        <v>432150.0</v>
      </c>
      <c r="B453" s="57" t="s">
        <v>471</v>
      </c>
      <c r="C453" s="52">
        <v>18.0</v>
      </c>
      <c r="D453" s="52">
        <v>4.0</v>
      </c>
      <c r="E453" s="52"/>
      <c r="F453" s="112">
        <v>3.0</v>
      </c>
      <c r="G453" s="52">
        <v>3.0</v>
      </c>
      <c r="H453" s="52" t="s">
        <v>1388</v>
      </c>
      <c r="I453" s="174">
        <v>42390.0</v>
      </c>
    </row>
    <row r="454">
      <c r="A454" s="57">
        <v>432160.0</v>
      </c>
      <c r="B454" s="57" t="s">
        <v>472</v>
      </c>
      <c r="C454" s="52">
        <v>18.0</v>
      </c>
      <c r="D454" s="52">
        <v>5.0</v>
      </c>
      <c r="E454" s="52">
        <v>5.0</v>
      </c>
      <c r="F454" s="112">
        <v>2.0</v>
      </c>
      <c r="G454" s="52">
        <v>7.0</v>
      </c>
      <c r="H454" s="52" t="s">
        <v>1389</v>
      </c>
      <c r="I454" s="174">
        <v>53036.0</v>
      </c>
    </row>
    <row r="455">
      <c r="A455" s="57">
        <v>432162.0</v>
      </c>
      <c r="B455" s="57" t="s">
        <v>473</v>
      </c>
      <c r="C455" s="52">
        <v>16.0</v>
      </c>
      <c r="D455" s="52">
        <v>29.0</v>
      </c>
      <c r="E455" s="52"/>
      <c r="F455" s="112"/>
      <c r="G455" s="52"/>
      <c r="H455" s="52" t="s">
        <v>1388</v>
      </c>
      <c r="I455" s="174">
        <v>2496.0</v>
      </c>
    </row>
    <row r="456">
      <c r="A456" s="57">
        <v>432163.0</v>
      </c>
      <c r="B456" s="57" t="s">
        <v>474</v>
      </c>
      <c r="C456" s="52">
        <v>11.0</v>
      </c>
      <c r="D456" s="52">
        <v>16.0</v>
      </c>
      <c r="E456" s="52">
        <v>1.0</v>
      </c>
      <c r="F456" s="112"/>
      <c r="G456" s="52">
        <v>1.0</v>
      </c>
      <c r="H456" s="52" t="s">
        <v>1388</v>
      </c>
      <c r="I456" s="174">
        <v>2931.0</v>
      </c>
    </row>
    <row r="457">
      <c r="A457" s="57">
        <v>432166.0</v>
      </c>
      <c r="B457" s="57" t="s">
        <v>475</v>
      </c>
      <c r="C457" s="52">
        <v>18.0</v>
      </c>
      <c r="D457" s="52">
        <v>4.0</v>
      </c>
      <c r="E457" s="52"/>
      <c r="F457" s="112"/>
      <c r="G457" s="52"/>
      <c r="H457" s="52" t="s">
        <v>1388</v>
      </c>
      <c r="I457" s="174">
        <v>11466.0</v>
      </c>
    </row>
    <row r="458">
      <c r="A458" s="57">
        <v>432170.0</v>
      </c>
      <c r="B458" s="57" t="s">
        <v>476</v>
      </c>
      <c r="C458" s="52">
        <v>1.0</v>
      </c>
      <c r="D458" s="52">
        <v>6.0</v>
      </c>
      <c r="E458" s="52">
        <v>3.0</v>
      </c>
      <c r="F458" s="112">
        <v>1.0</v>
      </c>
      <c r="G458" s="52">
        <v>4.0</v>
      </c>
      <c r="H458" s="52" t="s">
        <v>1388</v>
      </c>
      <c r="I458" s="174">
        <v>26643.0</v>
      </c>
    </row>
    <row r="459">
      <c r="A459" s="57">
        <v>432180.0</v>
      </c>
      <c r="B459" s="57" t="s">
        <v>477</v>
      </c>
      <c r="C459" s="52">
        <v>14.0</v>
      </c>
      <c r="D459" s="52">
        <v>14.0</v>
      </c>
      <c r="E459" s="52"/>
      <c r="F459" s="112">
        <v>1.0</v>
      </c>
      <c r="G459" s="52">
        <v>1.0</v>
      </c>
      <c r="H459" s="52" t="s">
        <v>1389</v>
      </c>
      <c r="I459" s="174">
        <v>27040.0</v>
      </c>
    </row>
    <row r="460">
      <c r="A460" s="57">
        <v>432183.0</v>
      </c>
      <c r="B460" s="57" t="s">
        <v>478</v>
      </c>
      <c r="C460" s="52">
        <v>18.0</v>
      </c>
      <c r="D460" s="52">
        <v>4.0</v>
      </c>
      <c r="E460" s="52"/>
      <c r="F460" s="112"/>
      <c r="G460" s="52"/>
      <c r="H460" s="52" t="s">
        <v>1389</v>
      </c>
      <c r="I460" s="174">
        <v>3077.0</v>
      </c>
    </row>
    <row r="461">
      <c r="A461" s="57">
        <v>432185.0</v>
      </c>
      <c r="B461" s="57" t="s">
        <v>479</v>
      </c>
      <c r="C461" s="52">
        <v>15.0</v>
      </c>
      <c r="D461" s="52">
        <v>20.0</v>
      </c>
      <c r="E461" s="52"/>
      <c r="F461" s="112">
        <v>1.0</v>
      </c>
      <c r="G461" s="52">
        <v>1.0</v>
      </c>
      <c r="H461" s="52" t="s">
        <v>1387</v>
      </c>
      <c r="I461" s="174">
        <v>4971.0</v>
      </c>
    </row>
    <row r="462">
      <c r="A462" s="57">
        <v>432190.0</v>
      </c>
      <c r="B462" s="57" t="s">
        <v>480</v>
      </c>
      <c r="C462" s="52">
        <v>2.0</v>
      </c>
      <c r="D462" s="52">
        <v>15.0</v>
      </c>
      <c r="E462" s="52">
        <v>2.0</v>
      </c>
      <c r="F462" s="112">
        <v>1.0</v>
      </c>
      <c r="G462" s="52">
        <v>3.0</v>
      </c>
      <c r="H462" s="52" t="s">
        <v>1388</v>
      </c>
      <c r="I462" s="174">
        <v>27047.0</v>
      </c>
    </row>
    <row r="463">
      <c r="A463" s="57">
        <v>432195.0</v>
      </c>
      <c r="B463" s="57" t="s">
        <v>481</v>
      </c>
      <c r="C463" s="52">
        <v>15.0</v>
      </c>
      <c r="D463" s="52">
        <v>20.0</v>
      </c>
      <c r="E463" s="52">
        <v>2.0</v>
      </c>
      <c r="F463" s="112"/>
      <c r="G463" s="52">
        <v>2.0</v>
      </c>
      <c r="H463" s="52" t="s">
        <v>1387</v>
      </c>
      <c r="I463" s="174">
        <v>6370.0</v>
      </c>
    </row>
    <row r="464">
      <c r="A464" s="57">
        <v>432200.0</v>
      </c>
      <c r="B464" s="57" t="s">
        <v>482</v>
      </c>
      <c r="C464" s="52">
        <v>1.0</v>
      </c>
      <c r="D464" s="52">
        <v>8.0</v>
      </c>
      <c r="E464" s="52">
        <v>3.0</v>
      </c>
      <c r="F464" s="112">
        <v>2.0</v>
      </c>
      <c r="G464" s="52">
        <v>5.0</v>
      </c>
      <c r="H464" s="52" t="s">
        <v>1389</v>
      </c>
      <c r="I464" s="174">
        <v>26816.0</v>
      </c>
    </row>
    <row r="465">
      <c r="A465" s="57">
        <v>432210.0</v>
      </c>
      <c r="B465" s="57" t="s">
        <v>483</v>
      </c>
      <c r="C465" s="52">
        <v>14.0</v>
      </c>
      <c r="D465" s="52">
        <v>14.0</v>
      </c>
      <c r="E465" s="52"/>
      <c r="F465" s="112"/>
      <c r="G465" s="52"/>
      <c r="H465" s="52" t="s">
        <v>1388</v>
      </c>
      <c r="I465" s="174">
        <v>5955.0</v>
      </c>
    </row>
    <row r="466">
      <c r="A466" s="57">
        <v>432215.0</v>
      </c>
      <c r="B466" s="57" t="s">
        <v>484</v>
      </c>
      <c r="C466" s="52">
        <v>6.0</v>
      </c>
      <c r="D466" s="52">
        <v>19.0</v>
      </c>
      <c r="E466" s="52">
        <v>1.0</v>
      </c>
      <c r="F466" s="112"/>
      <c r="G466" s="52">
        <v>1.0</v>
      </c>
      <c r="H466" s="52" t="s">
        <v>1387</v>
      </c>
      <c r="I466" s="174">
        <v>4211.0</v>
      </c>
    </row>
    <row r="467">
      <c r="A467" s="57">
        <v>432218.0</v>
      </c>
      <c r="B467" s="57" t="s">
        <v>485</v>
      </c>
      <c r="C467" s="52">
        <v>6.0</v>
      </c>
      <c r="D467" s="52">
        <v>18.0</v>
      </c>
      <c r="E467" s="52"/>
      <c r="F467" s="112"/>
      <c r="G467" s="52"/>
      <c r="H467" s="52" t="s">
        <v>1389</v>
      </c>
      <c r="I467" s="174">
        <v>1493.0</v>
      </c>
    </row>
    <row r="468">
      <c r="A468" s="57">
        <v>432220.0</v>
      </c>
      <c r="B468" s="57" t="s">
        <v>486</v>
      </c>
      <c r="C468" s="52">
        <v>4.0</v>
      </c>
      <c r="D468" s="52">
        <v>1.0</v>
      </c>
      <c r="E468" s="52">
        <v>2.0</v>
      </c>
      <c r="F468" s="112">
        <v>2.0</v>
      </c>
      <c r="G468" s="52">
        <v>4.0</v>
      </c>
      <c r="H468" s="52" t="s">
        <v>1387</v>
      </c>
      <c r="I468" s="174">
        <v>21380.0</v>
      </c>
    </row>
    <row r="469">
      <c r="A469" s="57">
        <v>432225.0</v>
      </c>
      <c r="B469" s="57" t="s">
        <v>487</v>
      </c>
      <c r="C469" s="52">
        <v>1.0</v>
      </c>
      <c r="D469" s="52">
        <v>8.0</v>
      </c>
      <c r="E469" s="52">
        <v>1.0</v>
      </c>
      <c r="F469" s="112"/>
      <c r="G469" s="52">
        <v>1.0</v>
      </c>
      <c r="H469" s="52" t="s">
        <v>1388</v>
      </c>
      <c r="I469" s="174">
        <v>5263.0</v>
      </c>
    </row>
    <row r="470">
      <c r="A470" s="57">
        <v>432230.0</v>
      </c>
      <c r="B470" s="57" t="s">
        <v>488</v>
      </c>
      <c r="C470" s="52">
        <v>14.0</v>
      </c>
      <c r="D470" s="52">
        <v>14.0</v>
      </c>
      <c r="E470" s="52">
        <v>1.0</v>
      </c>
      <c r="F470" s="112"/>
      <c r="G470" s="52">
        <v>1.0</v>
      </c>
      <c r="H470" s="52" t="s">
        <v>1388</v>
      </c>
      <c r="I470" s="174">
        <v>8637.0</v>
      </c>
    </row>
    <row r="471">
      <c r="A471" s="57">
        <v>432232.0</v>
      </c>
      <c r="B471" s="57" t="s">
        <v>489</v>
      </c>
      <c r="C471" s="52">
        <v>3.0</v>
      </c>
      <c r="D471" s="52">
        <v>21.0</v>
      </c>
      <c r="E471" s="52"/>
      <c r="F471" s="112"/>
      <c r="G471" s="52"/>
      <c r="H471" s="52" t="s">
        <v>1389</v>
      </c>
      <c r="I471" s="174">
        <v>3599.0</v>
      </c>
    </row>
    <row r="472">
      <c r="A472" s="57">
        <v>432234.0</v>
      </c>
      <c r="B472" s="57" t="s">
        <v>490</v>
      </c>
      <c r="C472" s="52">
        <v>12.0</v>
      </c>
      <c r="D472" s="52">
        <v>11.0</v>
      </c>
      <c r="E472" s="52">
        <v>1.0</v>
      </c>
      <c r="F472" s="112"/>
      <c r="G472" s="52">
        <v>1.0</v>
      </c>
      <c r="H472" s="52" t="s">
        <v>1389</v>
      </c>
      <c r="I472" s="174">
        <v>2171.0</v>
      </c>
    </row>
    <row r="473">
      <c r="A473" s="57">
        <v>432235.0</v>
      </c>
      <c r="B473" s="57" t="s">
        <v>491</v>
      </c>
      <c r="C473" s="52">
        <v>5.0</v>
      </c>
      <c r="D473" s="52">
        <v>25.0</v>
      </c>
      <c r="E473" s="52"/>
      <c r="F473" s="112"/>
      <c r="G473" s="52"/>
      <c r="H473" s="52" t="s">
        <v>1388</v>
      </c>
      <c r="I473" s="174">
        <v>1402.0</v>
      </c>
    </row>
    <row r="474">
      <c r="A474" s="57">
        <v>432237.0</v>
      </c>
      <c r="B474" s="57" t="s">
        <v>492</v>
      </c>
      <c r="C474" s="52">
        <v>4.0</v>
      </c>
      <c r="D474" s="52">
        <v>2.0</v>
      </c>
      <c r="E474" s="52">
        <v>1.0</v>
      </c>
      <c r="F474" s="112"/>
      <c r="G474" s="52">
        <v>1.0</v>
      </c>
      <c r="H474" s="52" t="s">
        <v>1389</v>
      </c>
      <c r="I474" s="174">
        <v>2244.0</v>
      </c>
    </row>
    <row r="475">
      <c r="A475" s="57">
        <v>432240.0</v>
      </c>
      <c r="B475" s="57" t="s">
        <v>493</v>
      </c>
      <c r="C475" s="52">
        <v>10.0</v>
      </c>
      <c r="D475" s="52">
        <v>3.0</v>
      </c>
      <c r="E475" s="52">
        <v>5.0</v>
      </c>
      <c r="F475" s="112">
        <v>19.0</v>
      </c>
      <c r="G475" s="52">
        <v>24.0</v>
      </c>
      <c r="H475" s="52" t="s">
        <v>1389</v>
      </c>
      <c r="I475" s="174">
        <v>117297.0</v>
      </c>
    </row>
    <row r="476">
      <c r="A476" s="57">
        <v>432250.0</v>
      </c>
      <c r="B476" s="57" t="s">
        <v>494</v>
      </c>
      <c r="C476" s="52">
        <v>5.0</v>
      </c>
      <c r="D476" s="52">
        <v>24.0</v>
      </c>
      <c r="E476" s="52">
        <v>3.0</v>
      </c>
      <c r="F476" s="112">
        <v>6.0</v>
      </c>
      <c r="G476" s="52">
        <v>9.0</v>
      </c>
      <c r="H476" s="52" t="s">
        <v>1389</v>
      </c>
      <c r="I476" s="174">
        <v>67543.0</v>
      </c>
    </row>
    <row r="477">
      <c r="A477" s="57">
        <v>432253.0</v>
      </c>
      <c r="B477" s="57" t="s">
        <v>495</v>
      </c>
      <c r="C477" s="52">
        <v>13.0</v>
      </c>
      <c r="D477" s="52">
        <v>28.0</v>
      </c>
      <c r="E477" s="52">
        <v>1.0</v>
      </c>
      <c r="F477" s="112"/>
      <c r="G477" s="52">
        <v>1.0</v>
      </c>
      <c r="H477" s="52" t="s">
        <v>1389</v>
      </c>
      <c r="I477" s="174">
        <v>10982.0</v>
      </c>
    </row>
    <row r="478">
      <c r="A478" s="57">
        <v>432254.0</v>
      </c>
      <c r="B478" s="57" t="s">
        <v>496</v>
      </c>
      <c r="C478" s="52">
        <v>5.0</v>
      </c>
      <c r="D478" s="52">
        <v>26.0</v>
      </c>
      <c r="E478" s="52">
        <v>1.0</v>
      </c>
      <c r="F478" s="112"/>
      <c r="G478" s="52">
        <v>1.0</v>
      </c>
      <c r="H478" s="52" t="s">
        <v>1389</v>
      </c>
      <c r="I478" s="174">
        <v>6111.0</v>
      </c>
    </row>
    <row r="479">
      <c r="A479" s="57">
        <v>432252.0</v>
      </c>
      <c r="B479" s="57" t="s">
        <v>497</v>
      </c>
      <c r="C479" s="52">
        <v>13.0</v>
      </c>
      <c r="D479" s="52">
        <v>28.0</v>
      </c>
      <c r="E479" s="52">
        <v>1.0</v>
      </c>
      <c r="F479" s="112"/>
      <c r="G479" s="52">
        <v>1.0</v>
      </c>
      <c r="H479" s="52" t="s">
        <v>1389</v>
      </c>
      <c r="I479" s="174">
        <v>3367.0</v>
      </c>
    </row>
    <row r="480">
      <c r="A480" s="57">
        <v>432255.0</v>
      </c>
      <c r="B480" s="57" t="s">
        <v>498</v>
      </c>
      <c r="C480" s="52">
        <v>6.0</v>
      </c>
      <c r="D480" s="52">
        <v>17.0</v>
      </c>
      <c r="E480" s="52"/>
      <c r="F480" s="112"/>
      <c r="G480" s="52"/>
      <c r="H480" s="52" t="s">
        <v>1388</v>
      </c>
      <c r="I480" s="174">
        <v>2141.0</v>
      </c>
    </row>
    <row r="481">
      <c r="A481" s="57">
        <v>432260.0</v>
      </c>
      <c r="B481" s="57" t="s">
        <v>499</v>
      </c>
      <c r="C481" s="52">
        <v>13.0</v>
      </c>
      <c r="D481" s="52">
        <v>28.0</v>
      </c>
      <c r="E481" s="52">
        <v>2.0</v>
      </c>
      <c r="F481" s="112">
        <v>2.0</v>
      </c>
      <c r="G481" s="52">
        <v>4.0</v>
      </c>
      <c r="H481" s="52" t="s">
        <v>1388</v>
      </c>
      <c r="I481" s="174">
        <v>70904.0</v>
      </c>
    </row>
    <row r="482">
      <c r="A482" s="57">
        <v>432270.0</v>
      </c>
      <c r="B482" s="57" t="s">
        <v>500</v>
      </c>
      <c r="C482" s="52">
        <v>13.0</v>
      </c>
      <c r="D482" s="52">
        <v>28.0</v>
      </c>
      <c r="E482" s="52"/>
      <c r="F482" s="112"/>
      <c r="G482" s="52"/>
      <c r="H482" s="52" t="s">
        <v>1388</v>
      </c>
      <c r="I482" s="174">
        <v>26639.0</v>
      </c>
    </row>
    <row r="483">
      <c r="A483" s="57">
        <v>432280.0</v>
      </c>
      <c r="B483" s="57" t="s">
        <v>501</v>
      </c>
      <c r="C483" s="52">
        <v>5.0</v>
      </c>
      <c r="D483" s="52">
        <v>25.0</v>
      </c>
      <c r="E483" s="52">
        <v>1.0</v>
      </c>
      <c r="F483" s="112"/>
      <c r="G483" s="52">
        <v>1.0</v>
      </c>
      <c r="H483" s="52" t="s">
        <v>1388</v>
      </c>
      <c r="I483" s="174">
        <v>25800.0</v>
      </c>
    </row>
    <row r="484">
      <c r="A484" s="57">
        <v>432285.0</v>
      </c>
      <c r="B484" s="57" t="s">
        <v>502</v>
      </c>
      <c r="C484" s="52">
        <v>16.0</v>
      </c>
      <c r="D484" s="52">
        <v>29.0</v>
      </c>
      <c r="E484" s="52"/>
      <c r="F484" s="112"/>
      <c r="G484" s="52"/>
      <c r="H484" s="52" t="s">
        <v>1388</v>
      </c>
      <c r="I484" s="174">
        <v>1970.0</v>
      </c>
    </row>
    <row r="485">
      <c r="A485" s="57">
        <v>432290.0</v>
      </c>
      <c r="B485" s="57" t="s">
        <v>503</v>
      </c>
      <c r="C485" s="52">
        <v>11.0</v>
      </c>
      <c r="D485" s="52">
        <v>16.0</v>
      </c>
      <c r="E485" s="52">
        <v>1.0</v>
      </c>
      <c r="F485" s="112">
        <v>1.0</v>
      </c>
      <c r="G485" s="52">
        <v>2.0</v>
      </c>
      <c r="H485" s="52" t="s">
        <v>1387</v>
      </c>
      <c r="I485" s="174">
        <v>5052.0</v>
      </c>
    </row>
    <row r="486">
      <c r="A486" s="57">
        <v>432300.0</v>
      </c>
      <c r="B486" s="51" t="s">
        <v>504</v>
      </c>
      <c r="C486" s="52">
        <v>1.0</v>
      </c>
      <c r="D486" s="52">
        <v>10.0</v>
      </c>
      <c r="E486" s="52">
        <v>4.0</v>
      </c>
      <c r="F486" s="112">
        <v>21.0</v>
      </c>
      <c r="G486" s="52">
        <v>25.0</v>
      </c>
      <c r="H486" s="52" t="s">
        <v>1387</v>
      </c>
      <c r="I486" s="174">
        <v>235638.0</v>
      </c>
    </row>
    <row r="487">
      <c r="A487" s="57">
        <v>432310.0</v>
      </c>
      <c r="B487" s="57" t="s">
        <v>505</v>
      </c>
      <c r="C487" s="52">
        <v>2.0</v>
      </c>
      <c r="D487" s="52">
        <v>15.0</v>
      </c>
      <c r="E487" s="52">
        <v>1.0</v>
      </c>
      <c r="F487" s="112">
        <v>1.0</v>
      </c>
      <c r="G487" s="52">
        <v>2.0</v>
      </c>
      <c r="H487" s="52" t="s">
        <v>1391</v>
      </c>
      <c r="I487" s="174">
        <v>5087.0</v>
      </c>
    </row>
    <row r="488">
      <c r="A488" s="57">
        <v>432320.0</v>
      </c>
      <c r="B488" s="57" t="s">
        <v>506</v>
      </c>
      <c r="C488" s="52">
        <v>6.0</v>
      </c>
      <c r="D488" s="52">
        <v>17.0</v>
      </c>
      <c r="E488" s="52"/>
      <c r="F488" s="112"/>
      <c r="G488" s="52"/>
      <c r="H488" s="52" t="s">
        <v>1388</v>
      </c>
      <c r="I488" s="174">
        <v>3102.0</v>
      </c>
    </row>
    <row r="489">
      <c r="A489" s="57">
        <v>432330.0</v>
      </c>
      <c r="B489" s="57" t="s">
        <v>507</v>
      </c>
      <c r="C489" s="52">
        <v>5.0</v>
      </c>
      <c r="D489" s="52">
        <v>25.0</v>
      </c>
      <c r="E489" s="52">
        <v>1.0</v>
      </c>
      <c r="F489" s="112"/>
      <c r="G489" s="52">
        <v>1.0</v>
      </c>
      <c r="H489" s="52" t="s">
        <v>1388</v>
      </c>
      <c r="I489" s="174">
        <v>3593.0</v>
      </c>
    </row>
    <row r="490">
      <c r="A490" s="57">
        <v>432335.0</v>
      </c>
      <c r="B490" s="57" t="s">
        <v>508</v>
      </c>
      <c r="C490" s="52">
        <v>6.0</v>
      </c>
      <c r="D490" s="52">
        <v>18.0</v>
      </c>
      <c r="E490" s="52"/>
      <c r="F490" s="112"/>
      <c r="G490" s="52"/>
      <c r="H490" s="52" t="s">
        <v>1389</v>
      </c>
      <c r="I490" s="174">
        <v>2130.0</v>
      </c>
    </row>
    <row r="491">
      <c r="A491" s="57">
        <v>432340.0</v>
      </c>
      <c r="B491" s="57" t="s">
        <v>509</v>
      </c>
      <c r="C491" s="52">
        <v>6.0</v>
      </c>
      <c r="D491" s="52">
        <v>17.0</v>
      </c>
      <c r="E491" s="52"/>
      <c r="F491" s="112">
        <v>1.0</v>
      </c>
      <c r="G491" s="52">
        <v>1.0</v>
      </c>
      <c r="H491" s="52" t="s">
        <v>1388</v>
      </c>
      <c r="I491" s="174">
        <v>4665.0</v>
      </c>
    </row>
    <row r="492">
      <c r="A492" s="57">
        <v>432345.0</v>
      </c>
      <c r="B492" s="57" t="s">
        <v>510</v>
      </c>
      <c r="C492" s="52">
        <v>4.0</v>
      </c>
      <c r="D492" s="52">
        <v>1.0</v>
      </c>
      <c r="E492" s="52">
        <v>1.0</v>
      </c>
      <c r="F492" s="112"/>
      <c r="G492" s="52">
        <v>1.0</v>
      </c>
      <c r="H492" s="52" t="s">
        <v>1389</v>
      </c>
      <c r="I492" s="174">
        <v>4117.0</v>
      </c>
    </row>
    <row r="493">
      <c r="A493" s="57">
        <v>432350.0</v>
      </c>
      <c r="B493" s="57" t="s">
        <v>511</v>
      </c>
      <c r="C493" s="52">
        <v>2.0</v>
      </c>
      <c r="D493" s="52">
        <v>15.0</v>
      </c>
      <c r="E493" s="52">
        <v>1.0</v>
      </c>
      <c r="F493" s="112"/>
      <c r="G493" s="52">
        <v>1.0</v>
      </c>
      <c r="H493" s="52" t="s">
        <v>1389</v>
      </c>
      <c r="I493" s="174">
        <v>2827.0</v>
      </c>
    </row>
    <row r="494">
      <c r="A494" s="57">
        <v>432360.0</v>
      </c>
      <c r="B494" s="57" t="s">
        <v>512</v>
      </c>
      <c r="C494" s="52">
        <v>5.0</v>
      </c>
      <c r="D494" s="52">
        <v>25.0</v>
      </c>
      <c r="E494" s="52"/>
      <c r="F494" s="112"/>
      <c r="G494" s="52"/>
      <c r="H494" s="52" t="s">
        <v>1387</v>
      </c>
      <c r="I494" s="174">
        <v>1746.0</v>
      </c>
    </row>
    <row r="495">
      <c r="A495" s="57">
        <v>432370.0</v>
      </c>
      <c r="B495" s="57" t="s">
        <v>513</v>
      </c>
      <c r="C495" s="52">
        <v>2.0</v>
      </c>
      <c r="D495" s="52">
        <v>15.0</v>
      </c>
      <c r="E495" s="52">
        <v>1.0</v>
      </c>
      <c r="F495" s="112"/>
      <c r="G495" s="52">
        <v>1.0</v>
      </c>
      <c r="H495" s="52" t="s">
        <v>1389</v>
      </c>
      <c r="I495" s="174">
        <v>3002.0</v>
      </c>
    </row>
    <row r="496">
      <c r="A496" s="57">
        <v>432375.0</v>
      </c>
      <c r="B496" s="57" t="s">
        <v>514</v>
      </c>
      <c r="C496" s="52">
        <v>12.0</v>
      </c>
      <c r="D496" s="52">
        <v>11.0</v>
      </c>
      <c r="E496" s="52"/>
      <c r="F496" s="112"/>
      <c r="G496" s="52"/>
      <c r="H496" s="52" t="s">
        <v>1389</v>
      </c>
      <c r="I496" s="174">
        <v>3405.0</v>
      </c>
    </row>
    <row r="497">
      <c r="A497" s="57">
        <v>432377.0</v>
      </c>
      <c r="B497" s="57" t="s">
        <v>515</v>
      </c>
      <c r="C497" s="52">
        <v>16.0</v>
      </c>
      <c r="D497" s="52">
        <v>30.0</v>
      </c>
      <c r="E497" s="52"/>
      <c r="F497" s="112"/>
      <c r="G497" s="52"/>
      <c r="H497" s="52" t="s">
        <v>1388</v>
      </c>
      <c r="I497" s="174">
        <v>3257.0</v>
      </c>
    </row>
    <row r="498">
      <c r="A498" s="57">
        <v>432380.0</v>
      </c>
      <c r="B498" s="57" t="s">
        <v>516</v>
      </c>
      <c r="C498" s="52">
        <v>18.0</v>
      </c>
      <c r="D498" s="52">
        <v>4.0</v>
      </c>
      <c r="E498" s="52"/>
      <c r="F498" s="112"/>
      <c r="G498" s="52"/>
      <c r="H498" s="52" t="s">
        <v>1388</v>
      </c>
      <c r="I498" s="174">
        <v>16744.0</v>
      </c>
    </row>
    <row r="499">
      <c r="A499" s="57"/>
      <c r="B499" s="57"/>
      <c r="C499" s="52"/>
      <c r="D499" s="52"/>
      <c r="E499" s="52"/>
      <c r="F499" s="52"/>
      <c r="G499" s="52"/>
      <c r="H499" s="52"/>
      <c r="I499" s="52"/>
    </row>
    <row r="500">
      <c r="A500" s="57"/>
      <c r="B500" s="57"/>
      <c r="C500" s="52"/>
      <c r="D500" s="52"/>
      <c r="E500" s="52"/>
      <c r="F500" s="52"/>
      <c r="G500" s="52"/>
      <c r="H500" s="52"/>
      <c r="I500" s="52"/>
    </row>
    <row r="501">
      <c r="A501" s="57"/>
      <c r="B501" s="57"/>
      <c r="C501" s="52"/>
      <c r="D501" s="52"/>
      <c r="E501" s="52"/>
      <c r="F501" s="52"/>
      <c r="G501" s="52"/>
      <c r="H501" s="52"/>
      <c r="I501" s="52"/>
    </row>
    <row r="502">
      <c r="A502" s="57"/>
      <c r="B502" s="57"/>
      <c r="C502" s="52"/>
      <c r="D502" s="52"/>
      <c r="E502" s="52"/>
      <c r="F502" s="52"/>
      <c r="G502" s="52"/>
      <c r="H502" s="52"/>
      <c r="I502" s="52"/>
    </row>
    <row r="503">
      <c r="A503" s="57"/>
      <c r="B503" s="57"/>
      <c r="C503" s="52"/>
      <c r="D503" s="52"/>
      <c r="E503" s="52"/>
      <c r="F503" s="52"/>
      <c r="G503" s="52"/>
      <c r="H503" s="52"/>
      <c r="I503" s="52"/>
    </row>
    <row r="504">
      <c r="A504" s="57"/>
      <c r="B504" s="57"/>
      <c r="C504" s="52"/>
      <c r="D504" s="52"/>
      <c r="E504" s="52"/>
      <c r="F504" s="52"/>
      <c r="G504" s="52"/>
      <c r="H504" s="52"/>
      <c r="I504" s="52"/>
    </row>
    <row r="505">
      <c r="A505" s="57"/>
      <c r="B505" s="57"/>
      <c r="C505" s="52"/>
      <c r="D505" s="52"/>
      <c r="E505" s="52"/>
      <c r="F505" s="52"/>
      <c r="G505" s="52"/>
      <c r="H505" s="52"/>
      <c r="I505" s="52"/>
    </row>
    <row r="506">
      <c r="A506" s="57"/>
      <c r="B506" s="57"/>
      <c r="C506" s="52"/>
      <c r="D506" s="52"/>
      <c r="E506" s="52"/>
      <c r="F506" s="52"/>
      <c r="G506" s="52"/>
      <c r="H506" s="52"/>
      <c r="I506" s="52"/>
    </row>
    <row r="507">
      <c r="A507" s="57"/>
      <c r="B507" s="57"/>
      <c r="C507" s="52"/>
      <c r="D507" s="52"/>
      <c r="E507" s="52"/>
      <c r="F507" s="52"/>
      <c r="G507" s="52"/>
      <c r="H507" s="52"/>
      <c r="I507" s="52"/>
    </row>
    <row r="508">
      <c r="A508" s="57"/>
      <c r="B508" s="57"/>
      <c r="C508" s="52"/>
      <c r="D508" s="52"/>
      <c r="E508" s="52"/>
      <c r="F508" s="52"/>
      <c r="G508" s="52"/>
      <c r="H508" s="52"/>
      <c r="I508" s="52"/>
    </row>
    <row r="509">
      <c r="A509" s="57"/>
      <c r="B509" s="57"/>
      <c r="C509" s="52"/>
      <c r="D509" s="52"/>
      <c r="E509" s="52"/>
      <c r="F509" s="52"/>
      <c r="G509" s="52"/>
      <c r="H509" s="52"/>
      <c r="I509" s="52"/>
    </row>
    <row r="510">
      <c r="A510" s="57"/>
      <c r="B510" s="57"/>
      <c r="C510" s="52"/>
      <c r="D510" s="52"/>
      <c r="E510" s="52"/>
      <c r="F510" s="52"/>
      <c r="G510" s="52"/>
      <c r="H510" s="52"/>
      <c r="I510" s="52"/>
    </row>
    <row r="511">
      <c r="A511" s="57"/>
      <c r="B511" s="57"/>
      <c r="C511" s="52"/>
      <c r="D511" s="52"/>
      <c r="E511" s="52"/>
      <c r="F511" s="52"/>
      <c r="G511" s="52"/>
      <c r="H511" s="52"/>
      <c r="I511" s="52"/>
    </row>
    <row r="512">
      <c r="A512" s="57"/>
      <c r="B512" s="57"/>
      <c r="C512" s="52"/>
      <c r="D512" s="52"/>
      <c r="E512" s="52"/>
      <c r="F512" s="52"/>
      <c r="G512" s="52"/>
      <c r="H512" s="52"/>
      <c r="I512" s="52"/>
    </row>
    <row r="513">
      <c r="A513" s="57"/>
      <c r="B513" s="57"/>
      <c r="C513" s="52"/>
      <c r="D513" s="52"/>
      <c r="E513" s="52"/>
      <c r="F513" s="52"/>
      <c r="G513" s="52"/>
      <c r="H513" s="52"/>
      <c r="I513" s="52"/>
    </row>
    <row r="514">
      <c r="A514" s="57"/>
      <c r="B514" s="57"/>
      <c r="C514" s="52"/>
      <c r="D514" s="52"/>
      <c r="E514" s="52"/>
      <c r="F514" s="52"/>
      <c r="G514" s="52"/>
      <c r="H514" s="52"/>
      <c r="I514" s="52"/>
    </row>
    <row r="515">
      <c r="A515" s="57"/>
      <c r="B515" s="57"/>
      <c r="C515" s="52"/>
      <c r="D515" s="52"/>
      <c r="E515" s="52"/>
      <c r="F515" s="52"/>
      <c r="G515" s="52"/>
      <c r="H515" s="52"/>
      <c r="I515" s="52"/>
    </row>
    <row r="516">
      <c r="A516" s="57"/>
      <c r="B516" s="57"/>
      <c r="C516" s="52"/>
      <c r="D516" s="52"/>
      <c r="E516" s="52"/>
      <c r="F516" s="52"/>
      <c r="G516" s="52"/>
      <c r="H516" s="52"/>
      <c r="I516" s="52"/>
    </row>
    <row r="517">
      <c r="A517" s="57"/>
      <c r="B517" s="57"/>
      <c r="C517" s="52"/>
      <c r="D517" s="52"/>
      <c r="E517" s="52"/>
      <c r="F517" s="52"/>
      <c r="G517" s="52"/>
      <c r="H517" s="52"/>
      <c r="I517" s="52"/>
    </row>
    <row r="518">
      <c r="A518" s="57"/>
      <c r="B518" s="57"/>
      <c r="C518" s="52"/>
      <c r="D518" s="52"/>
      <c r="E518" s="52"/>
      <c r="F518" s="52"/>
      <c r="G518" s="52"/>
      <c r="H518" s="52"/>
      <c r="I518" s="52"/>
    </row>
    <row r="519">
      <c r="A519" s="57"/>
      <c r="B519" s="57"/>
      <c r="C519" s="52"/>
      <c r="D519" s="52"/>
      <c r="E519" s="52"/>
      <c r="F519" s="52"/>
      <c r="G519" s="52"/>
      <c r="H519" s="52"/>
      <c r="I519" s="52"/>
    </row>
    <row r="520">
      <c r="A520" s="57"/>
      <c r="B520" s="57"/>
      <c r="C520" s="52"/>
      <c r="D520" s="52"/>
      <c r="E520" s="52"/>
      <c r="F520" s="52"/>
      <c r="G520" s="52"/>
      <c r="H520" s="52"/>
      <c r="I520" s="52"/>
    </row>
    <row r="521">
      <c r="A521" s="57"/>
      <c r="B521" s="57"/>
      <c r="C521" s="52"/>
      <c r="D521" s="52"/>
      <c r="E521" s="52"/>
      <c r="F521" s="52"/>
      <c r="G521" s="52"/>
      <c r="H521" s="52"/>
      <c r="I521" s="52"/>
    </row>
    <row r="522">
      <c r="A522" s="57"/>
      <c r="B522" s="57"/>
      <c r="C522" s="52"/>
      <c r="D522" s="52"/>
      <c r="E522" s="52"/>
      <c r="F522" s="52"/>
      <c r="G522" s="52"/>
      <c r="H522" s="52"/>
      <c r="I522" s="52"/>
    </row>
    <row r="523">
      <c r="A523" s="57"/>
      <c r="B523" s="57"/>
      <c r="C523" s="52"/>
      <c r="D523" s="52"/>
      <c r="E523" s="52"/>
      <c r="F523" s="52"/>
      <c r="G523" s="52"/>
      <c r="H523" s="52"/>
      <c r="I523" s="52"/>
    </row>
    <row r="524">
      <c r="A524" s="57"/>
      <c r="B524" s="57"/>
      <c r="C524" s="52"/>
      <c r="D524" s="52"/>
      <c r="E524" s="52"/>
      <c r="F524" s="52"/>
      <c r="G524" s="52"/>
      <c r="H524" s="52"/>
      <c r="I524" s="52"/>
    </row>
    <row r="525">
      <c r="A525" s="57"/>
      <c r="B525" s="57"/>
      <c r="C525" s="52"/>
      <c r="D525" s="52"/>
      <c r="E525" s="52"/>
      <c r="F525" s="52"/>
      <c r="G525" s="52"/>
      <c r="H525" s="52"/>
      <c r="I525" s="52"/>
    </row>
    <row r="526">
      <c r="A526" s="57"/>
      <c r="B526" s="57"/>
      <c r="C526" s="52"/>
      <c r="D526" s="52"/>
      <c r="E526" s="52"/>
      <c r="F526" s="52"/>
      <c r="G526" s="52"/>
      <c r="H526" s="52"/>
      <c r="I526" s="52"/>
    </row>
    <row r="527">
      <c r="A527" s="57"/>
      <c r="B527" s="57"/>
      <c r="C527" s="52"/>
      <c r="D527" s="52"/>
      <c r="E527" s="52"/>
      <c r="F527" s="52"/>
      <c r="G527" s="52"/>
      <c r="H527" s="52"/>
      <c r="I527" s="52"/>
    </row>
    <row r="528">
      <c r="A528" s="57"/>
      <c r="B528" s="57"/>
      <c r="C528" s="52"/>
      <c r="D528" s="52"/>
      <c r="E528" s="52"/>
      <c r="F528" s="52"/>
      <c r="G528" s="52"/>
      <c r="H528" s="52"/>
      <c r="I528" s="52"/>
    </row>
    <row r="529">
      <c r="A529" s="57"/>
      <c r="B529" s="57"/>
      <c r="C529" s="52"/>
      <c r="D529" s="52"/>
      <c r="E529" s="52"/>
      <c r="F529" s="52"/>
      <c r="G529" s="52"/>
      <c r="H529" s="52"/>
      <c r="I529" s="52"/>
    </row>
    <row r="530">
      <c r="A530" s="57"/>
      <c r="B530" s="57"/>
      <c r="C530" s="52"/>
      <c r="D530" s="52"/>
      <c r="E530" s="52"/>
      <c r="F530" s="52"/>
      <c r="G530" s="52"/>
      <c r="H530" s="52"/>
      <c r="I530" s="52"/>
    </row>
    <row r="531">
      <c r="A531" s="57"/>
      <c r="B531" s="57"/>
      <c r="C531" s="52"/>
      <c r="D531" s="52"/>
      <c r="E531" s="52"/>
      <c r="F531" s="52"/>
      <c r="G531" s="52"/>
      <c r="H531" s="52"/>
      <c r="I531" s="52"/>
    </row>
    <row r="532">
      <c r="A532" s="57"/>
      <c r="B532" s="57"/>
      <c r="C532" s="52"/>
      <c r="D532" s="52"/>
      <c r="E532" s="52"/>
      <c r="F532" s="52"/>
      <c r="G532" s="52"/>
      <c r="H532" s="52"/>
      <c r="I532" s="52"/>
    </row>
    <row r="533">
      <c r="A533" s="57"/>
      <c r="B533" s="57"/>
      <c r="C533" s="52"/>
      <c r="D533" s="52"/>
      <c r="E533" s="52"/>
      <c r="F533" s="52"/>
      <c r="G533" s="52"/>
      <c r="H533" s="52"/>
      <c r="I533" s="52"/>
    </row>
    <row r="534">
      <c r="A534" s="57"/>
      <c r="B534" s="57"/>
      <c r="C534" s="52"/>
      <c r="D534" s="52"/>
      <c r="E534" s="52"/>
      <c r="F534" s="52"/>
      <c r="G534" s="52"/>
      <c r="H534" s="52"/>
      <c r="I534" s="52"/>
    </row>
    <row r="535">
      <c r="A535" s="57"/>
      <c r="B535" s="57"/>
      <c r="C535" s="52"/>
      <c r="D535" s="52"/>
      <c r="E535" s="52"/>
      <c r="F535" s="52"/>
      <c r="G535" s="52"/>
      <c r="H535" s="52"/>
      <c r="I535" s="52"/>
    </row>
    <row r="536">
      <c r="A536" s="57"/>
      <c r="B536" s="57"/>
      <c r="C536" s="52"/>
      <c r="D536" s="52"/>
      <c r="E536" s="52"/>
      <c r="F536" s="52"/>
      <c r="G536" s="52"/>
      <c r="H536" s="52"/>
      <c r="I536" s="52"/>
    </row>
    <row r="537">
      <c r="A537" s="57"/>
      <c r="B537" s="57"/>
      <c r="C537" s="52"/>
      <c r="D537" s="52"/>
      <c r="E537" s="52"/>
      <c r="F537" s="52"/>
      <c r="G537" s="52"/>
      <c r="H537" s="52"/>
      <c r="I537" s="52"/>
    </row>
    <row r="538">
      <c r="A538" s="57"/>
      <c r="B538" s="57"/>
      <c r="C538" s="52"/>
      <c r="D538" s="52"/>
      <c r="E538" s="52"/>
      <c r="F538" s="52"/>
      <c r="G538" s="52"/>
      <c r="H538" s="52"/>
      <c r="I538" s="52"/>
    </row>
    <row r="539">
      <c r="A539" s="57"/>
      <c r="B539" s="57"/>
      <c r="C539" s="52"/>
      <c r="D539" s="52"/>
      <c r="E539" s="52"/>
      <c r="F539" s="52"/>
      <c r="G539" s="52"/>
      <c r="H539" s="52"/>
      <c r="I539" s="52"/>
    </row>
    <row r="540">
      <c r="A540" s="57"/>
      <c r="B540" s="57"/>
      <c r="C540" s="52"/>
      <c r="D540" s="52"/>
      <c r="E540" s="52"/>
      <c r="F540" s="52"/>
      <c r="G540" s="52"/>
      <c r="H540" s="52"/>
      <c r="I540" s="52"/>
    </row>
    <row r="541">
      <c r="A541" s="57"/>
      <c r="B541" s="57"/>
      <c r="C541" s="52"/>
      <c r="D541" s="52"/>
      <c r="E541" s="52"/>
      <c r="F541" s="52"/>
      <c r="G541" s="52"/>
      <c r="H541" s="52"/>
      <c r="I541" s="52"/>
    </row>
    <row r="542">
      <c r="A542" s="57"/>
      <c r="B542" s="57"/>
      <c r="C542" s="52"/>
      <c r="D542" s="52"/>
      <c r="E542" s="52"/>
      <c r="F542" s="52"/>
      <c r="G542" s="52"/>
      <c r="H542" s="52"/>
      <c r="I542" s="52"/>
    </row>
    <row r="543">
      <c r="A543" s="57"/>
      <c r="B543" s="57"/>
      <c r="C543" s="52"/>
      <c r="D543" s="52"/>
      <c r="E543" s="52"/>
      <c r="F543" s="52"/>
      <c r="G543" s="52"/>
      <c r="H543" s="52"/>
      <c r="I543" s="52"/>
    </row>
    <row r="544">
      <c r="A544" s="57"/>
      <c r="B544" s="57"/>
      <c r="C544" s="52"/>
      <c r="D544" s="52"/>
      <c r="E544" s="52"/>
      <c r="F544" s="52"/>
      <c r="G544" s="52"/>
      <c r="H544" s="52"/>
      <c r="I544" s="52"/>
    </row>
    <row r="545">
      <c r="A545" s="57"/>
      <c r="B545" s="57"/>
      <c r="C545" s="52"/>
      <c r="D545" s="52"/>
      <c r="E545" s="52"/>
      <c r="F545" s="52"/>
      <c r="G545" s="52"/>
      <c r="H545" s="52"/>
      <c r="I545" s="52"/>
    </row>
    <row r="546">
      <c r="A546" s="57"/>
      <c r="B546" s="57"/>
      <c r="C546" s="52"/>
      <c r="D546" s="52"/>
      <c r="E546" s="52"/>
      <c r="F546" s="52"/>
      <c r="G546" s="52"/>
      <c r="H546" s="52"/>
      <c r="I546" s="52"/>
    </row>
    <row r="547">
      <c r="A547" s="57"/>
      <c r="B547" s="57"/>
      <c r="C547" s="52"/>
      <c r="D547" s="52"/>
      <c r="E547" s="52"/>
      <c r="F547" s="52"/>
      <c r="G547" s="52"/>
      <c r="H547" s="52"/>
      <c r="I547" s="52"/>
    </row>
    <row r="548">
      <c r="A548" s="57"/>
      <c r="B548" s="57"/>
      <c r="C548" s="52"/>
      <c r="D548" s="52"/>
      <c r="E548" s="52"/>
      <c r="F548" s="52"/>
      <c r="G548" s="52"/>
      <c r="H548" s="52"/>
      <c r="I548" s="52"/>
    </row>
    <row r="549">
      <c r="A549" s="57"/>
      <c r="B549" s="57"/>
      <c r="C549" s="52"/>
      <c r="D549" s="52"/>
      <c r="E549" s="52"/>
      <c r="F549" s="52"/>
      <c r="G549" s="52"/>
      <c r="H549" s="52"/>
      <c r="I549" s="52"/>
    </row>
    <row r="550">
      <c r="A550" s="57"/>
      <c r="B550" s="57"/>
      <c r="C550" s="52"/>
      <c r="D550" s="52"/>
      <c r="E550" s="52"/>
      <c r="F550" s="52"/>
      <c r="G550" s="52"/>
      <c r="H550" s="52"/>
      <c r="I550" s="52"/>
    </row>
    <row r="551">
      <c r="A551" s="57"/>
      <c r="B551" s="57"/>
      <c r="C551" s="52"/>
      <c r="D551" s="52"/>
      <c r="E551" s="52"/>
      <c r="F551" s="52"/>
      <c r="G551" s="52"/>
      <c r="H551" s="52"/>
      <c r="I551" s="52"/>
    </row>
    <row r="552">
      <c r="A552" s="57"/>
      <c r="B552" s="57"/>
      <c r="C552" s="52"/>
      <c r="D552" s="52"/>
      <c r="E552" s="52"/>
      <c r="F552" s="52"/>
      <c r="G552" s="52"/>
      <c r="H552" s="52"/>
      <c r="I552" s="52"/>
    </row>
    <row r="553">
      <c r="A553" s="57"/>
      <c r="B553" s="57"/>
      <c r="C553" s="52"/>
      <c r="D553" s="52"/>
      <c r="E553" s="52"/>
      <c r="F553" s="52"/>
      <c r="G553" s="52"/>
      <c r="H553" s="52"/>
      <c r="I553" s="52"/>
    </row>
    <row r="554">
      <c r="A554" s="57"/>
      <c r="B554" s="57"/>
      <c r="C554" s="52"/>
      <c r="D554" s="52"/>
      <c r="E554" s="52"/>
      <c r="F554" s="52"/>
      <c r="G554" s="52"/>
      <c r="H554" s="52"/>
      <c r="I554" s="52"/>
    </row>
    <row r="555">
      <c r="A555" s="57"/>
      <c r="B555" s="57"/>
      <c r="C555" s="52"/>
      <c r="D555" s="52"/>
      <c r="E555" s="52"/>
      <c r="F555" s="52"/>
      <c r="G555" s="52"/>
      <c r="H555" s="52"/>
      <c r="I555" s="52"/>
    </row>
    <row r="556">
      <c r="A556" s="57"/>
      <c r="B556" s="57"/>
      <c r="C556" s="52"/>
      <c r="D556" s="52"/>
      <c r="E556" s="52"/>
      <c r="F556" s="52"/>
      <c r="G556" s="52"/>
      <c r="H556" s="52"/>
      <c r="I556" s="52"/>
    </row>
    <row r="557">
      <c r="A557" s="57"/>
      <c r="B557" s="57"/>
      <c r="C557" s="52"/>
      <c r="D557" s="52"/>
      <c r="E557" s="52"/>
      <c r="F557" s="52"/>
      <c r="G557" s="52"/>
      <c r="H557" s="52"/>
      <c r="I557" s="52"/>
    </row>
    <row r="558">
      <c r="A558" s="57"/>
      <c r="B558" s="57"/>
      <c r="C558" s="52"/>
      <c r="D558" s="52"/>
      <c r="E558" s="52"/>
      <c r="F558" s="52"/>
      <c r="G558" s="52"/>
      <c r="H558" s="52"/>
      <c r="I558" s="52"/>
    </row>
    <row r="559">
      <c r="A559" s="57"/>
      <c r="B559" s="57"/>
      <c r="C559" s="52"/>
      <c r="D559" s="52"/>
      <c r="E559" s="52"/>
      <c r="F559" s="52"/>
      <c r="G559" s="52"/>
      <c r="H559" s="52"/>
      <c r="I559" s="52"/>
    </row>
    <row r="560">
      <c r="A560" s="57"/>
      <c r="B560" s="57"/>
      <c r="C560" s="52"/>
      <c r="D560" s="52"/>
      <c r="E560" s="52"/>
      <c r="F560" s="52"/>
      <c r="G560" s="52"/>
      <c r="H560" s="52"/>
      <c r="I560" s="52"/>
    </row>
    <row r="561">
      <c r="A561" s="57"/>
      <c r="B561" s="57"/>
      <c r="C561" s="52"/>
      <c r="D561" s="52"/>
      <c r="E561" s="52"/>
      <c r="F561" s="52"/>
      <c r="G561" s="52"/>
      <c r="H561" s="52"/>
      <c r="I561" s="52"/>
    </row>
    <row r="562">
      <c r="A562" s="57"/>
      <c r="B562" s="57"/>
      <c r="C562" s="52"/>
      <c r="D562" s="52"/>
      <c r="E562" s="52"/>
      <c r="F562" s="52"/>
      <c r="G562" s="52"/>
      <c r="H562" s="52"/>
      <c r="I562" s="52"/>
    </row>
    <row r="563">
      <c r="A563" s="57"/>
      <c r="B563" s="57"/>
      <c r="C563" s="52"/>
      <c r="D563" s="52"/>
      <c r="E563" s="52"/>
      <c r="F563" s="52"/>
      <c r="G563" s="52"/>
      <c r="H563" s="52"/>
      <c r="I563" s="52"/>
    </row>
    <row r="564">
      <c r="A564" s="57"/>
      <c r="B564" s="57"/>
      <c r="C564" s="52"/>
      <c r="D564" s="52"/>
      <c r="E564" s="52"/>
      <c r="F564" s="52"/>
      <c r="G564" s="52"/>
      <c r="H564" s="52"/>
      <c r="I564" s="52"/>
    </row>
    <row r="565">
      <c r="A565" s="57"/>
      <c r="B565" s="57"/>
      <c r="C565" s="52"/>
      <c r="D565" s="52"/>
      <c r="E565" s="52"/>
      <c r="F565" s="52"/>
      <c r="G565" s="52"/>
      <c r="H565" s="52"/>
      <c r="I565" s="52"/>
    </row>
    <row r="566">
      <c r="A566" s="57"/>
      <c r="B566" s="57"/>
      <c r="C566" s="52"/>
      <c r="D566" s="52"/>
      <c r="E566" s="52"/>
      <c r="F566" s="52"/>
      <c r="G566" s="52"/>
      <c r="H566" s="52"/>
      <c r="I566" s="52"/>
    </row>
    <row r="567">
      <c r="A567" s="57"/>
      <c r="B567" s="57"/>
      <c r="C567" s="52"/>
      <c r="D567" s="52"/>
      <c r="E567" s="52"/>
      <c r="F567" s="52"/>
      <c r="G567" s="52"/>
      <c r="H567" s="52"/>
      <c r="I567" s="52"/>
    </row>
    <row r="568">
      <c r="A568" s="57"/>
      <c r="B568" s="57"/>
      <c r="C568" s="52"/>
      <c r="D568" s="52"/>
      <c r="E568" s="52"/>
      <c r="F568" s="52"/>
      <c r="G568" s="52"/>
      <c r="H568" s="52"/>
      <c r="I568" s="52"/>
    </row>
    <row r="569">
      <c r="A569" s="57"/>
      <c r="B569" s="57"/>
      <c r="C569" s="52"/>
      <c r="D569" s="52"/>
      <c r="E569" s="52"/>
      <c r="F569" s="52"/>
      <c r="G569" s="52"/>
      <c r="H569" s="52"/>
      <c r="I569" s="52"/>
    </row>
    <row r="570">
      <c r="A570" s="57"/>
      <c r="B570" s="57"/>
      <c r="C570" s="52"/>
      <c r="D570" s="52"/>
      <c r="E570" s="52"/>
      <c r="F570" s="52"/>
      <c r="G570" s="52"/>
      <c r="H570" s="52"/>
      <c r="I570" s="52"/>
    </row>
    <row r="571">
      <c r="A571" s="57"/>
      <c r="B571" s="57"/>
      <c r="C571" s="52"/>
      <c r="D571" s="52"/>
      <c r="E571" s="52"/>
      <c r="F571" s="52"/>
      <c r="G571" s="52"/>
      <c r="H571" s="52"/>
      <c r="I571" s="52"/>
    </row>
    <row r="572">
      <c r="A572" s="57"/>
      <c r="B572" s="57"/>
      <c r="C572" s="52"/>
      <c r="D572" s="52"/>
      <c r="E572" s="52"/>
      <c r="F572" s="52"/>
      <c r="G572" s="52"/>
      <c r="H572" s="52"/>
      <c r="I572" s="52"/>
    </row>
    <row r="573">
      <c r="A573" s="57"/>
      <c r="B573" s="57"/>
      <c r="C573" s="52"/>
      <c r="D573" s="52"/>
      <c r="E573" s="52"/>
      <c r="F573" s="52"/>
      <c r="G573" s="52"/>
      <c r="H573" s="52"/>
      <c r="I573" s="52"/>
    </row>
    <row r="574">
      <c r="A574" s="57"/>
      <c r="B574" s="57"/>
      <c r="C574" s="52"/>
      <c r="D574" s="52"/>
      <c r="E574" s="52"/>
      <c r="F574" s="52"/>
      <c r="G574" s="52"/>
      <c r="H574" s="52"/>
      <c r="I574" s="52"/>
    </row>
    <row r="575">
      <c r="A575" s="57"/>
      <c r="B575" s="57"/>
      <c r="C575" s="52"/>
      <c r="D575" s="52"/>
      <c r="E575" s="52"/>
      <c r="F575" s="52"/>
      <c r="G575" s="52"/>
      <c r="H575" s="52"/>
      <c r="I575" s="52"/>
    </row>
    <row r="576">
      <c r="A576" s="57"/>
      <c r="B576" s="57"/>
      <c r="C576" s="52"/>
      <c r="D576" s="52"/>
      <c r="E576" s="52"/>
      <c r="F576" s="52"/>
      <c r="G576" s="52"/>
      <c r="H576" s="52"/>
      <c r="I576" s="52"/>
    </row>
    <row r="577">
      <c r="A577" s="57"/>
      <c r="B577" s="57"/>
      <c r="C577" s="52"/>
      <c r="D577" s="52"/>
      <c r="E577" s="52"/>
      <c r="F577" s="52"/>
      <c r="G577" s="52"/>
      <c r="H577" s="52"/>
      <c r="I577" s="52"/>
    </row>
    <row r="578">
      <c r="A578" s="57"/>
      <c r="B578" s="57"/>
      <c r="C578" s="52"/>
      <c r="D578" s="52"/>
      <c r="E578" s="52"/>
      <c r="F578" s="52"/>
      <c r="G578" s="52"/>
      <c r="H578" s="52"/>
      <c r="I578" s="52"/>
    </row>
    <row r="579">
      <c r="A579" s="57"/>
      <c r="B579" s="57"/>
      <c r="C579" s="52"/>
      <c r="D579" s="52"/>
      <c r="E579" s="52"/>
      <c r="F579" s="52"/>
      <c r="G579" s="52"/>
      <c r="H579" s="52"/>
      <c r="I579" s="52"/>
    </row>
    <row r="580">
      <c r="A580" s="57"/>
      <c r="B580" s="57"/>
      <c r="C580" s="52"/>
      <c r="D580" s="52"/>
      <c r="E580" s="52"/>
      <c r="F580" s="52"/>
      <c r="G580" s="52"/>
      <c r="H580" s="52"/>
      <c r="I580" s="52"/>
    </row>
    <row r="581">
      <c r="A581" s="57"/>
      <c r="B581" s="57"/>
      <c r="C581" s="52"/>
      <c r="D581" s="52"/>
      <c r="E581" s="52"/>
      <c r="F581" s="52"/>
      <c r="G581" s="52"/>
      <c r="H581" s="52"/>
      <c r="I581" s="52"/>
    </row>
    <row r="582">
      <c r="A582" s="57"/>
      <c r="B582" s="57"/>
      <c r="C582" s="52"/>
      <c r="D582" s="52"/>
      <c r="E582" s="52"/>
      <c r="F582" s="52"/>
      <c r="G582" s="52"/>
      <c r="H582" s="52"/>
      <c r="I582" s="52"/>
    </row>
    <row r="583">
      <c r="A583" s="57"/>
      <c r="B583" s="57"/>
      <c r="C583" s="52"/>
      <c r="D583" s="52"/>
      <c r="E583" s="52"/>
      <c r="F583" s="52"/>
      <c r="G583" s="52"/>
      <c r="H583" s="52"/>
      <c r="I583" s="52"/>
    </row>
    <row r="584">
      <c r="A584" s="57"/>
      <c r="B584" s="57"/>
      <c r="C584" s="52"/>
      <c r="D584" s="52"/>
      <c r="E584" s="52"/>
      <c r="F584" s="52"/>
      <c r="G584" s="52"/>
      <c r="H584" s="52"/>
      <c r="I584" s="52"/>
    </row>
    <row r="585">
      <c r="A585" s="57"/>
      <c r="B585" s="57"/>
      <c r="C585" s="52"/>
      <c r="D585" s="52"/>
      <c r="E585" s="52"/>
      <c r="F585" s="52"/>
      <c r="G585" s="52"/>
      <c r="H585" s="52"/>
      <c r="I585" s="52"/>
    </row>
    <row r="586">
      <c r="A586" s="57"/>
      <c r="B586" s="57"/>
      <c r="C586" s="52"/>
      <c r="D586" s="52"/>
      <c r="E586" s="52"/>
      <c r="F586" s="52"/>
      <c r="G586" s="52"/>
      <c r="H586" s="52"/>
      <c r="I586" s="52"/>
    </row>
    <row r="587">
      <c r="A587" s="57"/>
      <c r="B587" s="57"/>
      <c r="C587" s="52"/>
      <c r="D587" s="52"/>
      <c r="E587" s="52"/>
      <c r="F587" s="52"/>
      <c r="G587" s="52"/>
      <c r="H587" s="52"/>
      <c r="I587" s="52"/>
    </row>
    <row r="588">
      <c r="A588" s="57"/>
      <c r="B588" s="57"/>
      <c r="C588" s="52"/>
      <c r="D588" s="52"/>
      <c r="E588" s="52"/>
      <c r="F588" s="52"/>
      <c r="G588" s="52"/>
      <c r="H588" s="52"/>
      <c r="I588" s="52"/>
    </row>
    <row r="589">
      <c r="A589" s="57"/>
      <c r="B589" s="57"/>
      <c r="C589" s="52"/>
      <c r="D589" s="52"/>
      <c r="E589" s="52"/>
      <c r="F589" s="52"/>
      <c r="G589" s="52"/>
      <c r="H589" s="52"/>
      <c r="I589" s="52"/>
    </row>
    <row r="590">
      <c r="A590" s="57"/>
      <c r="B590" s="57"/>
      <c r="C590" s="52"/>
      <c r="D590" s="52"/>
      <c r="E590" s="52"/>
      <c r="F590" s="52"/>
      <c r="G590" s="52"/>
      <c r="H590" s="52"/>
      <c r="I590" s="52"/>
    </row>
    <row r="591">
      <c r="A591" s="57"/>
      <c r="B591" s="57"/>
      <c r="C591" s="52"/>
      <c r="D591" s="52"/>
      <c r="E591" s="52"/>
      <c r="F591" s="52"/>
      <c r="G591" s="52"/>
      <c r="H591" s="52"/>
      <c r="I591" s="52"/>
    </row>
    <row r="592">
      <c r="A592" s="57"/>
      <c r="B592" s="57"/>
      <c r="C592" s="52"/>
      <c r="D592" s="52"/>
      <c r="E592" s="52"/>
      <c r="F592" s="52"/>
      <c r="G592" s="52"/>
      <c r="H592" s="52"/>
      <c r="I592" s="52"/>
    </row>
    <row r="593">
      <c r="A593" s="57"/>
      <c r="B593" s="57"/>
      <c r="C593" s="52"/>
      <c r="D593" s="52"/>
      <c r="E593" s="52"/>
      <c r="F593" s="52"/>
      <c r="G593" s="52"/>
      <c r="H593" s="52"/>
      <c r="I593" s="52"/>
    </row>
    <row r="594">
      <c r="A594" s="57"/>
      <c r="B594" s="57"/>
      <c r="C594" s="52"/>
      <c r="D594" s="52"/>
      <c r="E594" s="52"/>
      <c r="F594" s="52"/>
      <c r="G594" s="52"/>
      <c r="H594" s="52"/>
      <c r="I594" s="52"/>
    </row>
    <row r="595">
      <c r="A595" s="57"/>
      <c r="B595" s="57"/>
      <c r="C595" s="52"/>
      <c r="D595" s="52"/>
      <c r="E595" s="52"/>
      <c r="F595" s="52"/>
      <c r="G595" s="52"/>
      <c r="H595" s="52"/>
      <c r="I595" s="52"/>
    </row>
    <row r="596">
      <c r="A596" s="57"/>
      <c r="B596" s="57"/>
      <c r="C596" s="52"/>
      <c r="D596" s="52"/>
      <c r="E596" s="52"/>
      <c r="F596" s="52"/>
      <c r="G596" s="52"/>
      <c r="H596" s="52"/>
      <c r="I596" s="52"/>
    </row>
    <row r="597">
      <c r="A597" s="57"/>
      <c r="B597" s="57"/>
      <c r="C597" s="52"/>
      <c r="D597" s="52"/>
      <c r="E597" s="52"/>
      <c r="F597" s="52"/>
      <c r="G597" s="52"/>
      <c r="H597" s="52"/>
      <c r="I597" s="52"/>
    </row>
    <row r="598">
      <c r="A598" s="57"/>
      <c r="B598" s="57"/>
      <c r="C598" s="52"/>
      <c r="D598" s="52"/>
      <c r="E598" s="52"/>
      <c r="F598" s="52"/>
      <c r="G598" s="52"/>
      <c r="H598" s="52"/>
      <c r="I598" s="52"/>
    </row>
    <row r="599">
      <c r="A599" s="57"/>
      <c r="B599" s="57"/>
      <c r="C599" s="52"/>
      <c r="D599" s="52"/>
      <c r="E599" s="52"/>
      <c r="F599" s="52"/>
      <c r="G599" s="52"/>
      <c r="H599" s="52"/>
      <c r="I599" s="52"/>
    </row>
    <row r="600">
      <c r="A600" s="57"/>
      <c r="B600" s="57"/>
      <c r="C600" s="52"/>
      <c r="D600" s="52"/>
      <c r="E600" s="52"/>
      <c r="F600" s="52"/>
      <c r="G600" s="52"/>
      <c r="H600" s="52"/>
      <c r="I600" s="52"/>
    </row>
    <row r="601">
      <c r="A601" s="57"/>
      <c r="B601" s="57"/>
      <c r="C601" s="52"/>
      <c r="D601" s="52"/>
      <c r="E601" s="52"/>
      <c r="F601" s="52"/>
      <c r="G601" s="52"/>
      <c r="H601" s="52"/>
      <c r="I601" s="52"/>
    </row>
    <row r="602">
      <c r="A602" s="57"/>
      <c r="B602" s="57"/>
      <c r="C602" s="52"/>
      <c r="D602" s="52"/>
      <c r="E602" s="52"/>
      <c r="F602" s="52"/>
      <c r="G602" s="52"/>
      <c r="H602" s="52"/>
      <c r="I602" s="52"/>
    </row>
    <row r="603">
      <c r="A603" s="57"/>
      <c r="B603" s="57"/>
      <c r="C603" s="52"/>
      <c r="D603" s="52"/>
      <c r="E603" s="52"/>
      <c r="F603" s="52"/>
      <c r="G603" s="52"/>
      <c r="H603" s="52"/>
      <c r="I603" s="52"/>
    </row>
    <row r="604">
      <c r="A604" s="57"/>
      <c r="B604" s="57"/>
      <c r="C604" s="52"/>
      <c r="D604" s="52"/>
      <c r="E604" s="52"/>
      <c r="F604" s="52"/>
      <c r="G604" s="52"/>
      <c r="H604" s="52"/>
      <c r="I604" s="52"/>
    </row>
    <row r="605">
      <c r="A605" s="57"/>
      <c r="B605" s="57"/>
      <c r="C605" s="52"/>
      <c r="D605" s="52"/>
      <c r="E605" s="52"/>
      <c r="F605" s="52"/>
      <c r="G605" s="52"/>
      <c r="H605" s="52"/>
      <c r="I605" s="52"/>
    </row>
    <row r="606">
      <c r="A606" s="57"/>
      <c r="B606" s="57"/>
      <c r="C606" s="52"/>
      <c r="D606" s="52"/>
      <c r="E606" s="52"/>
      <c r="F606" s="52"/>
      <c r="G606" s="52"/>
      <c r="H606" s="52"/>
      <c r="I606" s="52"/>
    </row>
    <row r="607">
      <c r="A607" s="57"/>
      <c r="B607" s="57"/>
      <c r="C607" s="52"/>
      <c r="D607" s="52"/>
      <c r="E607" s="52"/>
      <c r="F607" s="52"/>
      <c r="G607" s="52"/>
      <c r="H607" s="52"/>
      <c r="I607" s="52"/>
    </row>
    <row r="608">
      <c r="A608" s="57"/>
      <c r="B608" s="57"/>
      <c r="C608" s="52"/>
      <c r="D608" s="52"/>
      <c r="E608" s="52"/>
      <c r="F608" s="52"/>
      <c r="G608" s="52"/>
      <c r="H608" s="52"/>
      <c r="I608" s="52"/>
    </row>
    <row r="609">
      <c r="A609" s="57"/>
      <c r="B609" s="57"/>
      <c r="C609" s="52"/>
      <c r="D609" s="52"/>
      <c r="E609" s="52"/>
      <c r="F609" s="52"/>
      <c r="G609" s="52"/>
      <c r="H609" s="52"/>
      <c r="I609" s="52"/>
    </row>
    <row r="610">
      <c r="A610" s="57"/>
      <c r="B610" s="57"/>
      <c r="C610" s="52"/>
      <c r="D610" s="52"/>
      <c r="E610" s="52"/>
      <c r="F610" s="52"/>
      <c r="G610" s="52"/>
      <c r="H610" s="52"/>
      <c r="I610" s="52"/>
    </row>
    <row r="611">
      <c r="A611" s="57"/>
      <c r="B611" s="57"/>
      <c r="C611" s="52"/>
      <c r="D611" s="52"/>
      <c r="E611" s="52"/>
      <c r="F611" s="52"/>
      <c r="G611" s="52"/>
      <c r="H611" s="52"/>
      <c r="I611" s="52"/>
    </row>
    <row r="612">
      <c r="A612" s="57"/>
      <c r="B612" s="57"/>
      <c r="C612" s="52"/>
      <c r="D612" s="52"/>
      <c r="E612" s="52"/>
      <c r="F612" s="52"/>
      <c r="G612" s="52"/>
      <c r="H612" s="52"/>
      <c r="I612" s="52"/>
    </row>
    <row r="613">
      <c r="A613" s="57"/>
      <c r="B613" s="57"/>
      <c r="C613" s="52"/>
      <c r="D613" s="52"/>
      <c r="E613" s="52"/>
      <c r="F613" s="52"/>
      <c r="G613" s="52"/>
      <c r="H613" s="52"/>
      <c r="I613" s="52"/>
    </row>
    <row r="614">
      <c r="A614" s="57"/>
      <c r="B614" s="57"/>
      <c r="C614" s="52"/>
      <c r="D614" s="52"/>
      <c r="E614" s="52"/>
      <c r="F614" s="52"/>
      <c r="G614" s="52"/>
      <c r="H614" s="52"/>
      <c r="I614" s="52"/>
    </row>
    <row r="615">
      <c r="A615" s="57"/>
      <c r="B615" s="57"/>
      <c r="C615" s="52"/>
      <c r="D615" s="52"/>
      <c r="E615" s="52"/>
      <c r="F615" s="52"/>
      <c r="G615" s="52"/>
      <c r="H615" s="52"/>
      <c r="I615" s="52"/>
    </row>
    <row r="616">
      <c r="A616" s="57"/>
      <c r="B616" s="57"/>
      <c r="C616" s="52"/>
      <c r="D616" s="52"/>
      <c r="E616" s="52"/>
      <c r="F616" s="52"/>
      <c r="G616" s="52"/>
      <c r="H616" s="52"/>
      <c r="I616" s="52"/>
    </row>
    <row r="617">
      <c r="A617" s="57"/>
      <c r="B617" s="57"/>
      <c r="C617" s="52"/>
      <c r="D617" s="52"/>
      <c r="E617" s="52"/>
      <c r="F617" s="52"/>
      <c r="G617" s="52"/>
      <c r="H617" s="52"/>
      <c r="I617" s="52"/>
    </row>
    <row r="618">
      <c r="A618" s="57"/>
      <c r="B618" s="57"/>
      <c r="C618" s="52"/>
      <c r="D618" s="52"/>
      <c r="E618" s="52"/>
      <c r="F618" s="52"/>
      <c r="G618" s="52"/>
      <c r="H618" s="52"/>
      <c r="I618" s="52"/>
    </row>
    <row r="619">
      <c r="A619" s="57"/>
      <c r="B619" s="57"/>
      <c r="C619" s="52"/>
      <c r="D619" s="52"/>
      <c r="E619" s="52"/>
      <c r="F619" s="52"/>
      <c r="G619" s="52"/>
      <c r="H619" s="52"/>
      <c r="I619" s="52"/>
    </row>
    <row r="620">
      <c r="A620" s="57"/>
      <c r="B620" s="57"/>
      <c r="C620" s="52"/>
      <c r="D620" s="52"/>
      <c r="E620" s="52"/>
      <c r="F620" s="52"/>
      <c r="G620" s="52"/>
      <c r="H620" s="52"/>
      <c r="I620" s="52"/>
    </row>
    <row r="621">
      <c r="A621" s="57"/>
      <c r="B621" s="57"/>
      <c r="C621" s="52"/>
      <c r="D621" s="52"/>
      <c r="E621" s="52"/>
      <c r="F621" s="52"/>
      <c r="G621" s="52"/>
      <c r="H621" s="52"/>
      <c r="I621" s="52"/>
    </row>
    <row r="622">
      <c r="A622" s="57"/>
      <c r="B622" s="57"/>
      <c r="C622" s="52"/>
      <c r="D622" s="52"/>
      <c r="E622" s="52"/>
      <c r="F622" s="52"/>
      <c r="G622" s="52"/>
      <c r="H622" s="52"/>
      <c r="I622" s="52"/>
    </row>
    <row r="623">
      <c r="A623" s="57"/>
      <c r="B623" s="57"/>
      <c r="C623" s="52"/>
      <c r="D623" s="52"/>
      <c r="E623" s="52"/>
      <c r="F623" s="52"/>
      <c r="G623" s="52"/>
      <c r="H623" s="52"/>
      <c r="I623" s="52"/>
    </row>
    <row r="624">
      <c r="A624" s="57"/>
      <c r="B624" s="57"/>
      <c r="C624" s="52"/>
      <c r="D624" s="52"/>
      <c r="E624" s="52"/>
      <c r="F624" s="52"/>
      <c r="G624" s="52"/>
      <c r="H624" s="52"/>
      <c r="I624" s="52"/>
    </row>
    <row r="625">
      <c r="A625" s="57"/>
      <c r="B625" s="57"/>
      <c r="C625" s="52"/>
      <c r="D625" s="52"/>
      <c r="E625" s="52"/>
      <c r="F625" s="52"/>
      <c r="G625" s="52"/>
      <c r="H625" s="52"/>
      <c r="I625" s="52"/>
    </row>
    <row r="626">
      <c r="A626" s="57"/>
      <c r="B626" s="57"/>
      <c r="C626" s="52"/>
      <c r="D626" s="52"/>
      <c r="E626" s="52"/>
      <c r="F626" s="52"/>
      <c r="G626" s="52"/>
      <c r="H626" s="52"/>
      <c r="I626" s="52"/>
    </row>
    <row r="627">
      <c r="A627" s="57"/>
      <c r="B627" s="57"/>
      <c r="C627" s="52"/>
      <c r="D627" s="52"/>
      <c r="E627" s="52"/>
      <c r="F627" s="52"/>
      <c r="G627" s="52"/>
      <c r="H627" s="52"/>
      <c r="I627" s="52"/>
    </row>
    <row r="628">
      <c r="A628" s="57"/>
      <c r="B628" s="57"/>
      <c r="C628" s="52"/>
      <c r="D628" s="52"/>
      <c r="E628" s="52"/>
      <c r="F628" s="52"/>
      <c r="G628" s="52"/>
      <c r="H628" s="52"/>
      <c r="I628" s="52"/>
    </row>
    <row r="629">
      <c r="A629" s="57"/>
      <c r="B629" s="57"/>
      <c r="C629" s="52"/>
      <c r="D629" s="52"/>
      <c r="E629" s="52"/>
      <c r="F629" s="52"/>
      <c r="G629" s="52"/>
      <c r="H629" s="52"/>
      <c r="I629" s="52"/>
    </row>
    <row r="630">
      <c r="A630" s="57"/>
      <c r="B630" s="57"/>
      <c r="C630" s="52"/>
      <c r="D630" s="52"/>
      <c r="E630" s="52"/>
      <c r="F630" s="52"/>
      <c r="G630" s="52"/>
      <c r="H630" s="52"/>
      <c r="I630" s="52"/>
    </row>
    <row r="631">
      <c r="A631" s="57"/>
      <c r="B631" s="57"/>
      <c r="C631" s="52"/>
      <c r="D631" s="52"/>
      <c r="E631" s="52"/>
      <c r="F631" s="52"/>
      <c r="G631" s="52"/>
      <c r="H631" s="52"/>
      <c r="I631" s="52"/>
    </row>
    <row r="632">
      <c r="A632" s="57"/>
      <c r="B632" s="57"/>
      <c r="C632" s="52"/>
      <c r="D632" s="52"/>
      <c r="E632" s="52"/>
      <c r="F632" s="52"/>
      <c r="G632" s="52"/>
      <c r="H632" s="52"/>
      <c r="I632" s="52"/>
    </row>
    <row r="633">
      <c r="A633" s="57"/>
      <c r="B633" s="57"/>
      <c r="C633" s="52"/>
      <c r="D633" s="52"/>
      <c r="E633" s="52"/>
      <c r="F633" s="52"/>
      <c r="G633" s="52"/>
      <c r="H633" s="52"/>
      <c r="I633" s="52"/>
    </row>
    <row r="634">
      <c r="A634" s="57"/>
      <c r="B634" s="57"/>
      <c r="C634" s="52"/>
      <c r="D634" s="52"/>
      <c r="E634" s="52"/>
      <c r="F634" s="52"/>
      <c r="G634" s="52"/>
      <c r="H634" s="52"/>
      <c r="I634" s="52"/>
    </row>
    <row r="635">
      <c r="A635" s="57"/>
      <c r="B635" s="57"/>
      <c r="C635" s="52"/>
      <c r="D635" s="52"/>
      <c r="E635" s="52"/>
      <c r="F635" s="52"/>
      <c r="G635" s="52"/>
      <c r="H635" s="52"/>
      <c r="I635" s="52"/>
    </row>
    <row r="636">
      <c r="A636" s="57"/>
      <c r="B636" s="57"/>
      <c r="C636" s="52"/>
      <c r="D636" s="52"/>
      <c r="E636" s="52"/>
      <c r="F636" s="52"/>
      <c r="G636" s="52"/>
      <c r="H636" s="52"/>
      <c r="I636" s="52"/>
    </row>
    <row r="637">
      <c r="A637" s="57"/>
      <c r="B637" s="57"/>
      <c r="C637" s="52"/>
      <c r="D637" s="52"/>
      <c r="E637" s="52"/>
      <c r="F637" s="52"/>
      <c r="G637" s="52"/>
      <c r="H637" s="52"/>
      <c r="I637" s="52"/>
    </row>
    <row r="638">
      <c r="A638" s="57"/>
      <c r="B638" s="57"/>
      <c r="C638" s="52"/>
      <c r="D638" s="52"/>
      <c r="E638" s="52"/>
      <c r="F638" s="52"/>
      <c r="G638" s="52"/>
      <c r="H638" s="52"/>
      <c r="I638" s="52"/>
    </row>
    <row r="639">
      <c r="A639" s="57"/>
      <c r="B639" s="57"/>
      <c r="C639" s="52"/>
      <c r="D639" s="52"/>
      <c r="E639" s="52"/>
      <c r="F639" s="52"/>
      <c r="G639" s="52"/>
      <c r="H639" s="52"/>
      <c r="I639" s="52"/>
    </row>
    <row r="640">
      <c r="A640" s="57"/>
      <c r="B640" s="57"/>
      <c r="C640" s="52"/>
      <c r="D640" s="52"/>
      <c r="E640" s="52"/>
      <c r="F640" s="52"/>
      <c r="G640" s="52"/>
      <c r="H640" s="52"/>
      <c r="I640" s="52"/>
    </row>
    <row r="641">
      <c r="A641" s="57"/>
      <c r="B641" s="57"/>
      <c r="C641" s="52"/>
      <c r="D641" s="52"/>
      <c r="E641" s="52"/>
      <c r="F641" s="52"/>
      <c r="G641" s="52"/>
      <c r="H641" s="52"/>
      <c r="I641" s="52"/>
    </row>
    <row r="642">
      <c r="A642" s="57"/>
      <c r="B642" s="57"/>
      <c r="C642" s="52"/>
      <c r="D642" s="52"/>
      <c r="E642" s="52"/>
      <c r="F642" s="52"/>
      <c r="G642" s="52"/>
      <c r="H642" s="52"/>
      <c r="I642" s="52"/>
    </row>
    <row r="643">
      <c r="A643" s="57"/>
      <c r="B643" s="57"/>
      <c r="C643" s="52"/>
      <c r="D643" s="52"/>
      <c r="E643" s="52"/>
      <c r="F643" s="52"/>
      <c r="G643" s="52"/>
      <c r="H643" s="52"/>
      <c r="I643" s="52"/>
    </row>
    <row r="644">
      <c r="A644" s="57"/>
      <c r="B644" s="57"/>
      <c r="C644" s="52"/>
      <c r="D644" s="52"/>
      <c r="E644" s="52"/>
      <c r="F644" s="52"/>
      <c r="G644" s="52"/>
      <c r="H644" s="52"/>
      <c r="I644" s="52"/>
    </row>
    <row r="645">
      <c r="A645" s="57"/>
      <c r="B645" s="57"/>
      <c r="C645" s="52"/>
      <c r="D645" s="52"/>
      <c r="E645" s="52"/>
      <c r="F645" s="52"/>
      <c r="G645" s="52"/>
      <c r="H645" s="52"/>
      <c r="I645" s="52"/>
    </row>
    <row r="646">
      <c r="A646" s="57"/>
      <c r="B646" s="57"/>
      <c r="C646" s="52"/>
      <c r="D646" s="52"/>
      <c r="E646" s="52"/>
      <c r="F646" s="52"/>
      <c r="G646" s="52"/>
      <c r="H646" s="52"/>
      <c r="I646" s="52"/>
    </row>
    <row r="647">
      <c r="A647" s="57"/>
      <c r="B647" s="57"/>
      <c r="C647" s="52"/>
      <c r="D647" s="52"/>
      <c r="E647" s="52"/>
      <c r="F647" s="52"/>
      <c r="G647" s="52"/>
      <c r="H647" s="52"/>
      <c r="I647" s="52"/>
    </row>
    <row r="648">
      <c r="A648" s="57"/>
      <c r="B648" s="57"/>
      <c r="C648" s="52"/>
      <c r="D648" s="52"/>
      <c r="E648" s="52"/>
      <c r="F648" s="52"/>
      <c r="G648" s="52"/>
      <c r="H648" s="52"/>
      <c r="I648" s="52"/>
    </row>
    <row r="649">
      <c r="A649" s="57"/>
      <c r="B649" s="57"/>
      <c r="C649" s="52"/>
      <c r="D649" s="52"/>
      <c r="E649" s="52"/>
      <c r="F649" s="52"/>
      <c r="G649" s="52"/>
      <c r="H649" s="52"/>
      <c r="I649" s="52"/>
    </row>
    <row r="650">
      <c r="A650" s="57"/>
      <c r="B650" s="57"/>
      <c r="C650" s="52"/>
      <c r="D650" s="52"/>
      <c r="E650" s="52"/>
      <c r="F650" s="52"/>
      <c r="G650" s="52"/>
      <c r="H650" s="52"/>
      <c r="I650" s="52"/>
    </row>
    <row r="651">
      <c r="A651" s="57"/>
      <c r="B651" s="57"/>
      <c r="C651" s="52"/>
      <c r="D651" s="52"/>
      <c r="E651" s="52"/>
      <c r="F651" s="52"/>
      <c r="G651" s="52"/>
      <c r="H651" s="52"/>
      <c r="I651" s="52"/>
    </row>
    <row r="652">
      <c r="A652" s="57"/>
      <c r="B652" s="57"/>
      <c r="C652" s="52"/>
      <c r="D652" s="52"/>
      <c r="E652" s="52"/>
      <c r="F652" s="52"/>
      <c r="G652" s="52"/>
      <c r="H652" s="52"/>
      <c r="I652" s="52"/>
    </row>
    <row r="653">
      <c r="A653" s="57"/>
      <c r="B653" s="57"/>
      <c r="C653" s="52"/>
      <c r="D653" s="52"/>
      <c r="E653" s="52"/>
      <c r="F653" s="52"/>
      <c r="G653" s="52"/>
      <c r="H653" s="52"/>
      <c r="I653" s="52"/>
    </row>
    <row r="654">
      <c r="A654" s="57"/>
      <c r="B654" s="57"/>
      <c r="C654" s="52"/>
      <c r="D654" s="52"/>
      <c r="E654" s="52"/>
      <c r="F654" s="52"/>
      <c r="G654" s="52"/>
      <c r="H654" s="52"/>
      <c r="I654" s="52"/>
    </row>
    <row r="655">
      <c r="A655" s="57"/>
      <c r="B655" s="57"/>
      <c r="C655" s="52"/>
      <c r="D655" s="52"/>
      <c r="E655" s="52"/>
      <c r="F655" s="52"/>
      <c r="G655" s="52"/>
      <c r="H655" s="52"/>
      <c r="I655" s="52"/>
    </row>
    <row r="656">
      <c r="A656" s="57"/>
      <c r="B656" s="57"/>
      <c r="C656" s="52"/>
      <c r="D656" s="52"/>
      <c r="E656" s="52"/>
      <c r="F656" s="52"/>
      <c r="G656" s="52"/>
      <c r="H656" s="52"/>
      <c r="I656" s="52"/>
    </row>
    <row r="657">
      <c r="A657" s="57"/>
      <c r="B657" s="57"/>
      <c r="C657" s="52"/>
      <c r="D657" s="52"/>
      <c r="E657" s="52"/>
      <c r="F657" s="52"/>
      <c r="G657" s="52"/>
      <c r="H657" s="52"/>
      <c r="I657" s="52"/>
    </row>
    <row r="658">
      <c r="A658" s="57"/>
      <c r="B658" s="57"/>
      <c r="C658" s="52"/>
      <c r="D658" s="52"/>
      <c r="E658" s="52"/>
      <c r="F658" s="52"/>
      <c r="G658" s="52"/>
      <c r="H658" s="52"/>
      <c r="I658" s="52"/>
    </row>
    <row r="659">
      <c r="A659" s="57"/>
      <c r="B659" s="57"/>
      <c r="C659" s="52"/>
      <c r="D659" s="52"/>
      <c r="E659" s="52"/>
      <c r="F659" s="52"/>
      <c r="G659" s="52"/>
      <c r="H659" s="52"/>
      <c r="I659" s="52"/>
    </row>
    <row r="660">
      <c r="A660" s="57"/>
      <c r="B660" s="57"/>
      <c r="C660" s="52"/>
      <c r="D660" s="52"/>
      <c r="E660" s="52"/>
      <c r="F660" s="52"/>
      <c r="G660" s="52"/>
      <c r="H660" s="52"/>
      <c r="I660" s="52"/>
    </row>
    <row r="661">
      <c r="A661" s="57"/>
      <c r="B661" s="57"/>
      <c r="C661" s="52"/>
      <c r="D661" s="52"/>
      <c r="E661" s="52"/>
      <c r="F661" s="52"/>
      <c r="G661" s="52"/>
      <c r="H661" s="52"/>
      <c r="I661" s="52"/>
    </row>
    <row r="662">
      <c r="A662" s="57"/>
      <c r="B662" s="57"/>
      <c r="C662" s="52"/>
      <c r="D662" s="52"/>
      <c r="E662" s="52"/>
      <c r="F662" s="52"/>
      <c r="G662" s="52"/>
      <c r="H662" s="52"/>
      <c r="I662" s="52"/>
    </row>
    <row r="663">
      <c r="A663" s="57"/>
      <c r="B663" s="57"/>
      <c r="C663" s="52"/>
      <c r="D663" s="52"/>
      <c r="E663" s="52"/>
      <c r="F663" s="52"/>
      <c r="G663" s="52"/>
      <c r="H663" s="52"/>
      <c r="I663" s="52"/>
    </row>
    <row r="664">
      <c r="A664" s="57"/>
      <c r="B664" s="57"/>
      <c r="C664" s="52"/>
      <c r="D664" s="52"/>
      <c r="E664" s="52"/>
      <c r="F664" s="52"/>
      <c r="G664" s="52"/>
      <c r="H664" s="52"/>
      <c r="I664" s="52"/>
    </row>
    <row r="665">
      <c r="A665" s="57"/>
      <c r="B665" s="57"/>
      <c r="C665" s="52"/>
      <c r="D665" s="52"/>
      <c r="E665" s="52"/>
      <c r="F665" s="52"/>
      <c r="G665" s="52"/>
      <c r="H665" s="52"/>
      <c r="I665" s="52"/>
    </row>
    <row r="666">
      <c r="A666" s="57"/>
      <c r="B666" s="57"/>
      <c r="C666" s="52"/>
      <c r="D666" s="52"/>
      <c r="E666" s="52"/>
      <c r="F666" s="52"/>
      <c r="G666" s="52"/>
      <c r="H666" s="52"/>
      <c r="I666" s="52"/>
    </row>
    <row r="667">
      <c r="A667" s="57"/>
      <c r="B667" s="57"/>
      <c r="C667" s="52"/>
      <c r="D667" s="52"/>
      <c r="E667" s="52"/>
      <c r="F667" s="52"/>
      <c r="G667" s="52"/>
      <c r="H667" s="52"/>
      <c r="I667" s="52"/>
    </row>
    <row r="668">
      <c r="A668" s="57"/>
      <c r="B668" s="57"/>
      <c r="C668" s="52"/>
      <c r="D668" s="52"/>
      <c r="E668" s="52"/>
      <c r="F668" s="52"/>
      <c r="G668" s="52"/>
      <c r="H668" s="52"/>
      <c r="I668" s="52"/>
    </row>
    <row r="669">
      <c r="A669" s="57"/>
      <c r="B669" s="57"/>
      <c r="C669" s="52"/>
      <c r="D669" s="52"/>
      <c r="E669" s="52"/>
      <c r="F669" s="52"/>
      <c r="G669" s="52"/>
      <c r="H669" s="52"/>
      <c r="I669" s="52"/>
    </row>
    <row r="670">
      <c r="A670" s="57"/>
      <c r="B670" s="57"/>
      <c r="C670" s="52"/>
      <c r="D670" s="52"/>
      <c r="E670" s="52"/>
      <c r="F670" s="52"/>
      <c r="G670" s="52"/>
      <c r="H670" s="52"/>
      <c r="I670" s="52"/>
    </row>
    <row r="671">
      <c r="A671" s="57"/>
      <c r="B671" s="57"/>
      <c r="C671" s="52"/>
      <c r="D671" s="52"/>
      <c r="E671" s="52"/>
      <c r="F671" s="52"/>
      <c r="G671" s="52"/>
      <c r="H671" s="52"/>
      <c r="I671" s="52"/>
    </row>
    <row r="672">
      <c r="A672" s="57"/>
      <c r="B672" s="57"/>
      <c r="C672" s="52"/>
      <c r="D672" s="52"/>
      <c r="E672" s="52"/>
      <c r="F672" s="52"/>
      <c r="G672" s="52"/>
      <c r="H672" s="52"/>
      <c r="I672" s="52"/>
    </row>
    <row r="673">
      <c r="A673" s="57"/>
      <c r="B673" s="57"/>
      <c r="C673" s="52"/>
      <c r="D673" s="52"/>
      <c r="E673" s="52"/>
      <c r="F673" s="52"/>
      <c r="G673" s="52"/>
      <c r="H673" s="52"/>
      <c r="I673" s="52"/>
    </row>
    <row r="674">
      <c r="A674" s="57"/>
      <c r="B674" s="57"/>
      <c r="C674" s="52"/>
      <c r="D674" s="52"/>
      <c r="E674" s="52"/>
      <c r="F674" s="52"/>
      <c r="G674" s="52"/>
      <c r="H674" s="52"/>
      <c r="I674" s="52"/>
    </row>
    <row r="675">
      <c r="A675" s="57"/>
      <c r="B675" s="57"/>
      <c r="C675" s="52"/>
      <c r="D675" s="52"/>
      <c r="E675" s="52"/>
      <c r="F675" s="52"/>
      <c r="G675" s="52"/>
      <c r="H675" s="52"/>
      <c r="I675" s="52"/>
    </row>
    <row r="676">
      <c r="A676" s="57"/>
      <c r="B676" s="57"/>
      <c r="C676" s="52"/>
      <c r="D676" s="52"/>
      <c r="E676" s="52"/>
      <c r="F676" s="52"/>
      <c r="G676" s="52"/>
      <c r="H676" s="52"/>
      <c r="I676" s="52"/>
    </row>
    <row r="677">
      <c r="A677" s="57"/>
      <c r="B677" s="57"/>
      <c r="C677" s="52"/>
      <c r="D677" s="52"/>
      <c r="E677" s="52"/>
      <c r="F677" s="52"/>
      <c r="G677" s="52"/>
      <c r="H677" s="52"/>
      <c r="I677" s="52"/>
    </row>
    <row r="678">
      <c r="A678" s="57"/>
      <c r="B678" s="57"/>
      <c r="C678" s="52"/>
      <c r="D678" s="52"/>
      <c r="E678" s="52"/>
      <c r="F678" s="52"/>
      <c r="G678" s="52"/>
      <c r="H678" s="52"/>
      <c r="I678" s="52"/>
    </row>
    <row r="679">
      <c r="A679" s="57"/>
      <c r="B679" s="57"/>
      <c r="C679" s="52"/>
      <c r="D679" s="52"/>
      <c r="E679" s="52"/>
      <c r="F679" s="52"/>
      <c r="G679" s="52"/>
      <c r="H679" s="52"/>
      <c r="I679" s="52"/>
    </row>
    <row r="680">
      <c r="A680" s="57"/>
      <c r="B680" s="57"/>
      <c r="C680" s="52"/>
      <c r="D680" s="52"/>
      <c r="E680" s="52"/>
      <c r="F680" s="52"/>
      <c r="G680" s="52"/>
      <c r="H680" s="52"/>
      <c r="I680" s="52"/>
    </row>
    <row r="681">
      <c r="A681" s="57"/>
      <c r="B681" s="57"/>
      <c r="C681" s="52"/>
      <c r="D681" s="52"/>
      <c r="E681" s="52"/>
      <c r="F681" s="52"/>
      <c r="G681" s="52"/>
      <c r="H681" s="52"/>
      <c r="I681" s="52"/>
    </row>
    <row r="682">
      <c r="A682" s="57"/>
      <c r="B682" s="57"/>
      <c r="C682" s="52"/>
      <c r="D682" s="52"/>
      <c r="E682" s="52"/>
      <c r="F682" s="52"/>
      <c r="G682" s="52"/>
      <c r="H682" s="52"/>
      <c r="I682" s="52"/>
    </row>
    <row r="683">
      <c r="A683" s="57"/>
      <c r="B683" s="57"/>
      <c r="C683" s="52"/>
      <c r="D683" s="52"/>
      <c r="E683" s="52"/>
      <c r="F683" s="52"/>
      <c r="G683" s="52"/>
      <c r="H683" s="52"/>
      <c r="I683" s="52"/>
    </row>
    <row r="684">
      <c r="A684" s="57"/>
      <c r="B684" s="57"/>
      <c r="C684" s="52"/>
      <c r="D684" s="52"/>
      <c r="E684" s="52"/>
      <c r="F684" s="52"/>
      <c r="G684" s="52"/>
      <c r="H684" s="52"/>
      <c r="I684" s="52"/>
    </row>
    <row r="685">
      <c r="A685" s="57"/>
      <c r="B685" s="57"/>
      <c r="C685" s="52"/>
      <c r="D685" s="52"/>
      <c r="E685" s="52"/>
      <c r="F685" s="52"/>
      <c r="G685" s="52"/>
      <c r="H685" s="52"/>
      <c r="I685" s="52"/>
    </row>
    <row r="686">
      <c r="A686" s="57"/>
      <c r="B686" s="57"/>
      <c r="C686" s="52"/>
      <c r="D686" s="52"/>
      <c r="E686" s="52"/>
      <c r="F686" s="52"/>
      <c r="G686" s="52"/>
      <c r="H686" s="52"/>
      <c r="I686" s="52"/>
    </row>
    <row r="687">
      <c r="A687" s="57"/>
      <c r="B687" s="57"/>
      <c r="C687" s="52"/>
      <c r="D687" s="52"/>
      <c r="E687" s="52"/>
      <c r="F687" s="52"/>
      <c r="G687" s="52"/>
      <c r="H687" s="52"/>
      <c r="I687" s="52"/>
    </row>
    <row r="688">
      <c r="A688" s="57"/>
      <c r="B688" s="57"/>
      <c r="C688" s="52"/>
      <c r="D688" s="52"/>
      <c r="E688" s="52"/>
      <c r="F688" s="52"/>
      <c r="G688" s="52"/>
      <c r="H688" s="52"/>
      <c r="I688" s="52"/>
    </row>
    <row r="689">
      <c r="A689" s="57"/>
      <c r="B689" s="57"/>
      <c r="C689" s="52"/>
      <c r="D689" s="52"/>
      <c r="E689" s="52"/>
      <c r="F689" s="52"/>
      <c r="G689" s="52"/>
      <c r="H689" s="52"/>
      <c r="I689" s="52"/>
    </row>
    <row r="690">
      <c r="A690" s="57"/>
      <c r="B690" s="57"/>
      <c r="C690" s="52"/>
      <c r="D690" s="52"/>
      <c r="E690" s="52"/>
      <c r="F690" s="52"/>
      <c r="G690" s="52"/>
      <c r="H690" s="52"/>
      <c r="I690" s="52"/>
    </row>
    <row r="691">
      <c r="A691" s="57"/>
      <c r="B691" s="57"/>
      <c r="C691" s="52"/>
      <c r="D691" s="52"/>
      <c r="E691" s="52"/>
      <c r="F691" s="52"/>
      <c r="G691" s="52"/>
      <c r="H691" s="52"/>
      <c r="I691" s="52"/>
    </row>
    <row r="692">
      <c r="A692" s="57"/>
      <c r="B692" s="57"/>
      <c r="C692" s="52"/>
      <c r="D692" s="52"/>
      <c r="E692" s="52"/>
      <c r="F692" s="52"/>
      <c r="G692" s="52"/>
      <c r="H692" s="52"/>
      <c r="I692" s="52"/>
    </row>
    <row r="693">
      <c r="A693" s="57"/>
      <c r="B693" s="57"/>
      <c r="C693" s="52"/>
      <c r="D693" s="52"/>
      <c r="E693" s="52"/>
      <c r="F693" s="52"/>
      <c r="G693" s="52"/>
      <c r="H693" s="52"/>
      <c r="I693" s="52"/>
    </row>
    <row r="694">
      <c r="A694" s="57"/>
      <c r="B694" s="57"/>
      <c r="C694" s="52"/>
      <c r="D694" s="52"/>
      <c r="E694" s="52"/>
      <c r="F694" s="52"/>
      <c r="G694" s="52"/>
      <c r="H694" s="52"/>
      <c r="I694" s="52"/>
    </row>
    <row r="695">
      <c r="A695" s="57"/>
      <c r="B695" s="57"/>
      <c r="C695" s="52"/>
      <c r="D695" s="52"/>
      <c r="E695" s="52"/>
      <c r="F695" s="52"/>
      <c r="G695" s="52"/>
      <c r="H695" s="52"/>
      <c r="I695" s="52"/>
    </row>
    <row r="696">
      <c r="A696" s="57"/>
      <c r="B696" s="57"/>
      <c r="C696" s="52"/>
      <c r="D696" s="52"/>
      <c r="E696" s="52"/>
      <c r="F696" s="52"/>
      <c r="G696" s="52"/>
      <c r="H696" s="52"/>
      <c r="I696" s="52"/>
    </row>
    <row r="697">
      <c r="A697" s="57"/>
      <c r="B697" s="57"/>
      <c r="C697" s="52"/>
      <c r="D697" s="52"/>
      <c r="E697" s="52"/>
      <c r="F697" s="52"/>
      <c r="G697" s="52"/>
      <c r="H697" s="52"/>
      <c r="I697" s="52"/>
    </row>
    <row r="698">
      <c r="A698" s="57"/>
      <c r="B698" s="57"/>
      <c r="C698" s="52"/>
      <c r="D698" s="52"/>
      <c r="E698" s="52"/>
      <c r="F698" s="52"/>
      <c r="G698" s="52"/>
      <c r="H698" s="52"/>
      <c r="I698" s="52"/>
    </row>
    <row r="699">
      <c r="A699" s="57"/>
      <c r="B699" s="57"/>
      <c r="C699" s="52"/>
      <c r="D699" s="52"/>
      <c r="E699" s="52"/>
      <c r="F699" s="52"/>
      <c r="G699" s="52"/>
      <c r="H699" s="52"/>
      <c r="I699" s="52"/>
    </row>
    <row r="700">
      <c r="A700" s="57"/>
      <c r="B700" s="57"/>
      <c r="C700" s="52"/>
      <c r="D700" s="52"/>
      <c r="E700" s="52"/>
      <c r="F700" s="52"/>
      <c r="G700" s="52"/>
      <c r="H700" s="52"/>
      <c r="I700" s="52"/>
    </row>
    <row r="701">
      <c r="A701" s="57"/>
      <c r="B701" s="57"/>
      <c r="C701" s="52"/>
      <c r="D701" s="52"/>
      <c r="E701" s="52"/>
      <c r="F701" s="52"/>
      <c r="G701" s="52"/>
      <c r="H701" s="52"/>
      <c r="I701" s="52"/>
    </row>
    <row r="702">
      <c r="A702" s="57"/>
      <c r="B702" s="57"/>
      <c r="C702" s="52"/>
      <c r="D702" s="52"/>
      <c r="E702" s="52"/>
      <c r="F702" s="52"/>
      <c r="G702" s="52"/>
      <c r="H702" s="52"/>
      <c r="I702" s="52"/>
    </row>
    <row r="703">
      <c r="A703" s="57"/>
      <c r="B703" s="57"/>
      <c r="C703" s="52"/>
      <c r="D703" s="52"/>
      <c r="E703" s="52"/>
      <c r="F703" s="52"/>
      <c r="G703" s="52"/>
      <c r="H703" s="52"/>
      <c r="I703" s="52"/>
    </row>
    <row r="704">
      <c r="A704" s="57"/>
      <c r="B704" s="57"/>
      <c r="C704" s="52"/>
      <c r="D704" s="52"/>
      <c r="E704" s="52"/>
      <c r="F704" s="52"/>
      <c r="G704" s="52"/>
      <c r="H704" s="52"/>
      <c r="I704" s="52"/>
    </row>
    <row r="705">
      <c r="A705" s="57"/>
      <c r="B705" s="57"/>
      <c r="C705" s="52"/>
      <c r="D705" s="52"/>
      <c r="E705" s="52"/>
      <c r="F705" s="52"/>
      <c r="G705" s="52"/>
      <c r="H705" s="52"/>
      <c r="I705" s="52"/>
    </row>
    <row r="706">
      <c r="A706" s="57"/>
      <c r="B706" s="57"/>
      <c r="C706" s="52"/>
      <c r="D706" s="52"/>
      <c r="E706" s="52"/>
      <c r="F706" s="52"/>
      <c r="G706" s="52"/>
      <c r="H706" s="52"/>
      <c r="I706" s="52"/>
    </row>
    <row r="707">
      <c r="A707" s="57"/>
      <c r="B707" s="57"/>
      <c r="C707" s="52"/>
      <c r="D707" s="52"/>
      <c r="E707" s="52"/>
      <c r="F707" s="52"/>
      <c r="G707" s="52"/>
      <c r="H707" s="52"/>
      <c r="I707" s="52"/>
    </row>
    <row r="708">
      <c r="A708" s="57"/>
      <c r="B708" s="57"/>
      <c r="C708" s="52"/>
      <c r="D708" s="52"/>
      <c r="E708" s="52"/>
      <c r="F708" s="52"/>
      <c r="G708" s="52"/>
      <c r="H708" s="52"/>
      <c r="I708" s="52"/>
    </row>
    <row r="709">
      <c r="A709" s="57"/>
      <c r="B709" s="57"/>
      <c r="C709" s="52"/>
      <c r="D709" s="52"/>
      <c r="E709" s="52"/>
      <c r="F709" s="52"/>
      <c r="G709" s="52"/>
      <c r="H709" s="52"/>
      <c r="I709" s="52"/>
    </row>
    <row r="710">
      <c r="A710" s="57"/>
      <c r="B710" s="57"/>
      <c r="C710" s="52"/>
      <c r="D710" s="52"/>
      <c r="E710" s="52"/>
      <c r="F710" s="52"/>
      <c r="G710" s="52"/>
      <c r="H710" s="52"/>
      <c r="I710" s="52"/>
    </row>
    <row r="711">
      <c r="A711" s="57"/>
      <c r="B711" s="57"/>
      <c r="C711" s="52"/>
      <c r="D711" s="52"/>
      <c r="E711" s="52"/>
      <c r="F711" s="52"/>
      <c r="G711" s="52"/>
      <c r="H711" s="52"/>
      <c r="I711" s="52"/>
    </row>
    <row r="712">
      <c r="A712" s="57"/>
      <c r="B712" s="57"/>
      <c r="C712" s="52"/>
      <c r="D712" s="52"/>
      <c r="E712" s="52"/>
      <c r="F712" s="52"/>
      <c r="G712" s="52"/>
      <c r="H712" s="52"/>
      <c r="I712" s="52"/>
    </row>
    <row r="713">
      <c r="A713" s="57"/>
      <c r="B713" s="57"/>
      <c r="C713" s="52"/>
      <c r="D713" s="52"/>
      <c r="E713" s="52"/>
      <c r="F713" s="52"/>
      <c r="G713" s="52"/>
      <c r="H713" s="52"/>
      <c r="I713" s="52"/>
    </row>
    <row r="714">
      <c r="A714" s="57"/>
      <c r="B714" s="57"/>
      <c r="C714" s="52"/>
      <c r="D714" s="52"/>
      <c r="E714" s="52"/>
      <c r="F714" s="52"/>
      <c r="G714" s="52"/>
      <c r="H714" s="52"/>
      <c r="I714" s="52"/>
    </row>
    <row r="715">
      <c r="A715" s="57"/>
      <c r="B715" s="57"/>
      <c r="C715" s="52"/>
      <c r="D715" s="52"/>
      <c r="E715" s="52"/>
      <c r="F715" s="52"/>
      <c r="G715" s="52"/>
      <c r="H715" s="52"/>
      <c r="I715" s="52"/>
    </row>
    <row r="716">
      <c r="A716" s="57"/>
      <c r="B716" s="57"/>
      <c r="C716" s="52"/>
      <c r="D716" s="52"/>
      <c r="E716" s="52"/>
      <c r="F716" s="52"/>
      <c r="G716" s="52"/>
      <c r="H716" s="52"/>
      <c r="I716" s="52"/>
    </row>
    <row r="717">
      <c r="A717" s="57"/>
      <c r="B717" s="57"/>
      <c r="C717" s="52"/>
      <c r="D717" s="52"/>
      <c r="E717" s="52"/>
      <c r="F717" s="52"/>
      <c r="G717" s="52"/>
      <c r="H717" s="52"/>
      <c r="I717" s="52"/>
    </row>
    <row r="718">
      <c r="A718" s="57"/>
      <c r="B718" s="57"/>
      <c r="C718" s="52"/>
      <c r="D718" s="52"/>
      <c r="E718" s="52"/>
      <c r="F718" s="52"/>
      <c r="G718" s="52"/>
      <c r="H718" s="52"/>
      <c r="I718" s="52"/>
    </row>
    <row r="719">
      <c r="A719" s="57"/>
      <c r="B719" s="57"/>
      <c r="C719" s="52"/>
      <c r="D719" s="52"/>
      <c r="E719" s="52"/>
      <c r="F719" s="52"/>
      <c r="G719" s="52"/>
      <c r="H719" s="52"/>
      <c r="I719" s="52"/>
    </row>
    <row r="720">
      <c r="A720" s="57"/>
      <c r="B720" s="57"/>
      <c r="C720" s="52"/>
      <c r="D720" s="52"/>
      <c r="E720" s="52"/>
      <c r="F720" s="52"/>
      <c r="G720" s="52"/>
      <c r="H720" s="52"/>
      <c r="I720" s="52"/>
    </row>
    <row r="721">
      <c r="A721" s="57"/>
      <c r="B721" s="57"/>
      <c r="C721" s="52"/>
      <c r="D721" s="52"/>
      <c r="E721" s="52"/>
      <c r="F721" s="52"/>
      <c r="G721" s="52"/>
      <c r="H721" s="52"/>
      <c r="I721" s="52"/>
    </row>
    <row r="722">
      <c r="A722" s="57"/>
      <c r="B722" s="57"/>
      <c r="C722" s="52"/>
      <c r="D722" s="52"/>
      <c r="E722" s="52"/>
      <c r="F722" s="52"/>
      <c r="G722" s="52"/>
      <c r="H722" s="52"/>
      <c r="I722" s="52"/>
    </row>
    <row r="723">
      <c r="A723" s="57"/>
      <c r="B723" s="57"/>
      <c r="C723" s="52"/>
      <c r="D723" s="52"/>
      <c r="E723" s="52"/>
      <c r="F723" s="52"/>
      <c r="G723" s="52"/>
      <c r="H723" s="52"/>
      <c r="I723" s="52"/>
    </row>
    <row r="724">
      <c r="A724" s="57"/>
      <c r="B724" s="57"/>
      <c r="C724" s="52"/>
      <c r="D724" s="52"/>
      <c r="E724" s="52"/>
      <c r="F724" s="52"/>
      <c r="G724" s="52"/>
      <c r="H724" s="52"/>
      <c r="I724" s="52"/>
    </row>
    <row r="725">
      <c r="A725" s="57"/>
      <c r="B725" s="57"/>
      <c r="C725" s="52"/>
      <c r="D725" s="52"/>
      <c r="E725" s="52"/>
      <c r="F725" s="52"/>
      <c r="G725" s="52"/>
      <c r="H725" s="52"/>
      <c r="I725" s="52"/>
    </row>
    <row r="726">
      <c r="A726" s="57"/>
      <c r="B726" s="57"/>
      <c r="C726" s="52"/>
      <c r="D726" s="52"/>
      <c r="E726" s="52"/>
      <c r="F726" s="52"/>
      <c r="G726" s="52"/>
      <c r="H726" s="52"/>
      <c r="I726" s="52"/>
    </row>
    <row r="727">
      <c r="A727" s="57"/>
      <c r="B727" s="57"/>
      <c r="C727" s="52"/>
      <c r="D727" s="52"/>
      <c r="E727" s="52"/>
      <c r="F727" s="52"/>
      <c r="G727" s="52"/>
      <c r="H727" s="52"/>
      <c r="I727" s="52"/>
    </row>
    <row r="728">
      <c r="A728" s="57"/>
      <c r="B728" s="57"/>
      <c r="C728" s="52"/>
      <c r="D728" s="52"/>
      <c r="E728" s="52"/>
      <c r="F728" s="52"/>
      <c r="G728" s="52"/>
      <c r="H728" s="52"/>
      <c r="I728" s="52"/>
    </row>
    <row r="729">
      <c r="A729" s="57"/>
      <c r="B729" s="57"/>
      <c r="C729" s="52"/>
      <c r="D729" s="52"/>
      <c r="E729" s="52"/>
      <c r="F729" s="52"/>
      <c r="G729" s="52"/>
      <c r="H729" s="52"/>
      <c r="I729" s="52"/>
    </row>
    <row r="730">
      <c r="A730" s="57"/>
      <c r="B730" s="57"/>
      <c r="C730" s="52"/>
      <c r="D730" s="52"/>
      <c r="E730" s="52"/>
      <c r="F730" s="52"/>
      <c r="G730" s="52"/>
      <c r="H730" s="52"/>
      <c r="I730" s="52"/>
    </row>
    <row r="731">
      <c r="A731" s="57"/>
      <c r="B731" s="57"/>
      <c r="C731" s="52"/>
      <c r="D731" s="52"/>
      <c r="E731" s="52"/>
      <c r="F731" s="52"/>
      <c r="G731" s="52"/>
      <c r="H731" s="52"/>
      <c r="I731" s="52"/>
    </row>
    <row r="732">
      <c r="A732" s="57"/>
      <c r="B732" s="57"/>
      <c r="C732" s="52"/>
      <c r="D732" s="52"/>
      <c r="E732" s="52"/>
      <c r="F732" s="52"/>
      <c r="G732" s="52"/>
      <c r="H732" s="52"/>
      <c r="I732" s="52"/>
    </row>
    <row r="733">
      <c r="A733" s="57"/>
      <c r="B733" s="57"/>
      <c r="C733" s="52"/>
      <c r="D733" s="52"/>
      <c r="E733" s="52"/>
      <c r="F733" s="52"/>
      <c r="G733" s="52"/>
      <c r="H733" s="52"/>
      <c r="I733" s="52"/>
    </row>
    <row r="734">
      <c r="A734" s="57"/>
      <c r="B734" s="57"/>
      <c r="C734" s="52"/>
      <c r="D734" s="52"/>
      <c r="E734" s="52"/>
      <c r="F734" s="52"/>
      <c r="G734" s="52"/>
      <c r="H734" s="52"/>
      <c r="I734" s="52"/>
    </row>
    <row r="735">
      <c r="A735" s="57"/>
      <c r="B735" s="57"/>
      <c r="C735" s="52"/>
      <c r="D735" s="52"/>
      <c r="E735" s="52"/>
      <c r="F735" s="52"/>
      <c r="G735" s="52"/>
      <c r="H735" s="52"/>
      <c r="I735" s="52"/>
    </row>
    <row r="736">
      <c r="A736" s="57"/>
      <c r="B736" s="57"/>
      <c r="C736" s="52"/>
      <c r="D736" s="52"/>
      <c r="E736" s="52"/>
      <c r="F736" s="52"/>
      <c r="G736" s="52"/>
      <c r="H736" s="52"/>
      <c r="I736" s="52"/>
    </row>
    <row r="737">
      <c r="A737" s="57"/>
      <c r="B737" s="57"/>
      <c r="C737" s="52"/>
      <c r="D737" s="52"/>
      <c r="E737" s="52"/>
      <c r="F737" s="52"/>
      <c r="G737" s="52"/>
      <c r="H737" s="52"/>
      <c r="I737" s="52"/>
    </row>
    <row r="738">
      <c r="A738" s="57"/>
      <c r="B738" s="57"/>
      <c r="C738" s="52"/>
      <c r="D738" s="52"/>
      <c r="E738" s="52"/>
      <c r="F738" s="52"/>
      <c r="G738" s="52"/>
      <c r="H738" s="52"/>
      <c r="I738" s="52"/>
    </row>
    <row r="739">
      <c r="A739" s="57"/>
      <c r="B739" s="57"/>
      <c r="C739" s="52"/>
      <c r="D739" s="52"/>
      <c r="E739" s="52"/>
      <c r="F739" s="52"/>
      <c r="G739" s="52"/>
      <c r="H739" s="52"/>
      <c r="I739" s="52"/>
    </row>
    <row r="740">
      <c r="A740" s="57"/>
      <c r="B740" s="57"/>
      <c r="C740" s="52"/>
      <c r="D740" s="52"/>
      <c r="E740" s="52"/>
      <c r="F740" s="52"/>
      <c r="G740" s="52"/>
      <c r="H740" s="52"/>
      <c r="I740" s="52"/>
    </row>
    <row r="741">
      <c r="A741" s="57"/>
      <c r="B741" s="57"/>
      <c r="C741" s="52"/>
      <c r="D741" s="52"/>
      <c r="E741" s="52"/>
      <c r="F741" s="52"/>
      <c r="G741" s="52"/>
      <c r="H741" s="52"/>
      <c r="I741" s="52"/>
    </row>
    <row r="742">
      <c r="A742" s="57"/>
      <c r="B742" s="57"/>
      <c r="C742" s="52"/>
      <c r="D742" s="52"/>
      <c r="E742" s="52"/>
      <c r="F742" s="52"/>
      <c r="G742" s="52"/>
      <c r="H742" s="52"/>
      <c r="I742" s="52"/>
    </row>
    <row r="743">
      <c r="A743" s="57"/>
      <c r="B743" s="57"/>
      <c r="C743" s="52"/>
      <c r="D743" s="52"/>
      <c r="E743" s="52"/>
      <c r="F743" s="52"/>
      <c r="G743" s="52"/>
      <c r="H743" s="52"/>
      <c r="I743" s="52"/>
    </row>
    <row r="744">
      <c r="A744" s="57"/>
      <c r="B744" s="57"/>
      <c r="C744" s="52"/>
      <c r="D744" s="52"/>
      <c r="E744" s="52"/>
      <c r="F744" s="52"/>
      <c r="G744" s="52"/>
      <c r="H744" s="52"/>
      <c r="I744" s="52"/>
    </row>
    <row r="745">
      <c r="A745" s="57"/>
      <c r="B745" s="57"/>
      <c r="C745" s="52"/>
      <c r="D745" s="52"/>
      <c r="E745" s="52"/>
      <c r="F745" s="52"/>
      <c r="G745" s="52"/>
      <c r="H745" s="52"/>
      <c r="I745" s="52"/>
    </row>
    <row r="746">
      <c r="A746" s="57"/>
      <c r="B746" s="57"/>
      <c r="C746" s="52"/>
      <c r="D746" s="52"/>
      <c r="E746" s="52"/>
      <c r="F746" s="52"/>
      <c r="G746" s="52"/>
      <c r="H746" s="52"/>
      <c r="I746" s="52"/>
    </row>
    <row r="747">
      <c r="A747" s="57"/>
      <c r="B747" s="57"/>
      <c r="C747" s="52"/>
      <c r="D747" s="52"/>
      <c r="E747" s="52"/>
      <c r="F747" s="52"/>
      <c r="G747" s="52"/>
      <c r="H747" s="52"/>
      <c r="I747" s="52"/>
    </row>
    <row r="748">
      <c r="A748" s="57"/>
      <c r="B748" s="57"/>
      <c r="C748" s="52"/>
      <c r="D748" s="52"/>
      <c r="E748" s="52"/>
      <c r="F748" s="52"/>
      <c r="G748" s="52"/>
      <c r="H748" s="52"/>
      <c r="I748" s="52"/>
    </row>
    <row r="749">
      <c r="A749" s="57"/>
      <c r="B749" s="57"/>
      <c r="C749" s="52"/>
      <c r="D749" s="52"/>
      <c r="E749" s="52"/>
      <c r="F749" s="52"/>
      <c r="G749" s="52"/>
      <c r="H749" s="52"/>
      <c r="I749" s="52"/>
    </row>
    <row r="750">
      <c r="A750" s="57"/>
      <c r="B750" s="57"/>
      <c r="C750" s="52"/>
      <c r="D750" s="52"/>
      <c r="E750" s="52"/>
      <c r="F750" s="52"/>
      <c r="G750" s="52"/>
      <c r="H750" s="52"/>
      <c r="I750" s="52"/>
    </row>
    <row r="751">
      <c r="A751" s="57"/>
      <c r="B751" s="57"/>
      <c r="C751" s="52"/>
      <c r="D751" s="52"/>
      <c r="E751" s="52"/>
      <c r="F751" s="52"/>
      <c r="G751" s="52"/>
      <c r="H751" s="52"/>
      <c r="I751" s="52"/>
    </row>
    <row r="752">
      <c r="A752" s="57"/>
      <c r="B752" s="57"/>
      <c r="C752" s="52"/>
      <c r="D752" s="52"/>
      <c r="E752" s="52"/>
      <c r="F752" s="52"/>
      <c r="G752" s="52"/>
      <c r="H752" s="52"/>
      <c r="I752" s="52"/>
    </row>
    <row r="753">
      <c r="A753" s="57"/>
      <c r="B753" s="57"/>
      <c r="C753" s="52"/>
      <c r="D753" s="52"/>
      <c r="E753" s="52"/>
      <c r="F753" s="52"/>
      <c r="G753" s="52"/>
      <c r="H753" s="52"/>
      <c r="I753" s="52"/>
    </row>
    <row r="754">
      <c r="A754" s="57"/>
      <c r="B754" s="57"/>
      <c r="C754" s="52"/>
      <c r="D754" s="52"/>
      <c r="E754" s="52"/>
      <c r="F754" s="52"/>
      <c r="G754" s="52"/>
      <c r="H754" s="52"/>
      <c r="I754" s="52"/>
    </row>
    <row r="755">
      <c r="A755" s="57"/>
      <c r="B755" s="57"/>
      <c r="C755" s="52"/>
      <c r="D755" s="52"/>
      <c r="E755" s="52"/>
      <c r="F755" s="52"/>
      <c r="G755" s="52"/>
      <c r="H755" s="52"/>
      <c r="I755" s="52"/>
    </row>
    <row r="756">
      <c r="A756" s="57"/>
      <c r="B756" s="57"/>
      <c r="C756" s="52"/>
      <c r="D756" s="52"/>
      <c r="E756" s="52"/>
      <c r="F756" s="52"/>
      <c r="G756" s="52"/>
      <c r="H756" s="52"/>
      <c r="I756" s="52"/>
    </row>
    <row r="757">
      <c r="A757" s="57"/>
      <c r="B757" s="57"/>
      <c r="C757" s="52"/>
      <c r="D757" s="52"/>
      <c r="E757" s="52"/>
      <c r="F757" s="52"/>
      <c r="G757" s="52"/>
      <c r="H757" s="52"/>
      <c r="I757" s="52"/>
    </row>
    <row r="758">
      <c r="A758" s="57"/>
      <c r="B758" s="57"/>
      <c r="C758" s="52"/>
      <c r="D758" s="52"/>
      <c r="E758" s="52"/>
      <c r="F758" s="52"/>
      <c r="G758" s="52"/>
      <c r="H758" s="52"/>
      <c r="I758" s="52"/>
    </row>
    <row r="759">
      <c r="A759" s="57"/>
      <c r="B759" s="57"/>
      <c r="C759" s="52"/>
      <c r="D759" s="52"/>
      <c r="E759" s="52"/>
      <c r="F759" s="52"/>
      <c r="G759" s="52"/>
      <c r="H759" s="52"/>
      <c r="I759" s="52"/>
    </row>
    <row r="760">
      <c r="A760" s="57"/>
      <c r="B760" s="57"/>
      <c r="C760" s="52"/>
      <c r="D760" s="52"/>
      <c r="E760" s="52"/>
      <c r="F760" s="52"/>
      <c r="G760" s="52"/>
      <c r="H760" s="52"/>
      <c r="I760" s="52"/>
    </row>
    <row r="761">
      <c r="A761" s="57"/>
      <c r="B761" s="57"/>
      <c r="C761" s="52"/>
      <c r="D761" s="52"/>
      <c r="E761" s="52"/>
      <c r="F761" s="52"/>
      <c r="G761" s="52"/>
      <c r="H761" s="52"/>
      <c r="I761" s="52"/>
    </row>
    <row r="762">
      <c r="A762" s="57"/>
      <c r="B762" s="57"/>
      <c r="C762" s="52"/>
      <c r="D762" s="52"/>
      <c r="E762" s="52"/>
      <c r="F762" s="52"/>
      <c r="G762" s="52"/>
      <c r="H762" s="52"/>
      <c r="I762" s="52"/>
    </row>
    <row r="763">
      <c r="A763" s="57"/>
      <c r="B763" s="57"/>
      <c r="C763" s="52"/>
      <c r="D763" s="52"/>
      <c r="E763" s="52"/>
      <c r="F763" s="52"/>
      <c r="G763" s="52"/>
      <c r="H763" s="52"/>
      <c r="I763" s="52"/>
    </row>
    <row r="764">
      <c r="A764" s="57"/>
      <c r="B764" s="57"/>
      <c r="C764" s="52"/>
      <c r="D764" s="52"/>
      <c r="E764" s="52"/>
      <c r="F764" s="52"/>
      <c r="G764" s="52"/>
      <c r="H764" s="52"/>
      <c r="I764" s="52"/>
    </row>
    <row r="765">
      <c r="A765" s="57"/>
      <c r="B765" s="57"/>
      <c r="C765" s="52"/>
      <c r="D765" s="52"/>
      <c r="E765" s="52"/>
      <c r="F765" s="52"/>
      <c r="G765" s="52"/>
      <c r="H765" s="52"/>
      <c r="I765" s="52"/>
    </row>
    <row r="766">
      <c r="A766" s="57"/>
      <c r="B766" s="57"/>
      <c r="C766" s="52"/>
      <c r="D766" s="52"/>
      <c r="E766" s="52"/>
      <c r="F766" s="52"/>
      <c r="G766" s="52"/>
      <c r="H766" s="52"/>
      <c r="I766" s="52"/>
    </row>
    <row r="767">
      <c r="A767" s="57"/>
      <c r="B767" s="57"/>
      <c r="C767" s="52"/>
      <c r="D767" s="52"/>
      <c r="E767" s="52"/>
      <c r="F767" s="52"/>
      <c r="G767" s="52"/>
      <c r="H767" s="52"/>
      <c r="I767" s="52"/>
    </row>
    <row r="768">
      <c r="A768" s="57"/>
      <c r="B768" s="57"/>
      <c r="C768" s="52"/>
      <c r="D768" s="52"/>
      <c r="E768" s="52"/>
      <c r="F768" s="52"/>
      <c r="G768" s="52"/>
      <c r="H768" s="52"/>
      <c r="I768" s="52"/>
    </row>
    <row r="769">
      <c r="A769" s="57"/>
      <c r="B769" s="57"/>
      <c r="C769" s="52"/>
      <c r="D769" s="52"/>
      <c r="E769" s="52"/>
      <c r="F769" s="52"/>
      <c r="G769" s="52"/>
      <c r="H769" s="52"/>
      <c r="I769" s="52"/>
    </row>
    <row r="770">
      <c r="A770" s="57"/>
      <c r="B770" s="57"/>
      <c r="C770" s="52"/>
      <c r="D770" s="52"/>
      <c r="E770" s="52"/>
      <c r="F770" s="52"/>
      <c r="G770" s="52"/>
      <c r="H770" s="52"/>
      <c r="I770" s="52"/>
    </row>
    <row r="771">
      <c r="A771" s="57"/>
      <c r="B771" s="57"/>
      <c r="C771" s="52"/>
      <c r="D771" s="52"/>
      <c r="E771" s="52"/>
      <c r="F771" s="52"/>
      <c r="G771" s="52"/>
      <c r="H771" s="52"/>
      <c r="I771" s="52"/>
    </row>
    <row r="772">
      <c r="A772" s="57"/>
      <c r="B772" s="57"/>
      <c r="C772" s="52"/>
      <c r="D772" s="52"/>
      <c r="E772" s="52"/>
      <c r="F772" s="52"/>
      <c r="G772" s="52"/>
      <c r="H772" s="52"/>
      <c r="I772" s="52"/>
    </row>
    <row r="773">
      <c r="A773" s="57"/>
      <c r="B773" s="57"/>
      <c r="C773" s="52"/>
      <c r="D773" s="52"/>
      <c r="E773" s="52"/>
      <c r="F773" s="52"/>
      <c r="G773" s="52"/>
      <c r="H773" s="52"/>
      <c r="I773" s="52"/>
    </row>
    <row r="774">
      <c r="A774" s="57"/>
      <c r="B774" s="57"/>
      <c r="C774" s="52"/>
      <c r="D774" s="52"/>
      <c r="E774" s="52"/>
      <c r="F774" s="52"/>
      <c r="G774" s="52"/>
      <c r="H774" s="52"/>
      <c r="I774" s="52"/>
    </row>
    <row r="775">
      <c r="A775" s="57"/>
      <c r="B775" s="57"/>
      <c r="C775" s="52"/>
      <c r="D775" s="52"/>
      <c r="E775" s="52"/>
      <c r="F775" s="52"/>
      <c r="G775" s="52"/>
      <c r="H775" s="52"/>
      <c r="I775" s="52"/>
    </row>
    <row r="776">
      <c r="A776" s="57"/>
      <c r="B776" s="57"/>
      <c r="C776" s="52"/>
      <c r="D776" s="52"/>
      <c r="E776" s="52"/>
      <c r="F776" s="52"/>
      <c r="G776" s="52"/>
      <c r="H776" s="52"/>
      <c r="I776" s="52"/>
    </row>
    <row r="777">
      <c r="A777" s="57"/>
      <c r="B777" s="57"/>
      <c r="C777" s="52"/>
      <c r="D777" s="52"/>
      <c r="E777" s="52"/>
      <c r="F777" s="52"/>
      <c r="G777" s="52"/>
      <c r="H777" s="52"/>
      <c r="I777" s="52"/>
    </row>
    <row r="778">
      <c r="A778" s="57"/>
      <c r="B778" s="57"/>
      <c r="C778" s="52"/>
      <c r="D778" s="52"/>
      <c r="E778" s="52"/>
      <c r="F778" s="52"/>
      <c r="G778" s="52"/>
      <c r="H778" s="52"/>
      <c r="I778" s="52"/>
    </row>
    <row r="779">
      <c r="A779" s="57"/>
      <c r="B779" s="57"/>
      <c r="C779" s="52"/>
      <c r="D779" s="52"/>
      <c r="E779" s="52"/>
      <c r="F779" s="52"/>
      <c r="G779" s="52"/>
      <c r="H779" s="52"/>
      <c r="I779" s="52"/>
    </row>
    <row r="780">
      <c r="A780" s="57"/>
      <c r="B780" s="57"/>
      <c r="C780" s="52"/>
      <c r="D780" s="52"/>
      <c r="E780" s="52"/>
      <c r="F780" s="52"/>
      <c r="G780" s="52"/>
      <c r="H780" s="52"/>
      <c r="I780" s="52"/>
    </row>
    <row r="781">
      <c r="A781" s="57"/>
      <c r="B781" s="57"/>
      <c r="C781" s="52"/>
      <c r="D781" s="52"/>
      <c r="E781" s="52"/>
      <c r="F781" s="52"/>
      <c r="G781" s="52"/>
      <c r="H781" s="52"/>
      <c r="I781" s="52"/>
    </row>
    <row r="782">
      <c r="A782" s="57"/>
      <c r="B782" s="57"/>
      <c r="C782" s="52"/>
      <c r="D782" s="52"/>
      <c r="E782" s="52"/>
      <c r="F782" s="52"/>
      <c r="G782" s="52"/>
      <c r="H782" s="52"/>
      <c r="I782" s="52"/>
    </row>
    <row r="783">
      <c r="A783" s="57"/>
      <c r="B783" s="57"/>
      <c r="C783" s="52"/>
      <c r="D783" s="52"/>
      <c r="E783" s="52"/>
      <c r="F783" s="52"/>
      <c r="G783" s="52"/>
      <c r="H783" s="52"/>
      <c r="I783" s="52"/>
    </row>
    <row r="784">
      <c r="A784" s="57"/>
      <c r="B784" s="57"/>
      <c r="C784" s="52"/>
      <c r="D784" s="52"/>
      <c r="E784" s="52"/>
      <c r="F784" s="52"/>
      <c r="G784" s="52"/>
      <c r="H784" s="52"/>
      <c r="I784" s="52"/>
    </row>
    <row r="785">
      <c r="A785" s="57"/>
      <c r="B785" s="57"/>
      <c r="C785" s="52"/>
      <c r="D785" s="52"/>
      <c r="E785" s="52"/>
      <c r="F785" s="52"/>
      <c r="G785" s="52"/>
      <c r="H785" s="52"/>
      <c r="I785" s="52"/>
    </row>
    <row r="786">
      <c r="A786" s="57"/>
      <c r="B786" s="57"/>
      <c r="C786" s="52"/>
      <c r="D786" s="52"/>
      <c r="E786" s="52"/>
      <c r="F786" s="52"/>
      <c r="G786" s="52"/>
      <c r="H786" s="52"/>
      <c r="I786" s="52"/>
    </row>
    <row r="787">
      <c r="A787" s="57"/>
      <c r="B787" s="57"/>
      <c r="C787" s="52"/>
      <c r="D787" s="52"/>
      <c r="E787" s="52"/>
      <c r="F787" s="52"/>
      <c r="G787" s="52"/>
      <c r="H787" s="52"/>
      <c r="I787" s="52"/>
    </row>
    <row r="788">
      <c r="A788" s="57"/>
      <c r="B788" s="57"/>
      <c r="C788" s="52"/>
      <c r="D788" s="52"/>
      <c r="E788" s="52"/>
      <c r="F788" s="52"/>
      <c r="G788" s="52"/>
      <c r="H788" s="52"/>
      <c r="I788" s="52"/>
    </row>
    <row r="789">
      <c r="A789" s="57"/>
      <c r="B789" s="57"/>
      <c r="C789" s="52"/>
      <c r="D789" s="52"/>
      <c r="E789" s="52"/>
      <c r="F789" s="52"/>
      <c r="G789" s="52"/>
      <c r="H789" s="52"/>
      <c r="I789" s="52"/>
    </row>
    <row r="790">
      <c r="A790" s="57"/>
      <c r="B790" s="57"/>
      <c r="C790" s="52"/>
      <c r="D790" s="52"/>
      <c r="E790" s="52"/>
      <c r="F790" s="52"/>
      <c r="G790" s="52"/>
      <c r="H790" s="52"/>
      <c r="I790" s="52"/>
    </row>
    <row r="791">
      <c r="A791" s="57"/>
      <c r="B791" s="57"/>
      <c r="C791" s="52"/>
      <c r="D791" s="52"/>
      <c r="E791" s="52"/>
      <c r="F791" s="52"/>
      <c r="G791" s="52"/>
      <c r="H791" s="52"/>
      <c r="I791" s="52"/>
    </row>
    <row r="792">
      <c r="A792" s="57"/>
      <c r="B792" s="57"/>
      <c r="C792" s="52"/>
      <c r="D792" s="52"/>
      <c r="E792" s="52"/>
      <c r="F792" s="52"/>
      <c r="G792" s="52"/>
      <c r="H792" s="52"/>
      <c r="I792" s="52"/>
    </row>
    <row r="793">
      <c r="A793" s="57"/>
      <c r="B793" s="57"/>
      <c r="C793" s="52"/>
      <c r="D793" s="52"/>
      <c r="E793" s="52"/>
      <c r="F793" s="52"/>
      <c r="G793" s="52"/>
      <c r="H793" s="52"/>
      <c r="I793" s="52"/>
    </row>
    <row r="794">
      <c r="A794" s="57"/>
      <c r="B794" s="57"/>
      <c r="C794" s="52"/>
      <c r="D794" s="52"/>
      <c r="E794" s="52"/>
      <c r="F794" s="52"/>
      <c r="G794" s="52"/>
      <c r="H794" s="52"/>
      <c r="I794" s="52"/>
    </row>
    <row r="795">
      <c r="A795" s="57"/>
      <c r="B795" s="57"/>
      <c r="C795" s="52"/>
      <c r="D795" s="52"/>
      <c r="E795" s="52"/>
      <c r="F795" s="52"/>
      <c r="G795" s="52"/>
      <c r="H795" s="52"/>
      <c r="I795" s="52"/>
    </row>
    <row r="796">
      <c r="A796" s="57"/>
      <c r="B796" s="57"/>
      <c r="C796" s="52"/>
      <c r="D796" s="52"/>
      <c r="E796" s="52"/>
      <c r="F796" s="52"/>
      <c r="G796" s="52"/>
      <c r="H796" s="52"/>
      <c r="I796" s="52"/>
    </row>
    <row r="797">
      <c r="A797" s="57"/>
      <c r="B797" s="57"/>
      <c r="C797" s="52"/>
      <c r="D797" s="52"/>
      <c r="E797" s="52"/>
      <c r="F797" s="52"/>
      <c r="G797" s="52"/>
      <c r="H797" s="52"/>
      <c r="I797" s="52"/>
    </row>
    <row r="798">
      <c r="A798" s="57"/>
      <c r="B798" s="57"/>
      <c r="C798" s="52"/>
      <c r="D798" s="52"/>
      <c r="E798" s="52"/>
      <c r="F798" s="52"/>
      <c r="G798" s="52"/>
      <c r="H798" s="52"/>
      <c r="I798" s="52"/>
    </row>
    <row r="799">
      <c r="A799" s="57"/>
      <c r="B799" s="57"/>
      <c r="C799" s="52"/>
      <c r="D799" s="52"/>
      <c r="E799" s="52"/>
      <c r="F799" s="52"/>
      <c r="G799" s="52"/>
      <c r="H799" s="52"/>
      <c r="I799" s="52"/>
    </row>
    <row r="800">
      <c r="A800" s="57"/>
      <c r="B800" s="57"/>
      <c r="C800" s="52"/>
      <c r="D800" s="52"/>
      <c r="E800" s="52"/>
      <c r="F800" s="52"/>
      <c r="G800" s="52"/>
      <c r="H800" s="52"/>
      <c r="I800" s="52"/>
    </row>
    <row r="801">
      <c r="A801" s="57"/>
      <c r="B801" s="57"/>
      <c r="C801" s="52"/>
      <c r="D801" s="52"/>
      <c r="E801" s="52"/>
      <c r="F801" s="52"/>
      <c r="G801" s="52"/>
      <c r="H801" s="52"/>
      <c r="I801" s="52"/>
    </row>
    <row r="802">
      <c r="A802" s="57"/>
      <c r="B802" s="57"/>
      <c r="C802" s="52"/>
      <c r="D802" s="52"/>
      <c r="E802" s="52"/>
      <c r="F802" s="52"/>
      <c r="G802" s="52"/>
      <c r="H802" s="52"/>
      <c r="I802" s="52"/>
    </row>
    <row r="803">
      <c r="A803" s="57"/>
      <c r="B803" s="57"/>
      <c r="C803" s="52"/>
      <c r="D803" s="52"/>
      <c r="E803" s="52"/>
      <c r="F803" s="52"/>
      <c r="G803" s="52"/>
      <c r="H803" s="52"/>
      <c r="I803" s="52"/>
    </row>
    <row r="804">
      <c r="A804" s="57"/>
      <c r="B804" s="57"/>
      <c r="C804" s="52"/>
      <c r="D804" s="52"/>
      <c r="E804" s="52"/>
      <c r="F804" s="52"/>
      <c r="G804" s="52"/>
      <c r="H804" s="52"/>
      <c r="I804" s="52"/>
    </row>
    <row r="805">
      <c r="A805" s="57"/>
      <c r="B805" s="57"/>
      <c r="C805" s="52"/>
      <c r="D805" s="52"/>
      <c r="E805" s="52"/>
      <c r="F805" s="52"/>
      <c r="G805" s="52"/>
      <c r="H805" s="52"/>
      <c r="I805" s="52"/>
    </row>
    <row r="806">
      <c r="A806" s="57"/>
      <c r="B806" s="57"/>
      <c r="C806" s="52"/>
      <c r="D806" s="52"/>
      <c r="E806" s="52"/>
      <c r="F806" s="52"/>
      <c r="G806" s="52"/>
      <c r="H806" s="52"/>
      <c r="I806" s="52"/>
    </row>
    <row r="807">
      <c r="A807" s="57"/>
      <c r="B807" s="57"/>
      <c r="C807" s="52"/>
      <c r="D807" s="52"/>
      <c r="E807" s="52"/>
      <c r="F807" s="52"/>
      <c r="G807" s="52"/>
      <c r="H807" s="52"/>
      <c r="I807" s="52"/>
    </row>
    <row r="808">
      <c r="A808" s="57"/>
      <c r="B808" s="57"/>
      <c r="C808" s="52"/>
      <c r="D808" s="52"/>
      <c r="E808" s="52"/>
      <c r="F808" s="52"/>
      <c r="G808" s="52"/>
      <c r="H808" s="52"/>
      <c r="I808" s="52"/>
    </row>
    <row r="809">
      <c r="A809" s="57"/>
      <c r="B809" s="57"/>
      <c r="C809" s="52"/>
      <c r="D809" s="52"/>
      <c r="E809" s="52"/>
      <c r="F809" s="52"/>
      <c r="G809" s="52"/>
      <c r="H809" s="52"/>
      <c r="I809" s="52"/>
    </row>
    <row r="810">
      <c r="A810" s="57"/>
      <c r="B810" s="57"/>
      <c r="C810" s="52"/>
      <c r="D810" s="52"/>
      <c r="E810" s="52"/>
      <c r="F810" s="52"/>
      <c r="G810" s="52"/>
      <c r="H810" s="52"/>
      <c r="I810" s="52"/>
    </row>
    <row r="811">
      <c r="A811" s="57"/>
      <c r="B811" s="57"/>
      <c r="C811" s="52"/>
      <c r="D811" s="52"/>
      <c r="E811" s="52"/>
      <c r="F811" s="52"/>
      <c r="G811" s="52"/>
      <c r="H811" s="52"/>
      <c r="I811" s="52"/>
    </row>
    <row r="812">
      <c r="A812" s="57"/>
      <c r="B812" s="57"/>
      <c r="C812" s="52"/>
      <c r="D812" s="52"/>
      <c r="E812" s="52"/>
      <c r="F812" s="52"/>
      <c r="G812" s="52"/>
      <c r="H812" s="52"/>
      <c r="I812" s="52"/>
    </row>
    <row r="813">
      <c r="A813" s="57"/>
      <c r="B813" s="57"/>
      <c r="C813" s="52"/>
      <c r="D813" s="52"/>
      <c r="E813" s="52"/>
      <c r="F813" s="52"/>
      <c r="G813" s="52"/>
      <c r="H813" s="52"/>
      <c r="I813" s="52"/>
    </row>
    <row r="814">
      <c r="A814" s="57"/>
      <c r="B814" s="57"/>
      <c r="C814" s="52"/>
      <c r="D814" s="52"/>
      <c r="E814" s="52"/>
      <c r="F814" s="52"/>
      <c r="G814" s="52"/>
      <c r="H814" s="52"/>
      <c r="I814" s="52"/>
    </row>
    <row r="815">
      <c r="A815" s="57"/>
      <c r="B815" s="57"/>
      <c r="C815" s="52"/>
      <c r="D815" s="52"/>
      <c r="E815" s="52"/>
      <c r="F815" s="52"/>
      <c r="G815" s="52"/>
      <c r="H815" s="52"/>
      <c r="I815" s="52"/>
    </row>
    <row r="816">
      <c r="A816" s="57"/>
      <c r="B816" s="57"/>
      <c r="C816" s="52"/>
      <c r="D816" s="52"/>
      <c r="E816" s="52"/>
      <c r="F816" s="52"/>
      <c r="G816" s="52"/>
      <c r="H816" s="52"/>
      <c r="I816" s="52"/>
    </row>
    <row r="817">
      <c r="A817" s="57"/>
      <c r="B817" s="57"/>
      <c r="C817" s="52"/>
      <c r="D817" s="52"/>
      <c r="E817" s="52"/>
      <c r="F817" s="52"/>
      <c r="G817" s="52"/>
      <c r="H817" s="52"/>
      <c r="I817" s="52"/>
    </row>
    <row r="818">
      <c r="A818" s="57"/>
      <c r="B818" s="57"/>
      <c r="C818" s="52"/>
      <c r="D818" s="52"/>
      <c r="E818" s="52"/>
      <c r="F818" s="52"/>
      <c r="G818" s="52"/>
      <c r="H818" s="52"/>
      <c r="I818" s="52"/>
    </row>
    <row r="819">
      <c r="A819" s="57"/>
      <c r="B819" s="57"/>
      <c r="C819" s="52"/>
      <c r="D819" s="52"/>
      <c r="E819" s="52"/>
      <c r="F819" s="52"/>
      <c r="G819" s="52"/>
      <c r="H819" s="52"/>
      <c r="I819" s="52"/>
    </row>
    <row r="820">
      <c r="A820" s="57"/>
      <c r="B820" s="57"/>
      <c r="C820" s="52"/>
      <c r="D820" s="52"/>
      <c r="E820" s="52"/>
      <c r="F820" s="52"/>
      <c r="G820" s="52"/>
      <c r="H820" s="52"/>
      <c r="I820" s="52"/>
    </row>
    <row r="821">
      <c r="A821" s="57"/>
      <c r="B821" s="57"/>
      <c r="C821" s="52"/>
      <c r="D821" s="52"/>
      <c r="E821" s="52"/>
      <c r="F821" s="52"/>
      <c r="G821" s="52"/>
      <c r="H821" s="52"/>
      <c r="I821" s="52"/>
    </row>
    <row r="822">
      <c r="A822" s="57"/>
      <c r="B822" s="57"/>
      <c r="C822" s="52"/>
      <c r="D822" s="52"/>
      <c r="E822" s="52"/>
      <c r="F822" s="52"/>
      <c r="G822" s="52"/>
      <c r="H822" s="52"/>
      <c r="I822" s="52"/>
    </row>
    <row r="823">
      <c r="A823" s="57"/>
      <c r="B823" s="57"/>
      <c r="C823" s="52"/>
      <c r="D823" s="52"/>
      <c r="E823" s="52"/>
      <c r="F823" s="52"/>
      <c r="G823" s="52"/>
      <c r="H823" s="52"/>
      <c r="I823" s="52"/>
    </row>
    <row r="824">
      <c r="A824" s="57"/>
      <c r="B824" s="57"/>
      <c r="C824" s="52"/>
      <c r="D824" s="52"/>
      <c r="E824" s="52"/>
      <c r="F824" s="52"/>
      <c r="G824" s="52"/>
      <c r="H824" s="52"/>
      <c r="I824" s="52"/>
    </row>
    <row r="825">
      <c r="A825" s="57"/>
      <c r="B825" s="57"/>
      <c r="C825" s="52"/>
      <c r="D825" s="52"/>
      <c r="E825" s="52"/>
      <c r="F825" s="52"/>
      <c r="G825" s="52"/>
      <c r="H825" s="52"/>
      <c r="I825" s="52"/>
    </row>
    <row r="826">
      <c r="A826" s="57"/>
      <c r="B826" s="57"/>
      <c r="C826" s="52"/>
      <c r="D826" s="52"/>
      <c r="E826" s="52"/>
      <c r="F826" s="52"/>
      <c r="G826" s="52"/>
      <c r="H826" s="52"/>
      <c r="I826" s="52"/>
    </row>
    <row r="827">
      <c r="A827" s="57"/>
      <c r="B827" s="57"/>
      <c r="C827" s="52"/>
      <c r="D827" s="52"/>
      <c r="E827" s="52"/>
      <c r="F827" s="52"/>
      <c r="G827" s="52"/>
      <c r="H827" s="52"/>
      <c r="I827" s="52"/>
    </row>
    <row r="828">
      <c r="A828" s="57"/>
      <c r="B828" s="57"/>
      <c r="C828" s="52"/>
      <c r="D828" s="52"/>
      <c r="E828" s="52"/>
      <c r="F828" s="52"/>
      <c r="G828" s="52"/>
      <c r="H828" s="52"/>
      <c r="I828" s="52"/>
    </row>
    <row r="829">
      <c r="A829" s="57"/>
      <c r="B829" s="57"/>
      <c r="C829" s="52"/>
      <c r="D829" s="52"/>
      <c r="E829" s="52"/>
      <c r="F829" s="52"/>
      <c r="G829" s="52"/>
      <c r="H829" s="52"/>
      <c r="I829" s="52"/>
    </row>
    <row r="830">
      <c r="A830" s="57"/>
      <c r="B830" s="57"/>
      <c r="C830" s="52"/>
      <c r="D830" s="52"/>
      <c r="E830" s="52"/>
      <c r="F830" s="52"/>
      <c r="G830" s="52"/>
      <c r="H830" s="52"/>
      <c r="I830" s="52"/>
    </row>
    <row r="831">
      <c r="A831" s="57"/>
      <c r="B831" s="57"/>
      <c r="C831" s="52"/>
      <c r="D831" s="52"/>
      <c r="E831" s="52"/>
      <c r="F831" s="52"/>
      <c r="G831" s="52"/>
      <c r="H831" s="52"/>
      <c r="I831" s="52"/>
    </row>
    <row r="832">
      <c r="A832" s="57"/>
      <c r="B832" s="57"/>
      <c r="C832" s="52"/>
      <c r="D832" s="52"/>
      <c r="E832" s="52"/>
      <c r="F832" s="52"/>
      <c r="G832" s="52"/>
      <c r="H832" s="52"/>
      <c r="I832" s="52"/>
    </row>
    <row r="833">
      <c r="A833" s="57"/>
      <c r="B833" s="57"/>
      <c r="C833" s="52"/>
      <c r="D833" s="52"/>
      <c r="E833" s="52"/>
      <c r="F833" s="52"/>
      <c r="G833" s="52"/>
      <c r="H833" s="52"/>
      <c r="I833" s="52"/>
    </row>
    <row r="834">
      <c r="A834" s="57"/>
      <c r="B834" s="57"/>
      <c r="C834" s="52"/>
      <c r="D834" s="52"/>
      <c r="E834" s="52"/>
      <c r="F834" s="52"/>
      <c r="G834" s="52"/>
      <c r="H834" s="52"/>
      <c r="I834" s="52"/>
    </row>
    <row r="835">
      <c r="A835" s="57"/>
      <c r="B835" s="57"/>
      <c r="C835" s="52"/>
      <c r="D835" s="52"/>
      <c r="E835" s="52"/>
      <c r="F835" s="52"/>
      <c r="G835" s="52"/>
      <c r="H835" s="52"/>
      <c r="I835" s="52"/>
    </row>
    <row r="836">
      <c r="A836" s="57"/>
      <c r="B836" s="57"/>
      <c r="C836" s="52"/>
      <c r="D836" s="52"/>
      <c r="E836" s="52"/>
      <c r="F836" s="52"/>
      <c r="G836" s="52"/>
      <c r="H836" s="52"/>
      <c r="I836" s="52"/>
    </row>
    <row r="837">
      <c r="A837" s="57"/>
      <c r="B837" s="57"/>
      <c r="C837" s="52"/>
      <c r="D837" s="52"/>
      <c r="E837" s="52"/>
      <c r="F837" s="52"/>
      <c r="G837" s="52"/>
      <c r="H837" s="52"/>
      <c r="I837" s="52"/>
    </row>
    <row r="838">
      <c r="A838" s="57"/>
      <c r="B838" s="57"/>
      <c r="C838" s="52"/>
      <c r="D838" s="52"/>
      <c r="E838" s="52"/>
      <c r="F838" s="52"/>
      <c r="G838" s="52"/>
      <c r="H838" s="52"/>
      <c r="I838" s="52"/>
    </row>
    <row r="839">
      <c r="A839" s="57"/>
      <c r="B839" s="57"/>
      <c r="C839" s="52"/>
      <c r="D839" s="52"/>
      <c r="E839" s="52"/>
      <c r="F839" s="52"/>
      <c r="G839" s="52"/>
      <c r="H839" s="52"/>
      <c r="I839" s="52"/>
    </row>
    <row r="840">
      <c r="A840" s="57"/>
      <c r="B840" s="57"/>
      <c r="C840" s="52"/>
      <c r="D840" s="52"/>
      <c r="E840" s="52"/>
      <c r="F840" s="52"/>
      <c r="G840" s="52"/>
      <c r="H840" s="52"/>
      <c r="I840" s="52"/>
    </row>
    <row r="841">
      <c r="A841" s="57"/>
      <c r="B841" s="57"/>
      <c r="C841" s="52"/>
      <c r="D841" s="52"/>
      <c r="E841" s="52"/>
      <c r="F841" s="52"/>
      <c r="G841" s="52"/>
      <c r="H841" s="52"/>
      <c r="I841" s="52"/>
    </row>
    <row r="842">
      <c r="A842" s="57"/>
      <c r="B842" s="57"/>
      <c r="C842" s="52"/>
      <c r="D842" s="52"/>
      <c r="E842" s="52"/>
      <c r="F842" s="52"/>
      <c r="G842" s="52"/>
      <c r="H842" s="52"/>
      <c r="I842" s="52"/>
    </row>
    <row r="843">
      <c r="A843" s="57"/>
      <c r="B843" s="57"/>
      <c r="C843" s="52"/>
      <c r="D843" s="52"/>
      <c r="E843" s="52"/>
      <c r="F843" s="52"/>
      <c r="G843" s="52"/>
      <c r="H843" s="52"/>
      <c r="I843" s="52"/>
    </row>
    <row r="844">
      <c r="A844" s="57"/>
      <c r="B844" s="57"/>
      <c r="C844" s="52"/>
      <c r="D844" s="52"/>
      <c r="E844" s="52"/>
      <c r="F844" s="52"/>
      <c r="G844" s="52"/>
      <c r="H844" s="52"/>
      <c r="I844" s="52"/>
    </row>
    <row r="845">
      <c r="A845" s="57"/>
      <c r="B845" s="57"/>
      <c r="C845" s="52"/>
      <c r="D845" s="52"/>
      <c r="E845" s="52"/>
      <c r="F845" s="52"/>
      <c r="G845" s="52"/>
      <c r="H845" s="52"/>
      <c r="I845" s="52"/>
    </row>
    <row r="846">
      <c r="A846" s="57"/>
      <c r="B846" s="57"/>
      <c r="C846" s="52"/>
      <c r="D846" s="52"/>
      <c r="E846" s="52"/>
      <c r="F846" s="52"/>
      <c r="G846" s="52"/>
      <c r="H846" s="52"/>
      <c r="I846" s="52"/>
    </row>
    <row r="847">
      <c r="A847" s="57"/>
      <c r="B847" s="57"/>
      <c r="C847" s="52"/>
      <c r="D847" s="52"/>
      <c r="E847" s="52"/>
      <c r="F847" s="52"/>
      <c r="G847" s="52"/>
      <c r="H847" s="52"/>
      <c r="I847" s="52"/>
    </row>
    <row r="848">
      <c r="A848" s="57"/>
      <c r="B848" s="57"/>
      <c r="C848" s="52"/>
      <c r="D848" s="52"/>
      <c r="E848" s="52"/>
      <c r="F848" s="52"/>
      <c r="G848" s="52"/>
      <c r="H848" s="52"/>
      <c r="I848" s="52"/>
    </row>
    <row r="849">
      <c r="A849" s="57"/>
      <c r="B849" s="57"/>
      <c r="C849" s="52"/>
      <c r="D849" s="52"/>
      <c r="E849" s="52"/>
      <c r="F849" s="52"/>
      <c r="G849" s="52"/>
      <c r="H849" s="52"/>
      <c r="I849" s="52"/>
    </row>
    <row r="850">
      <c r="A850" s="57"/>
      <c r="B850" s="57"/>
      <c r="C850" s="52"/>
      <c r="D850" s="52"/>
      <c r="E850" s="52"/>
      <c r="F850" s="52"/>
      <c r="G850" s="52"/>
      <c r="H850" s="52"/>
      <c r="I850" s="52"/>
    </row>
    <row r="851">
      <c r="A851" s="57"/>
      <c r="B851" s="57"/>
      <c r="C851" s="52"/>
      <c r="D851" s="52"/>
      <c r="E851" s="52"/>
      <c r="F851" s="52"/>
      <c r="G851" s="52"/>
      <c r="H851" s="52"/>
      <c r="I851" s="52"/>
    </row>
    <row r="852">
      <c r="A852" s="57"/>
      <c r="B852" s="57"/>
      <c r="C852" s="52"/>
      <c r="D852" s="52"/>
      <c r="E852" s="52"/>
      <c r="F852" s="52"/>
      <c r="G852" s="52"/>
      <c r="H852" s="52"/>
      <c r="I852" s="52"/>
    </row>
    <row r="853">
      <c r="A853" s="57"/>
      <c r="B853" s="57"/>
      <c r="C853" s="52"/>
      <c r="D853" s="52"/>
      <c r="E853" s="52"/>
      <c r="F853" s="52"/>
      <c r="G853" s="52"/>
      <c r="H853" s="52"/>
      <c r="I853" s="52"/>
    </row>
    <row r="854">
      <c r="A854" s="57"/>
      <c r="B854" s="57"/>
      <c r="C854" s="52"/>
      <c r="D854" s="52"/>
      <c r="E854" s="52"/>
      <c r="F854" s="52"/>
      <c r="G854" s="52"/>
      <c r="H854" s="52"/>
      <c r="I854" s="52"/>
    </row>
    <row r="855">
      <c r="A855" s="57"/>
      <c r="B855" s="57"/>
      <c r="C855" s="52"/>
      <c r="D855" s="52"/>
      <c r="E855" s="52"/>
      <c r="F855" s="52"/>
      <c r="G855" s="52"/>
      <c r="H855" s="52"/>
      <c r="I855" s="52"/>
    </row>
    <row r="856">
      <c r="A856" s="57"/>
      <c r="B856" s="57"/>
      <c r="C856" s="52"/>
      <c r="D856" s="52"/>
      <c r="E856" s="52"/>
      <c r="F856" s="52"/>
      <c r="G856" s="52"/>
      <c r="H856" s="52"/>
      <c r="I856" s="52"/>
    </row>
    <row r="857">
      <c r="A857" s="57"/>
      <c r="B857" s="57"/>
      <c r="C857" s="52"/>
      <c r="D857" s="52"/>
      <c r="E857" s="52"/>
      <c r="F857" s="52"/>
      <c r="G857" s="52"/>
      <c r="H857" s="52"/>
      <c r="I857" s="52"/>
    </row>
    <row r="858">
      <c r="A858" s="57"/>
      <c r="B858" s="57"/>
      <c r="C858" s="52"/>
      <c r="D858" s="52"/>
      <c r="E858" s="52"/>
      <c r="F858" s="52"/>
      <c r="G858" s="52"/>
      <c r="H858" s="52"/>
      <c r="I858" s="52"/>
    </row>
    <row r="859">
      <c r="A859" s="57"/>
      <c r="B859" s="57"/>
      <c r="C859" s="52"/>
      <c r="D859" s="52"/>
      <c r="E859" s="52"/>
      <c r="F859" s="52"/>
      <c r="G859" s="52"/>
      <c r="H859" s="52"/>
      <c r="I859" s="52"/>
    </row>
    <row r="860">
      <c r="A860" s="57"/>
      <c r="B860" s="57"/>
      <c r="C860" s="52"/>
      <c r="D860" s="52"/>
      <c r="E860" s="52"/>
      <c r="F860" s="52"/>
      <c r="G860" s="52"/>
      <c r="H860" s="52"/>
      <c r="I860" s="52"/>
    </row>
    <row r="861">
      <c r="A861" s="57"/>
      <c r="B861" s="57"/>
      <c r="C861" s="52"/>
      <c r="D861" s="52"/>
      <c r="E861" s="52"/>
      <c r="F861" s="52"/>
      <c r="G861" s="52"/>
      <c r="H861" s="52"/>
      <c r="I861" s="52"/>
    </row>
    <row r="862">
      <c r="A862" s="57"/>
      <c r="B862" s="57"/>
      <c r="C862" s="52"/>
      <c r="D862" s="52"/>
      <c r="E862" s="52"/>
      <c r="F862" s="52"/>
      <c r="G862" s="52"/>
      <c r="H862" s="52"/>
      <c r="I862" s="52"/>
    </row>
    <row r="863">
      <c r="A863" s="57"/>
      <c r="B863" s="57"/>
      <c r="C863" s="52"/>
      <c r="D863" s="52"/>
      <c r="E863" s="52"/>
      <c r="F863" s="52"/>
      <c r="G863" s="52"/>
      <c r="H863" s="52"/>
      <c r="I863" s="52"/>
    </row>
    <row r="864">
      <c r="A864" s="57"/>
      <c r="B864" s="57"/>
      <c r="C864" s="52"/>
      <c r="D864" s="52"/>
      <c r="E864" s="52"/>
      <c r="F864" s="52"/>
      <c r="G864" s="52"/>
      <c r="H864" s="52"/>
      <c r="I864" s="52"/>
    </row>
    <row r="865">
      <c r="A865" s="57"/>
      <c r="B865" s="57"/>
      <c r="C865" s="52"/>
      <c r="D865" s="52"/>
      <c r="E865" s="52"/>
      <c r="F865" s="52"/>
      <c r="G865" s="52"/>
      <c r="H865" s="52"/>
      <c r="I865" s="52"/>
    </row>
    <row r="866">
      <c r="A866" s="57"/>
      <c r="B866" s="57"/>
      <c r="C866" s="52"/>
      <c r="D866" s="52"/>
      <c r="E866" s="52"/>
      <c r="F866" s="52"/>
      <c r="G866" s="52"/>
      <c r="H866" s="52"/>
      <c r="I866" s="52"/>
    </row>
    <row r="867">
      <c r="A867" s="57"/>
      <c r="B867" s="57"/>
      <c r="C867" s="52"/>
      <c r="D867" s="52"/>
      <c r="E867" s="52"/>
      <c r="F867" s="52"/>
      <c r="G867" s="52"/>
      <c r="H867" s="52"/>
      <c r="I867" s="52"/>
    </row>
    <row r="868">
      <c r="A868" s="57"/>
      <c r="B868" s="57"/>
      <c r="C868" s="52"/>
      <c r="D868" s="52"/>
      <c r="E868" s="52"/>
      <c r="F868" s="52"/>
      <c r="G868" s="52"/>
      <c r="H868" s="52"/>
      <c r="I868" s="52"/>
    </row>
    <row r="869">
      <c r="A869" s="57"/>
      <c r="B869" s="57"/>
      <c r="C869" s="52"/>
      <c r="D869" s="52"/>
      <c r="E869" s="52"/>
      <c r="F869" s="52"/>
      <c r="G869" s="52"/>
      <c r="H869" s="52"/>
      <c r="I869" s="52"/>
    </row>
    <row r="870">
      <c r="A870" s="57"/>
      <c r="B870" s="57"/>
      <c r="C870" s="52"/>
      <c r="D870" s="52"/>
      <c r="E870" s="52"/>
      <c r="F870" s="52"/>
      <c r="G870" s="52"/>
      <c r="H870" s="52"/>
      <c r="I870" s="52"/>
    </row>
    <row r="871">
      <c r="A871" s="57"/>
      <c r="B871" s="57"/>
      <c r="C871" s="52"/>
      <c r="D871" s="52"/>
      <c r="E871" s="52"/>
      <c r="F871" s="52"/>
      <c r="G871" s="52"/>
      <c r="H871" s="52"/>
      <c r="I871" s="52"/>
    </row>
    <row r="872">
      <c r="A872" s="57"/>
      <c r="B872" s="57"/>
      <c r="C872" s="52"/>
      <c r="D872" s="52"/>
      <c r="E872" s="52"/>
      <c r="F872" s="52"/>
      <c r="G872" s="52"/>
      <c r="H872" s="52"/>
      <c r="I872" s="52"/>
    </row>
    <row r="873">
      <c r="A873" s="57"/>
      <c r="B873" s="57"/>
      <c r="C873" s="52"/>
      <c r="D873" s="52"/>
      <c r="E873" s="52"/>
      <c r="F873" s="52"/>
      <c r="G873" s="52"/>
      <c r="H873" s="52"/>
      <c r="I873" s="52"/>
    </row>
    <row r="874">
      <c r="A874" s="57"/>
      <c r="B874" s="57"/>
      <c r="C874" s="52"/>
      <c r="D874" s="52"/>
      <c r="E874" s="52"/>
      <c r="F874" s="52"/>
      <c r="G874" s="52"/>
      <c r="H874" s="52"/>
      <c r="I874" s="52"/>
    </row>
    <row r="875">
      <c r="A875" s="57"/>
      <c r="B875" s="57"/>
      <c r="C875" s="52"/>
      <c r="D875" s="52"/>
      <c r="E875" s="52"/>
      <c r="F875" s="52"/>
      <c r="G875" s="52"/>
      <c r="H875" s="52"/>
      <c r="I875" s="52"/>
    </row>
    <row r="876">
      <c r="A876" s="57"/>
      <c r="B876" s="57"/>
      <c r="C876" s="52"/>
      <c r="D876" s="52"/>
      <c r="E876" s="52"/>
      <c r="F876" s="52"/>
      <c r="G876" s="52"/>
      <c r="H876" s="52"/>
      <c r="I876" s="52"/>
    </row>
    <row r="877">
      <c r="A877" s="57"/>
      <c r="B877" s="57"/>
      <c r="C877" s="52"/>
      <c r="D877" s="52"/>
      <c r="E877" s="52"/>
      <c r="F877" s="52"/>
      <c r="G877" s="52"/>
      <c r="H877" s="52"/>
      <c r="I877" s="52"/>
    </row>
    <row r="878">
      <c r="A878" s="57"/>
      <c r="B878" s="57"/>
      <c r="C878" s="52"/>
      <c r="D878" s="52"/>
      <c r="E878" s="52"/>
      <c r="F878" s="52"/>
      <c r="G878" s="52"/>
      <c r="H878" s="52"/>
      <c r="I878" s="52"/>
    </row>
    <row r="879">
      <c r="A879" s="57"/>
      <c r="B879" s="57"/>
      <c r="C879" s="52"/>
      <c r="D879" s="52"/>
      <c r="E879" s="52"/>
      <c r="F879" s="52"/>
      <c r="G879" s="52"/>
      <c r="H879" s="52"/>
      <c r="I879" s="52"/>
    </row>
    <row r="880">
      <c r="A880" s="57"/>
      <c r="B880" s="57"/>
      <c r="C880" s="52"/>
      <c r="D880" s="52"/>
      <c r="E880" s="52"/>
      <c r="F880" s="52"/>
      <c r="G880" s="52"/>
      <c r="H880" s="52"/>
      <c r="I880" s="52"/>
    </row>
    <row r="881">
      <c r="A881" s="57"/>
      <c r="B881" s="57"/>
      <c r="C881" s="52"/>
      <c r="D881" s="52"/>
      <c r="E881" s="52"/>
      <c r="F881" s="52"/>
      <c r="G881" s="52"/>
      <c r="H881" s="52"/>
      <c r="I881" s="52"/>
    </row>
    <row r="882">
      <c r="A882" s="57"/>
      <c r="B882" s="57"/>
      <c r="C882" s="52"/>
      <c r="D882" s="52"/>
      <c r="E882" s="52"/>
      <c r="F882" s="52"/>
      <c r="G882" s="52"/>
      <c r="H882" s="52"/>
      <c r="I882" s="52"/>
    </row>
    <row r="883">
      <c r="A883" s="57"/>
      <c r="B883" s="57"/>
      <c r="C883" s="52"/>
      <c r="D883" s="52"/>
      <c r="E883" s="52"/>
      <c r="F883" s="52"/>
      <c r="G883" s="52"/>
      <c r="H883" s="52"/>
      <c r="I883" s="52"/>
    </row>
    <row r="884">
      <c r="A884" s="57"/>
      <c r="B884" s="57"/>
      <c r="C884" s="52"/>
      <c r="D884" s="52"/>
      <c r="E884" s="52"/>
      <c r="F884" s="52"/>
      <c r="G884" s="52"/>
      <c r="H884" s="52"/>
      <c r="I884" s="52"/>
    </row>
    <row r="885">
      <c r="A885" s="57"/>
      <c r="B885" s="57"/>
      <c r="C885" s="52"/>
      <c r="D885" s="52"/>
      <c r="E885" s="52"/>
      <c r="F885" s="52"/>
      <c r="G885" s="52"/>
      <c r="H885" s="52"/>
      <c r="I885" s="52"/>
    </row>
    <row r="886">
      <c r="A886" s="57"/>
      <c r="B886" s="57"/>
      <c r="C886" s="52"/>
      <c r="D886" s="52"/>
      <c r="E886" s="52"/>
      <c r="F886" s="52"/>
      <c r="G886" s="52"/>
      <c r="H886" s="52"/>
      <c r="I886" s="52"/>
    </row>
    <row r="887">
      <c r="A887" s="57"/>
      <c r="B887" s="57"/>
      <c r="C887" s="52"/>
      <c r="D887" s="52"/>
      <c r="E887" s="52"/>
      <c r="F887" s="52"/>
      <c r="G887" s="52"/>
      <c r="H887" s="52"/>
      <c r="I887" s="52"/>
    </row>
    <row r="888">
      <c r="A888" s="57"/>
      <c r="B888" s="57"/>
      <c r="C888" s="52"/>
      <c r="D888" s="52"/>
      <c r="E888" s="52"/>
      <c r="F888" s="52"/>
      <c r="G888" s="52"/>
      <c r="H888" s="52"/>
      <c r="I888" s="52"/>
    </row>
    <row r="889">
      <c r="A889" s="57"/>
      <c r="B889" s="57"/>
      <c r="C889" s="52"/>
      <c r="D889" s="52"/>
      <c r="E889" s="52"/>
      <c r="F889" s="52"/>
      <c r="G889" s="52"/>
      <c r="H889" s="52"/>
      <c r="I889" s="52"/>
    </row>
    <row r="890">
      <c r="A890" s="57"/>
      <c r="B890" s="57"/>
      <c r="C890" s="52"/>
      <c r="D890" s="52"/>
      <c r="E890" s="52"/>
      <c r="F890" s="52"/>
      <c r="G890" s="52"/>
      <c r="H890" s="52"/>
      <c r="I890" s="52"/>
    </row>
    <row r="891">
      <c r="A891" s="57"/>
      <c r="B891" s="57"/>
      <c r="C891" s="52"/>
      <c r="D891" s="52"/>
      <c r="E891" s="52"/>
      <c r="F891" s="52"/>
      <c r="G891" s="52"/>
      <c r="H891" s="52"/>
      <c r="I891" s="52"/>
    </row>
    <row r="892">
      <c r="A892" s="57"/>
      <c r="B892" s="57"/>
      <c r="C892" s="52"/>
      <c r="D892" s="52"/>
      <c r="E892" s="52"/>
      <c r="F892" s="52"/>
      <c r="G892" s="52"/>
      <c r="H892" s="52"/>
      <c r="I892" s="52"/>
    </row>
    <row r="893">
      <c r="A893" s="57"/>
      <c r="B893" s="57"/>
      <c r="C893" s="52"/>
      <c r="D893" s="52"/>
      <c r="E893" s="52"/>
      <c r="F893" s="52"/>
      <c r="G893" s="52"/>
      <c r="H893" s="52"/>
      <c r="I893" s="52"/>
    </row>
    <row r="894">
      <c r="A894" s="57"/>
      <c r="B894" s="57"/>
      <c r="C894" s="52"/>
      <c r="D894" s="52"/>
      <c r="E894" s="52"/>
      <c r="F894" s="52"/>
      <c r="G894" s="52"/>
      <c r="H894" s="52"/>
      <c r="I894" s="52"/>
    </row>
    <row r="895">
      <c r="A895" s="57"/>
      <c r="B895" s="57"/>
      <c r="C895" s="52"/>
      <c r="D895" s="52"/>
      <c r="E895" s="52"/>
      <c r="F895" s="52"/>
      <c r="G895" s="52"/>
      <c r="H895" s="52"/>
      <c r="I895" s="52"/>
    </row>
    <row r="896">
      <c r="A896" s="57"/>
      <c r="B896" s="57"/>
      <c r="C896" s="52"/>
      <c r="D896" s="52"/>
      <c r="E896" s="52"/>
      <c r="F896" s="52"/>
      <c r="G896" s="52"/>
      <c r="H896" s="52"/>
      <c r="I896" s="52"/>
    </row>
    <row r="897">
      <c r="A897" s="57"/>
      <c r="B897" s="57"/>
      <c r="C897" s="52"/>
      <c r="D897" s="52"/>
      <c r="E897" s="52"/>
      <c r="F897" s="52"/>
      <c r="G897" s="52"/>
      <c r="H897" s="52"/>
      <c r="I897" s="52"/>
    </row>
    <row r="898">
      <c r="A898" s="57"/>
      <c r="B898" s="57"/>
      <c r="C898" s="52"/>
      <c r="D898" s="52"/>
      <c r="E898" s="52"/>
      <c r="F898" s="52"/>
      <c r="G898" s="52"/>
      <c r="H898" s="52"/>
      <c r="I898" s="52"/>
    </row>
    <row r="899">
      <c r="A899" s="57"/>
      <c r="B899" s="57"/>
      <c r="C899" s="52"/>
      <c r="D899" s="52"/>
      <c r="E899" s="52"/>
      <c r="F899" s="52"/>
      <c r="G899" s="52"/>
      <c r="H899" s="52"/>
      <c r="I899" s="52"/>
    </row>
    <row r="900">
      <c r="A900" s="57"/>
      <c r="B900" s="57"/>
      <c r="C900" s="52"/>
      <c r="D900" s="52"/>
      <c r="E900" s="52"/>
      <c r="F900" s="52"/>
      <c r="G900" s="52"/>
      <c r="H900" s="52"/>
      <c r="I900" s="52"/>
    </row>
    <row r="901">
      <c r="A901" s="57"/>
      <c r="B901" s="57"/>
      <c r="C901" s="52"/>
      <c r="D901" s="52"/>
      <c r="E901" s="52"/>
      <c r="F901" s="52"/>
      <c r="G901" s="52"/>
      <c r="H901" s="52"/>
      <c r="I901" s="52"/>
    </row>
    <row r="902">
      <c r="A902" s="57"/>
      <c r="B902" s="57"/>
      <c r="C902" s="52"/>
      <c r="D902" s="52"/>
      <c r="E902" s="52"/>
      <c r="F902" s="52"/>
      <c r="G902" s="52"/>
      <c r="H902" s="52"/>
      <c r="I902" s="52"/>
    </row>
    <row r="903">
      <c r="A903" s="57"/>
      <c r="B903" s="57"/>
      <c r="C903" s="52"/>
      <c r="D903" s="52"/>
      <c r="E903" s="52"/>
      <c r="F903" s="52"/>
      <c r="G903" s="52"/>
      <c r="H903" s="52"/>
      <c r="I903" s="52"/>
    </row>
    <row r="904">
      <c r="A904" s="57"/>
      <c r="B904" s="57"/>
      <c r="C904" s="52"/>
      <c r="D904" s="52"/>
      <c r="E904" s="52"/>
      <c r="F904" s="52"/>
      <c r="G904" s="52"/>
      <c r="H904" s="52"/>
      <c r="I904" s="52"/>
    </row>
    <row r="905">
      <c r="A905" s="57"/>
      <c r="B905" s="57"/>
      <c r="C905" s="52"/>
      <c r="D905" s="52"/>
      <c r="E905" s="52"/>
      <c r="F905" s="52"/>
      <c r="G905" s="52"/>
      <c r="H905" s="52"/>
      <c r="I905" s="52"/>
    </row>
    <row r="906">
      <c r="A906" s="57"/>
      <c r="B906" s="57"/>
      <c r="C906" s="52"/>
      <c r="D906" s="52"/>
      <c r="E906" s="52"/>
      <c r="F906" s="52"/>
      <c r="G906" s="52"/>
      <c r="H906" s="52"/>
      <c r="I906" s="52"/>
    </row>
    <row r="907">
      <c r="A907" s="57"/>
      <c r="B907" s="57"/>
      <c r="C907" s="52"/>
      <c r="D907" s="52"/>
      <c r="E907" s="52"/>
      <c r="F907" s="52"/>
      <c r="G907" s="52"/>
      <c r="H907" s="52"/>
      <c r="I907" s="52"/>
    </row>
    <row r="908">
      <c r="A908" s="57"/>
      <c r="B908" s="57"/>
      <c r="C908" s="52"/>
      <c r="D908" s="52"/>
      <c r="E908" s="52"/>
      <c r="F908" s="52"/>
      <c r="G908" s="52"/>
      <c r="H908" s="52"/>
      <c r="I908" s="52"/>
    </row>
    <row r="909">
      <c r="A909" s="57"/>
      <c r="B909" s="57"/>
      <c r="C909" s="52"/>
      <c r="D909" s="52"/>
      <c r="E909" s="52"/>
      <c r="F909" s="52"/>
      <c r="G909" s="52"/>
      <c r="H909" s="52"/>
      <c r="I909" s="52"/>
    </row>
    <row r="910">
      <c r="A910" s="57"/>
      <c r="B910" s="57"/>
      <c r="C910" s="52"/>
      <c r="D910" s="52"/>
      <c r="E910" s="52"/>
      <c r="F910" s="52"/>
      <c r="G910" s="52"/>
      <c r="H910" s="52"/>
      <c r="I910" s="52"/>
    </row>
    <row r="911">
      <c r="A911" s="57"/>
      <c r="B911" s="57"/>
      <c r="C911" s="52"/>
      <c r="D911" s="52"/>
      <c r="E911" s="52"/>
      <c r="F911" s="52"/>
      <c r="G911" s="52"/>
      <c r="H911" s="52"/>
      <c r="I911" s="52"/>
    </row>
    <row r="912">
      <c r="A912" s="57"/>
      <c r="B912" s="57"/>
      <c r="C912" s="52"/>
      <c r="D912" s="52"/>
      <c r="E912" s="52"/>
      <c r="F912" s="52"/>
      <c r="G912" s="52"/>
      <c r="H912" s="52"/>
      <c r="I912" s="52"/>
    </row>
    <row r="913">
      <c r="A913" s="57"/>
      <c r="B913" s="57"/>
      <c r="C913" s="52"/>
      <c r="D913" s="52"/>
      <c r="E913" s="52"/>
      <c r="F913" s="52"/>
      <c r="G913" s="52"/>
      <c r="H913" s="52"/>
      <c r="I913" s="52"/>
    </row>
    <row r="914">
      <c r="A914" s="57"/>
      <c r="B914" s="57"/>
      <c r="C914" s="52"/>
      <c r="D914" s="52"/>
      <c r="E914" s="52"/>
      <c r="F914" s="52"/>
      <c r="G914" s="52"/>
      <c r="H914" s="52"/>
      <c r="I914" s="52"/>
    </row>
    <row r="915">
      <c r="A915" s="57"/>
      <c r="B915" s="57"/>
      <c r="C915" s="52"/>
      <c r="D915" s="52"/>
      <c r="E915" s="52"/>
      <c r="F915" s="52"/>
      <c r="G915" s="52"/>
      <c r="H915" s="52"/>
      <c r="I915" s="52"/>
    </row>
    <row r="916">
      <c r="A916" s="57"/>
      <c r="B916" s="57"/>
      <c r="C916" s="52"/>
      <c r="D916" s="52"/>
      <c r="E916" s="52"/>
      <c r="F916" s="52"/>
      <c r="G916" s="52"/>
      <c r="H916" s="52"/>
      <c r="I916" s="52"/>
    </row>
    <row r="917">
      <c r="A917" s="57"/>
      <c r="B917" s="57"/>
      <c r="C917" s="52"/>
      <c r="D917" s="52"/>
      <c r="E917" s="52"/>
      <c r="F917" s="52"/>
      <c r="G917" s="52"/>
      <c r="H917" s="52"/>
      <c r="I917" s="52"/>
    </row>
    <row r="918">
      <c r="A918" s="57"/>
      <c r="B918" s="57"/>
      <c r="C918" s="52"/>
      <c r="D918" s="52"/>
      <c r="E918" s="52"/>
      <c r="F918" s="52"/>
      <c r="G918" s="52"/>
      <c r="H918" s="52"/>
      <c r="I918" s="52"/>
    </row>
    <row r="919">
      <c r="A919" s="57"/>
      <c r="B919" s="57"/>
      <c r="C919" s="52"/>
      <c r="D919" s="52"/>
      <c r="E919" s="52"/>
      <c r="F919" s="52"/>
      <c r="G919" s="52"/>
      <c r="H919" s="52"/>
      <c r="I919" s="52"/>
    </row>
    <row r="920">
      <c r="A920" s="57"/>
      <c r="B920" s="57"/>
      <c r="C920" s="52"/>
      <c r="D920" s="52"/>
      <c r="E920" s="52"/>
      <c r="F920" s="52"/>
      <c r="G920" s="52"/>
      <c r="H920" s="52"/>
      <c r="I920" s="52"/>
    </row>
    <row r="921">
      <c r="A921" s="57"/>
      <c r="B921" s="57"/>
      <c r="C921" s="52"/>
      <c r="D921" s="52"/>
      <c r="E921" s="52"/>
      <c r="F921" s="52"/>
      <c r="G921" s="52"/>
      <c r="H921" s="52"/>
      <c r="I921" s="52"/>
    </row>
    <row r="922">
      <c r="A922" s="57"/>
      <c r="B922" s="57"/>
      <c r="C922" s="52"/>
      <c r="D922" s="52"/>
      <c r="E922" s="52"/>
      <c r="F922" s="52"/>
      <c r="G922" s="52"/>
      <c r="H922" s="52"/>
      <c r="I922" s="52"/>
    </row>
    <row r="923">
      <c r="A923" s="57"/>
      <c r="B923" s="57"/>
      <c r="C923" s="52"/>
      <c r="D923" s="52"/>
      <c r="E923" s="52"/>
      <c r="F923" s="52"/>
      <c r="G923" s="52"/>
      <c r="H923" s="52"/>
      <c r="I923" s="52"/>
    </row>
    <row r="924">
      <c r="A924" s="57"/>
      <c r="B924" s="57"/>
      <c r="C924" s="52"/>
      <c r="D924" s="52"/>
      <c r="E924" s="52"/>
      <c r="F924" s="52"/>
      <c r="G924" s="52"/>
      <c r="H924" s="52"/>
      <c r="I924" s="52"/>
    </row>
    <row r="925">
      <c r="A925" s="57"/>
      <c r="B925" s="57"/>
      <c r="C925" s="52"/>
      <c r="D925" s="52"/>
      <c r="E925" s="52"/>
      <c r="F925" s="52"/>
      <c r="G925" s="52"/>
      <c r="H925" s="52"/>
      <c r="I925" s="52"/>
    </row>
    <row r="926">
      <c r="A926" s="57"/>
      <c r="B926" s="57"/>
      <c r="C926" s="52"/>
      <c r="D926" s="52"/>
      <c r="E926" s="52"/>
      <c r="F926" s="52"/>
      <c r="G926" s="52"/>
      <c r="H926" s="52"/>
      <c r="I926" s="52"/>
    </row>
    <row r="927">
      <c r="A927" s="57"/>
      <c r="B927" s="57"/>
      <c r="C927" s="52"/>
      <c r="D927" s="52"/>
      <c r="E927" s="52"/>
      <c r="F927" s="52"/>
      <c r="G927" s="52"/>
      <c r="H927" s="52"/>
      <c r="I927" s="52"/>
    </row>
    <row r="928">
      <c r="A928" s="57"/>
      <c r="B928" s="57"/>
      <c r="C928" s="52"/>
      <c r="D928" s="52"/>
      <c r="E928" s="52"/>
      <c r="F928" s="52"/>
      <c r="G928" s="52"/>
      <c r="H928" s="52"/>
      <c r="I928" s="52"/>
    </row>
    <row r="929">
      <c r="A929" s="57"/>
      <c r="B929" s="57"/>
      <c r="C929" s="52"/>
      <c r="D929" s="52"/>
      <c r="E929" s="52"/>
      <c r="F929" s="52"/>
      <c r="G929" s="52"/>
      <c r="H929" s="52"/>
      <c r="I929" s="52"/>
    </row>
    <row r="930">
      <c r="A930" s="57"/>
      <c r="B930" s="57"/>
      <c r="C930" s="52"/>
      <c r="D930" s="52"/>
      <c r="E930" s="52"/>
      <c r="F930" s="52"/>
      <c r="G930" s="52"/>
      <c r="H930" s="52"/>
      <c r="I930" s="52"/>
    </row>
    <row r="931">
      <c r="A931" s="57"/>
      <c r="B931" s="57"/>
      <c r="C931" s="52"/>
      <c r="D931" s="52"/>
      <c r="E931" s="52"/>
      <c r="F931" s="52"/>
      <c r="G931" s="52"/>
      <c r="H931" s="52"/>
      <c r="I931" s="52"/>
    </row>
    <row r="932">
      <c r="A932" s="57"/>
      <c r="B932" s="57"/>
      <c r="C932" s="52"/>
      <c r="D932" s="52"/>
      <c r="E932" s="52"/>
      <c r="F932" s="52"/>
      <c r="G932" s="52"/>
      <c r="H932" s="52"/>
      <c r="I932" s="52"/>
    </row>
    <row r="933">
      <c r="A933" s="57"/>
      <c r="B933" s="57"/>
      <c r="C933" s="52"/>
      <c r="D933" s="52"/>
      <c r="E933" s="52"/>
      <c r="F933" s="52"/>
      <c r="G933" s="52"/>
      <c r="H933" s="52"/>
      <c r="I933" s="52"/>
    </row>
    <row r="934">
      <c r="A934" s="57"/>
      <c r="B934" s="57"/>
      <c r="C934" s="52"/>
      <c r="D934" s="52"/>
      <c r="E934" s="52"/>
      <c r="F934" s="52"/>
      <c r="G934" s="52"/>
      <c r="H934" s="52"/>
      <c r="I934" s="52"/>
    </row>
    <row r="935">
      <c r="A935" s="57"/>
      <c r="B935" s="57"/>
      <c r="C935" s="52"/>
      <c r="D935" s="52"/>
      <c r="E935" s="52"/>
      <c r="F935" s="52"/>
      <c r="G935" s="52"/>
      <c r="H935" s="52"/>
      <c r="I935" s="52"/>
    </row>
    <row r="936">
      <c r="A936" s="57"/>
      <c r="B936" s="57"/>
      <c r="C936" s="52"/>
      <c r="D936" s="52"/>
      <c r="E936" s="52"/>
      <c r="F936" s="52"/>
      <c r="G936" s="52"/>
      <c r="H936" s="52"/>
      <c r="I936" s="52"/>
    </row>
    <row r="937">
      <c r="A937" s="57"/>
      <c r="B937" s="57"/>
      <c r="C937" s="52"/>
      <c r="D937" s="52"/>
      <c r="E937" s="52"/>
      <c r="F937" s="52"/>
      <c r="G937" s="52"/>
      <c r="H937" s="52"/>
      <c r="I937" s="52"/>
    </row>
    <row r="938">
      <c r="A938" s="57"/>
      <c r="B938" s="57"/>
      <c r="C938" s="52"/>
      <c r="D938" s="52"/>
      <c r="E938" s="52"/>
      <c r="F938" s="52"/>
      <c r="G938" s="52"/>
      <c r="H938" s="52"/>
      <c r="I938" s="52"/>
    </row>
    <row r="939">
      <c r="A939" s="57"/>
      <c r="B939" s="57"/>
      <c r="C939" s="52"/>
      <c r="D939" s="52"/>
      <c r="E939" s="52"/>
      <c r="F939" s="52"/>
      <c r="G939" s="52"/>
      <c r="H939" s="52"/>
      <c r="I939" s="52"/>
    </row>
    <row r="940">
      <c r="A940" s="57"/>
      <c r="B940" s="57"/>
      <c r="C940" s="52"/>
      <c r="D940" s="52"/>
      <c r="E940" s="52"/>
      <c r="F940" s="52"/>
      <c r="G940" s="52"/>
      <c r="H940" s="52"/>
      <c r="I940" s="52"/>
    </row>
    <row r="941">
      <c r="A941" s="57"/>
      <c r="B941" s="57"/>
      <c r="C941" s="52"/>
      <c r="D941" s="52"/>
      <c r="E941" s="52"/>
      <c r="F941" s="52"/>
      <c r="G941" s="52"/>
      <c r="H941" s="52"/>
      <c r="I941" s="52"/>
    </row>
    <row r="942">
      <c r="A942" s="57"/>
      <c r="B942" s="57"/>
      <c r="C942" s="52"/>
      <c r="D942" s="52"/>
      <c r="E942" s="52"/>
      <c r="F942" s="52"/>
      <c r="G942" s="52"/>
      <c r="H942" s="52"/>
      <c r="I942" s="52"/>
    </row>
    <row r="943">
      <c r="A943" s="57"/>
      <c r="B943" s="57"/>
      <c r="C943" s="52"/>
      <c r="D943" s="52"/>
      <c r="E943" s="52"/>
      <c r="F943" s="52"/>
      <c r="G943" s="52"/>
      <c r="H943" s="52"/>
      <c r="I943" s="52"/>
    </row>
    <row r="944">
      <c r="A944" s="57"/>
      <c r="B944" s="57"/>
      <c r="C944" s="52"/>
      <c r="D944" s="52"/>
      <c r="E944" s="52"/>
      <c r="F944" s="52"/>
      <c r="G944" s="52"/>
      <c r="H944" s="52"/>
      <c r="I944" s="52"/>
    </row>
    <row r="945">
      <c r="A945" s="57"/>
      <c r="B945" s="57"/>
      <c r="C945" s="52"/>
      <c r="D945" s="52"/>
      <c r="E945" s="52"/>
      <c r="F945" s="52"/>
      <c r="G945" s="52"/>
      <c r="H945" s="52"/>
      <c r="I945" s="52"/>
    </row>
    <row r="946">
      <c r="A946" s="57"/>
      <c r="B946" s="57"/>
      <c r="C946" s="52"/>
      <c r="D946" s="52"/>
      <c r="E946" s="52"/>
      <c r="F946" s="52"/>
      <c r="G946" s="52"/>
      <c r="H946" s="52"/>
      <c r="I946" s="52"/>
    </row>
    <row r="947">
      <c r="A947" s="57"/>
      <c r="B947" s="57"/>
      <c r="C947" s="52"/>
      <c r="D947" s="52"/>
      <c r="E947" s="52"/>
      <c r="F947" s="52"/>
      <c r="G947" s="52"/>
      <c r="H947" s="52"/>
      <c r="I947" s="52"/>
    </row>
    <row r="948">
      <c r="A948" s="57"/>
      <c r="B948" s="57"/>
      <c r="C948" s="52"/>
      <c r="D948" s="52"/>
      <c r="E948" s="52"/>
      <c r="F948" s="52"/>
      <c r="G948" s="52"/>
      <c r="H948" s="52"/>
      <c r="I948" s="52"/>
    </row>
    <row r="949">
      <c r="A949" s="57"/>
      <c r="B949" s="57"/>
      <c r="C949" s="52"/>
      <c r="D949" s="52"/>
      <c r="E949" s="52"/>
      <c r="F949" s="52"/>
      <c r="G949" s="52"/>
      <c r="H949" s="52"/>
      <c r="I949" s="52"/>
    </row>
    <row r="950">
      <c r="A950" s="57"/>
      <c r="B950" s="57"/>
      <c r="C950" s="52"/>
      <c r="D950" s="52"/>
      <c r="E950" s="52"/>
      <c r="F950" s="52"/>
      <c r="G950" s="52"/>
      <c r="H950" s="52"/>
      <c r="I950" s="52"/>
    </row>
    <row r="951">
      <c r="A951" s="57"/>
      <c r="B951" s="57"/>
      <c r="C951" s="52"/>
      <c r="D951" s="52"/>
      <c r="E951" s="52"/>
      <c r="F951" s="52"/>
      <c r="G951" s="52"/>
      <c r="H951" s="52"/>
      <c r="I951" s="52"/>
    </row>
    <row r="952">
      <c r="A952" s="57"/>
      <c r="B952" s="57"/>
      <c r="C952" s="52"/>
      <c r="D952" s="52"/>
      <c r="E952" s="52"/>
      <c r="F952" s="52"/>
      <c r="G952" s="52"/>
      <c r="H952" s="52"/>
      <c r="I952" s="52"/>
    </row>
    <row r="953">
      <c r="A953" s="57"/>
      <c r="B953" s="57"/>
      <c r="C953" s="52"/>
      <c r="D953" s="52"/>
      <c r="E953" s="52"/>
      <c r="F953" s="52"/>
      <c r="G953" s="52"/>
      <c r="H953" s="52"/>
      <c r="I953" s="52"/>
    </row>
    <row r="954">
      <c r="A954" s="57"/>
      <c r="B954" s="57"/>
      <c r="C954" s="52"/>
      <c r="D954" s="52"/>
      <c r="E954" s="52"/>
      <c r="F954" s="52"/>
      <c r="G954" s="52"/>
      <c r="H954" s="52"/>
      <c r="I954" s="52"/>
    </row>
    <row r="955">
      <c r="A955" s="57"/>
      <c r="B955" s="57"/>
      <c r="C955" s="52"/>
      <c r="D955" s="52"/>
      <c r="E955" s="52"/>
      <c r="F955" s="52"/>
      <c r="G955" s="52"/>
      <c r="H955" s="52"/>
      <c r="I955" s="52"/>
    </row>
    <row r="956">
      <c r="A956" s="57"/>
      <c r="B956" s="57"/>
      <c r="C956" s="52"/>
      <c r="D956" s="52"/>
      <c r="E956" s="52"/>
      <c r="F956" s="52"/>
      <c r="G956" s="52"/>
      <c r="H956" s="52"/>
      <c r="I956" s="52"/>
    </row>
    <row r="957">
      <c r="A957" s="57"/>
      <c r="B957" s="57"/>
      <c r="C957" s="52"/>
      <c r="D957" s="52"/>
      <c r="E957" s="52"/>
      <c r="F957" s="52"/>
      <c r="G957" s="52"/>
      <c r="H957" s="52"/>
      <c r="I957" s="52"/>
    </row>
    <row r="958">
      <c r="A958" s="57"/>
      <c r="B958" s="57"/>
      <c r="C958" s="52"/>
      <c r="D958" s="52"/>
      <c r="E958" s="52"/>
      <c r="F958" s="52"/>
      <c r="G958" s="52"/>
      <c r="H958" s="52"/>
      <c r="I958" s="52"/>
    </row>
    <row r="959">
      <c r="A959" s="57"/>
      <c r="B959" s="57"/>
      <c r="C959" s="52"/>
      <c r="D959" s="52"/>
      <c r="E959" s="52"/>
      <c r="F959" s="52"/>
      <c r="G959" s="52"/>
      <c r="H959" s="52"/>
      <c r="I959" s="52"/>
    </row>
    <row r="960">
      <c r="A960" s="57"/>
      <c r="B960" s="57"/>
      <c r="C960" s="52"/>
      <c r="D960" s="52"/>
      <c r="E960" s="52"/>
      <c r="F960" s="52"/>
      <c r="G960" s="52"/>
      <c r="H960" s="52"/>
      <c r="I960" s="52"/>
    </row>
    <row r="961">
      <c r="A961" s="57"/>
      <c r="B961" s="57"/>
      <c r="C961" s="52"/>
      <c r="D961" s="52"/>
      <c r="E961" s="52"/>
      <c r="F961" s="52"/>
      <c r="G961" s="52"/>
      <c r="H961" s="52"/>
      <c r="I961" s="52"/>
    </row>
    <row r="962">
      <c r="A962" s="57"/>
      <c r="B962" s="57"/>
      <c r="C962" s="52"/>
      <c r="D962" s="52"/>
      <c r="E962" s="52"/>
      <c r="F962" s="52"/>
      <c r="G962" s="52"/>
      <c r="H962" s="52"/>
      <c r="I962" s="52"/>
    </row>
    <row r="963">
      <c r="A963" s="57"/>
      <c r="B963" s="57"/>
      <c r="C963" s="52"/>
      <c r="D963" s="52"/>
      <c r="E963" s="52"/>
      <c r="F963" s="52"/>
      <c r="G963" s="52"/>
      <c r="H963" s="52"/>
      <c r="I963" s="52"/>
    </row>
    <row r="964">
      <c r="A964" s="57"/>
      <c r="B964" s="57"/>
      <c r="C964" s="52"/>
      <c r="D964" s="52"/>
      <c r="E964" s="52"/>
      <c r="F964" s="52"/>
      <c r="G964" s="52"/>
      <c r="H964" s="52"/>
      <c r="I964" s="52"/>
    </row>
    <row r="965">
      <c r="A965" s="57"/>
      <c r="B965" s="57"/>
      <c r="C965" s="52"/>
      <c r="D965" s="52"/>
      <c r="E965" s="52"/>
      <c r="F965" s="52"/>
      <c r="G965" s="52"/>
      <c r="H965" s="52"/>
      <c r="I965" s="52"/>
    </row>
    <row r="966">
      <c r="A966" s="57"/>
      <c r="B966" s="57"/>
      <c r="C966" s="52"/>
      <c r="D966" s="52"/>
      <c r="E966" s="52"/>
      <c r="F966" s="52"/>
      <c r="G966" s="52"/>
      <c r="H966" s="52"/>
      <c r="I966" s="52"/>
    </row>
    <row r="967">
      <c r="A967" s="57"/>
      <c r="B967" s="57"/>
      <c r="C967" s="52"/>
      <c r="D967" s="52"/>
      <c r="E967" s="52"/>
      <c r="F967" s="52"/>
      <c r="G967" s="52"/>
      <c r="H967" s="52"/>
      <c r="I967" s="52"/>
    </row>
    <row r="968">
      <c r="A968" s="57"/>
      <c r="B968" s="57"/>
      <c r="C968" s="52"/>
      <c r="D968" s="52"/>
      <c r="E968" s="52"/>
      <c r="F968" s="52"/>
      <c r="G968" s="52"/>
      <c r="H968" s="52"/>
      <c r="I968" s="52"/>
    </row>
    <row r="969">
      <c r="A969" s="57"/>
      <c r="B969" s="57"/>
      <c r="C969" s="52"/>
      <c r="D969" s="52"/>
      <c r="E969" s="52"/>
      <c r="F969" s="52"/>
      <c r="G969" s="52"/>
      <c r="H969" s="52"/>
      <c r="I969" s="52"/>
    </row>
    <row r="970">
      <c r="A970" s="57"/>
      <c r="B970" s="57"/>
      <c r="C970" s="52"/>
      <c r="D970" s="52"/>
      <c r="E970" s="52"/>
      <c r="F970" s="52"/>
      <c r="G970" s="52"/>
      <c r="H970" s="52"/>
      <c r="I970" s="52"/>
    </row>
    <row r="971">
      <c r="A971" s="57"/>
      <c r="B971" s="57"/>
      <c r="C971" s="52"/>
      <c r="D971" s="52"/>
      <c r="E971" s="52"/>
      <c r="F971" s="52"/>
      <c r="G971" s="52"/>
      <c r="H971" s="52"/>
      <c r="I971" s="52"/>
    </row>
    <row r="972">
      <c r="A972" s="57"/>
      <c r="B972" s="57"/>
      <c r="C972" s="52"/>
      <c r="D972" s="52"/>
      <c r="E972" s="52"/>
      <c r="F972" s="52"/>
      <c r="G972" s="52"/>
      <c r="H972" s="52"/>
      <c r="I972" s="52"/>
    </row>
    <row r="973">
      <c r="A973" s="57"/>
      <c r="B973" s="57"/>
      <c r="C973" s="52"/>
      <c r="D973" s="52"/>
      <c r="E973" s="52"/>
      <c r="F973" s="52"/>
      <c r="G973" s="52"/>
      <c r="H973" s="52"/>
      <c r="I973" s="52"/>
    </row>
    <row r="974">
      <c r="A974" s="57"/>
      <c r="B974" s="57"/>
      <c r="C974" s="52"/>
      <c r="D974" s="52"/>
      <c r="E974" s="52"/>
      <c r="F974" s="52"/>
      <c r="G974" s="52"/>
      <c r="H974" s="52"/>
      <c r="I974" s="52"/>
    </row>
    <row r="975">
      <c r="A975" s="57"/>
      <c r="B975" s="57"/>
      <c r="C975" s="52"/>
      <c r="D975" s="52"/>
      <c r="E975" s="52"/>
      <c r="F975" s="52"/>
      <c r="G975" s="52"/>
      <c r="H975" s="52"/>
      <c r="I975" s="52"/>
    </row>
    <row r="976">
      <c r="A976" s="57"/>
      <c r="B976" s="57"/>
      <c r="C976" s="52"/>
      <c r="D976" s="52"/>
      <c r="E976" s="52"/>
      <c r="F976" s="52"/>
      <c r="G976" s="52"/>
      <c r="H976" s="52"/>
      <c r="I976" s="52"/>
    </row>
    <row r="977">
      <c r="A977" s="57"/>
      <c r="B977" s="57"/>
      <c r="C977" s="52"/>
      <c r="D977" s="52"/>
      <c r="E977" s="52"/>
      <c r="F977" s="52"/>
      <c r="G977" s="52"/>
      <c r="H977" s="52"/>
      <c r="I977" s="52"/>
    </row>
    <row r="978">
      <c r="A978" s="57"/>
      <c r="B978" s="57"/>
      <c r="C978" s="52"/>
      <c r="D978" s="52"/>
      <c r="E978" s="52"/>
      <c r="F978" s="52"/>
      <c r="G978" s="52"/>
      <c r="H978" s="52"/>
      <c r="I978" s="52"/>
    </row>
    <row r="979">
      <c r="A979" s="57"/>
      <c r="B979" s="57"/>
      <c r="C979" s="52"/>
      <c r="D979" s="52"/>
      <c r="E979" s="52"/>
      <c r="F979" s="52"/>
      <c r="G979" s="52"/>
      <c r="H979" s="52"/>
      <c r="I979" s="52"/>
    </row>
    <row r="980">
      <c r="A980" s="57"/>
      <c r="B980" s="57"/>
      <c r="C980" s="52"/>
      <c r="D980" s="52"/>
      <c r="E980" s="52"/>
      <c r="F980" s="52"/>
      <c r="G980" s="52"/>
      <c r="H980" s="52"/>
      <c r="I980" s="52"/>
    </row>
    <row r="981">
      <c r="A981" s="57"/>
      <c r="B981" s="57"/>
      <c r="C981" s="52"/>
      <c r="D981" s="52"/>
      <c r="E981" s="52"/>
      <c r="F981" s="52"/>
      <c r="G981" s="52"/>
      <c r="H981" s="52"/>
      <c r="I981" s="52"/>
    </row>
    <row r="982">
      <c r="A982" s="57"/>
      <c r="B982" s="57"/>
      <c r="C982" s="52"/>
      <c r="D982" s="52"/>
      <c r="E982" s="52"/>
      <c r="F982" s="52"/>
      <c r="G982" s="52"/>
      <c r="H982" s="52"/>
      <c r="I982" s="52"/>
    </row>
    <row r="983">
      <c r="A983" s="57"/>
      <c r="B983" s="57"/>
      <c r="C983" s="52"/>
      <c r="D983" s="52"/>
      <c r="E983" s="52"/>
      <c r="F983" s="52"/>
      <c r="G983" s="52"/>
      <c r="H983" s="52"/>
      <c r="I983" s="52"/>
    </row>
    <row r="984">
      <c r="A984" s="57"/>
      <c r="B984" s="57"/>
      <c r="C984" s="52"/>
      <c r="D984" s="52"/>
      <c r="E984" s="52"/>
      <c r="F984" s="52"/>
      <c r="G984" s="52"/>
      <c r="H984" s="52"/>
      <c r="I984" s="52"/>
    </row>
    <row r="985">
      <c r="A985" s="57"/>
      <c r="B985" s="57"/>
      <c r="C985" s="52"/>
      <c r="D985" s="52"/>
      <c r="E985" s="52"/>
      <c r="F985" s="52"/>
      <c r="G985" s="52"/>
      <c r="H985" s="52"/>
      <c r="I985" s="52"/>
    </row>
    <row r="986">
      <c r="A986" s="57"/>
      <c r="B986" s="57"/>
      <c r="C986" s="52"/>
      <c r="D986" s="52"/>
      <c r="E986" s="52"/>
      <c r="F986" s="52"/>
      <c r="G986" s="52"/>
      <c r="H986" s="52"/>
      <c r="I986" s="52"/>
    </row>
    <row r="987">
      <c r="A987" s="57"/>
      <c r="B987" s="57"/>
      <c r="C987" s="52"/>
      <c r="D987" s="52"/>
      <c r="E987" s="52"/>
      <c r="F987" s="52"/>
      <c r="G987" s="52"/>
      <c r="H987" s="52"/>
      <c r="I987" s="52"/>
    </row>
    <row r="988">
      <c r="A988" s="57"/>
      <c r="B988" s="57"/>
      <c r="C988" s="52"/>
      <c r="D988" s="52"/>
      <c r="E988" s="52"/>
      <c r="F988" s="52"/>
      <c r="G988" s="52"/>
      <c r="H988" s="52"/>
      <c r="I988" s="52"/>
    </row>
    <row r="989">
      <c r="A989" s="57"/>
      <c r="B989" s="57"/>
      <c r="C989" s="52"/>
      <c r="D989" s="52"/>
      <c r="E989" s="52"/>
      <c r="F989" s="52"/>
      <c r="G989" s="52"/>
      <c r="H989" s="52"/>
      <c r="I989" s="52"/>
    </row>
    <row r="990">
      <c r="A990" s="57"/>
      <c r="B990" s="57"/>
      <c r="C990" s="52"/>
      <c r="D990" s="52"/>
      <c r="E990" s="52"/>
      <c r="F990" s="52"/>
      <c r="G990" s="52"/>
      <c r="H990" s="52"/>
      <c r="I990" s="52"/>
    </row>
    <row r="991">
      <c r="A991" s="57"/>
      <c r="B991" s="57"/>
      <c r="C991" s="52"/>
      <c r="D991" s="52"/>
      <c r="E991" s="52"/>
      <c r="F991" s="52"/>
      <c r="G991" s="52"/>
      <c r="H991" s="52"/>
      <c r="I991" s="52"/>
    </row>
    <row r="992">
      <c r="A992" s="57"/>
      <c r="B992" s="57"/>
      <c r="C992" s="52"/>
      <c r="D992" s="52"/>
      <c r="E992" s="52"/>
      <c r="F992" s="52"/>
      <c r="G992" s="52"/>
      <c r="H992" s="52"/>
      <c r="I992" s="52"/>
    </row>
    <row r="993">
      <c r="A993" s="57"/>
      <c r="B993" s="57"/>
      <c r="C993" s="52"/>
      <c r="D993" s="52"/>
      <c r="E993" s="52"/>
      <c r="F993" s="52"/>
      <c r="G993" s="52"/>
      <c r="H993" s="52"/>
      <c r="I993" s="52"/>
    </row>
    <row r="994">
      <c r="A994" s="57"/>
      <c r="B994" s="57"/>
      <c r="C994" s="52"/>
      <c r="D994" s="52"/>
      <c r="E994" s="52"/>
      <c r="F994" s="52"/>
      <c r="G994" s="52"/>
      <c r="H994" s="52"/>
      <c r="I994" s="52"/>
    </row>
    <row r="995">
      <c r="A995" s="57"/>
      <c r="B995" s="57"/>
      <c r="C995" s="52"/>
      <c r="D995" s="52"/>
      <c r="E995" s="52"/>
      <c r="F995" s="52"/>
      <c r="G995" s="52"/>
      <c r="H995" s="52"/>
      <c r="I995" s="52"/>
    </row>
    <row r="996">
      <c r="A996" s="57"/>
      <c r="B996" s="57"/>
      <c r="C996" s="52"/>
      <c r="D996" s="52"/>
      <c r="E996" s="52"/>
      <c r="F996" s="52"/>
      <c r="G996" s="52"/>
      <c r="H996" s="52"/>
      <c r="I996" s="52"/>
    </row>
    <row r="997">
      <c r="A997" s="57"/>
      <c r="B997" s="57"/>
      <c r="C997" s="52"/>
      <c r="D997" s="52"/>
      <c r="E997" s="52"/>
      <c r="F997" s="52"/>
      <c r="G997" s="52"/>
      <c r="H997" s="52"/>
      <c r="I997" s="52"/>
    </row>
    <row r="998">
      <c r="A998" s="57"/>
      <c r="B998" s="57"/>
      <c r="C998" s="52"/>
      <c r="D998" s="52"/>
      <c r="E998" s="52"/>
      <c r="F998" s="52"/>
      <c r="G998" s="52"/>
      <c r="H998" s="52"/>
      <c r="I998" s="52"/>
    </row>
    <row r="999">
      <c r="A999" s="57"/>
      <c r="B999" s="57"/>
      <c r="C999" s="52"/>
      <c r="D999" s="52"/>
      <c r="E999" s="52"/>
      <c r="F999" s="52"/>
      <c r="G999" s="52"/>
      <c r="H999" s="52"/>
      <c r="I999" s="52"/>
    </row>
  </sheetData>
  <drawing r:id="rId1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1.25"/>
  </cols>
  <sheetData>
    <row r="1">
      <c r="A1" s="116" t="s">
        <v>0</v>
      </c>
      <c r="B1" s="116">
        <v>497.0</v>
      </c>
    </row>
    <row r="2" hidden="1">
      <c r="A2" s="116" t="s">
        <v>1</v>
      </c>
      <c r="B2" s="116" t="s">
        <v>2</v>
      </c>
      <c r="C2" s="116" t="s">
        <v>1385</v>
      </c>
      <c r="D2" s="116" t="s">
        <v>1392</v>
      </c>
    </row>
    <row r="3" hidden="1">
      <c r="A3" s="175">
        <v>430003.0</v>
      </c>
      <c r="B3" s="116" t="s">
        <v>1393</v>
      </c>
      <c r="C3" s="116" t="s">
        <v>1387</v>
      </c>
      <c r="D3" s="175">
        <v>4505.0</v>
      </c>
    </row>
    <row r="4">
      <c r="A4" s="175">
        <v>430005.0</v>
      </c>
      <c r="B4" s="116" t="s">
        <v>1394</v>
      </c>
      <c r="C4" s="116" t="s">
        <v>1388</v>
      </c>
      <c r="D4" s="175">
        <v>4256.0</v>
      </c>
    </row>
    <row r="5" hidden="1">
      <c r="A5" s="175">
        <v>430010.0</v>
      </c>
      <c r="B5" s="116" t="s">
        <v>18</v>
      </c>
      <c r="C5" s="116" t="s">
        <v>1389</v>
      </c>
      <c r="D5" s="175">
        <v>16612.0</v>
      </c>
    </row>
    <row r="6">
      <c r="A6" s="175">
        <v>430020.0</v>
      </c>
      <c r="B6" s="116" t="s">
        <v>20</v>
      </c>
      <c r="C6" s="116" t="s">
        <v>1388</v>
      </c>
      <c r="D6" s="175">
        <v>7447.0</v>
      </c>
    </row>
    <row r="7" hidden="1">
      <c r="A7" s="175">
        <v>430030.0</v>
      </c>
      <c r="B7" s="116" t="s">
        <v>22</v>
      </c>
      <c r="C7" s="116" t="s">
        <v>1389</v>
      </c>
      <c r="D7" s="175">
        <v>6403.0</v>
      </c>
    </row>
    <row r="8" hidden="1">
      <c r="A8" s="175">
        <v>430040.0</v>
      </c>
      <c r="B8" s="116" t="s">
        <v>24</v>
      </c>
      <c r="C8" s="116" t="s">
        <v>1389</v>
      </c>
      <c r="D8" s="175">
        <v>72085.0</v>
      </c>
    </row>
    <row r="9" hidden="1">
      <c r="A9" s="175">
        <v>430045.0</v>
      </c>
      <c r="B9" s="116" t="s">
        <v>26</v>
      </c>
      <c r="C9" s="116" t="s">
        <v>1389</v>
      </c>
      <c r="D9" s="175">
        <v>4219.0</v>
      </c>
    </row>
    <row r="10">
      <c r="A10" s="175">
        <v>430047.0</v>
      </c>
      <c r="B10" s="116" t="s">
        <v>1395</v>
      </c>
      <c r="C10" s="116" t="s">
        <v>1388</v>
      </c>
      <c r="D10" s="175">
        <v>2074.0</v>
      </c>
    </row>
    <row r="11" hidden="1">
      <c r="A11" s="175">
        <v>430050.0</v>
      </c>
      <c r="B11" s="116" t="s">
        <v>28</v>
      </c>
      <c r="C11" s="116" t="s">
        <v>1389</v>
      </c>
      <c r="D11" s="175">
        <v>7216.0</v>
      </c>
    </row>
    <row r="12" hidden="1">
      <c r="A12" s="175">
        <v>430055.0</v>
      </c>
      <c r="B12" s="116" t="s">
        <v>29</v>
      </c>
      <c r="C12" s="116" t="s">
        <v>1389</v>
      </c>
      <c r="D12" s="175">
        <v>1914.0</v>
      </c>
    </row>
    <row r="13">
      <c r="A13" s="175">
        <v>430057.0</v>
      </c>
      <c r="B13" s="116" t="s">
        <v>30</v>
      </c>
      <c r="C13" s="116" t="s">
        <v>1388</v>
      </c>
      <c r="D13" s="175">
        <v>3225.0</v>
      </c>
    </row>
    <row r="14" hidden="1">
      <c r="A14" s="175">
        <v>430060.0</v>
      </c>
      <c r="B14" s="116" t="s">
        <v>31</v>
      </c>
      <c r="C14" s="116" t="s">
        <v>1387</v>
      </c>
      <c r="D14" s="175">
        <v>209157.0</v>
      </c>
    </row>
    <row r="15" hidden="1">
      <c r="A15" s="175">
        <v>430063.0</v>
      </c>
      <c r="B15" s="116" t="s">
        <v>32</v>
      </c>
      <c r="C15" s="116" t="s">
        <v>1389</v>
      </c>
      <c r="D15" s="175">
        <v>6439.0</v>
      </c>
    </row>
    <row r="16" hidden="1">
      <c r="A16" s="175">
        <v>430064.0</v>
      </c>
      <c r="B16" s="116" t="s">
        <v>33</v>
      </c>
      <c r="C16" s="116" t="s">
        <v>1387</v>
      </c>
      <c r="D16" s="175">
        <v>7670.0</v>
      </c>
    </row>
    <row r="17" hidden="1">
      <c r="A17" s="175">
        <v>430066.0</v>
      </c>
      <c r="B17" s="116" t="s">
        <v>1396</v>
      </c>
      <c r="C17" s="116" t="s">
        <v>1389</v>
      </c>
      <c r="D17" s="175">
        <v>1244.0</v>
      </c>
    </row>
    <row r="18">
      <c r="A18" s="175">
        <v>430070.0</v>
      </c>
      <c r="B18" s="116" t="s">
        <v>35</v>
      </c>
      <c r="C18" s="116" t="s">
        <v>1388</v>
      </c>
      <c r="D18" s="175">
        <v>6785.0</v>
      </c>
    </row>
    <row r="19">
      <c r="A19" s="175">
        <v>430080.0</v>
      </c>
      <c r="B19" s="116" t="s">
        <v>1397</v>
      </c>
      <c r="C19" s="116" t="s">
        <v>1388</v>
      </c>
      <c r="D19" s="175">
        <v>13462.0</v>
      </c>
    </row>
    <row r="20" hidden="1">
      <c r="A20" s="175">
        <v>430085.0</v>
      </c>
      <c r="B20" s="116" t="s">
        <v>1398</v>
      </c>
      <c r="C20" s="116" t="s">
        <v>1389</v>
      </c>
      <c r="D20" s="175">
        <v>3920.0</v>
      </c>
    </row>
    <row r="21" hidden="1">
      <c r="A21" s="175">
        <v>430087.0</v>
      </c>
      <c r="B21" s="116" t="s">
        <v>1399</v>
      </c>
      <c r="C21" s="116" t="s">
        <v>1389</v>
      </c>
      <c r="D21" s="175">
        <v>6189.0</v>
      </c>
    </row>
    <row r="22" hidden="1">
      <c r="A22" s="175">
        <v>430090.0</v>
      </c>
      <c r="B22" s="116" t="s">
        <v>39</v>
      </c>
      <c r="C22" s="116" t="s">
        <v>1389</v>
      </c>
      <c r="D22" s="175">
        <v>6764.0</v>
      </c>
    </row>
    <row r="23">
      <c r="A23" s="175">
        <v>430100.0</v>
      </c>
      <c r="B23" s="116" t="s">
        <v>40</v>
      </c>
      <c r="C23" s="116" t="s">
        <v>1388</v>
      </c>
      <c r="D23" s="175">
        <v>23133.0</v>
      </c>
    </row>
    <row r="24" hidden="1">
      <c r="A24" s="175">
        <v>430107.0</v>
      </c>
      <c r="B24" s="116" t="s">
        <v>41</v>
      </c>
      <c r="C24" s="116" t="s">
        <v>1389</v>
      </c>
      <c r="D24" s="175">
        <v>2949.0</v>
      </c>
    </row>
    <row r="25" hidden="1">
      <c r="A25" s="175">
        <v>430105.0</v>
      </c>
      <c r="B25" s="116" t="s">
        <v>42</v>
      </c>
      <c r="C25" s="116" t="s">
        <v>1389</v>
      </c>
      <c r="D25" s="175">
        <v>10598.0</v>
      </c>
    </row>
    <row r="26" hidden="1">
      <c r="A26" s="175">
        <v>430120.0</v>
      </c>
      <c r="B26" s="116" t="s">
        <v>43</v>
      </c>
      <c r="C26" s="116" t="s">
        <v>1389</v>
      </c>
      <c r="D26" s="175">
        <v>12704.0</v>
      </c>
    </row>
    <row r="27" hidden="1">
      <c r="A27" s="175">
        <v>430110.0</v>
      </c>
      <c r="B27" s="116" t="s">
        <v>44</v>
      </c>
      <c r="C27" s="116" t="s">
        <v>1389</v>
      </c>
      <c r="D27" s="175">
        <v>14616.0</v>
      </c>
    </row>
    <row r="28" hidden="1">
      <c r="A28" s="175">
        <v>430130.0</v>
      </c>
      <c r="B28" s="116" t="s">
        <v>45</v>
      </c>
      <c r="C28" s="116" t="s">
        <v>1389</v>
      </c>
      <c r="D28" s="175">
        <v>17369.0</v>
      </c>
    </row>
    <row r="29" hidden="1">
      <c r="A29" s="175">
        <v>430140.0</v>
      </c>
      <c r="B29" s="116" t="s">
        <v>46</v>
      </c>
      <c r="C29" s="116" t="s">
        <v>1389</v>
      </c>
      <c r="D29" s="175">
        <v>10547.0</v>
      </c>
    </row>
    <row r="30">
      <c r="A30" s="175">
        <v>430150.0</v>
      </c>
      <c r="B30" s="116" t="s">
        <v>47</v>
      </c>
      <c r="C30" s="116" t="s">
        <v>1388</v>
      </c>
      <c r="D30" s="175">
        <v>7490.0</v>
      </c>
    </row>
    <row r="31" hidden="1">
      <c r="A31" s="175">
        <v>430155.0</v>
      </c>
      <c r="B31" s="116" t="s">
        <v>1400</v>
      </c>
      <c r="C31" s="116" t="s">
        <v>1389</v>
      </c>
      <c r="D31" s="175">
        <v>3723.0</v>
      </c>
    </row>
    <row r="32" hidden="1">
      <c r="A32" s="175">
        <v>430160.0</v>
      </c>
      <c r="B32" s="116" t="s">
        <v>1401</v>
      </c>
      <c r="C32" s="116" t="s">
        <v>1389</v>
      </c>
      <c r="D32" s="175">
        <v>121321.0</v>
      </c>
    </row>
    <row r="33" hidden="1">
      <c r="A33" s="175">
        <v>430163.0</v>
      </c>
      <c r="B33" s="116" t="s">
        <v>1402</v>
      </c>
      <c r="C33" s="116" t="s">
        <v>1389</v>
      </c>
      <c r="D33" s="175">
        <v>13852.0</v>
      </c>
    </row>
    <row r="34">
      <c r="A34" s="175">
        <v>430165.0</v>
      </c>
      <c r="B34" s="116" t="s">
        <v>1403</v>
      </c>
      <c r="C34" s="116" t="s">
        <v>1388</v>
      </c>
      <c r="D34" s="175">
        <v>6622.0</v>
      </c>
    </row>
    <row r="35">
      <c r="A35" s="175">
        <v>430170.0</v>
      </c>
      <c r="B35" s="116" t="s">
        <v>1404</v>
      </c>
      <c r="C35" s="116" t="s">
        <v>1388</v>
      </c>
      <c r="D35" s="175">
        <v>6839.0</v>
      </c>
    </row>
    <row r="36" hidden="1">
      <c r="A36" s="175">
        <v>430175.0</v>
      </c>
      <c r="B36" s="116" t="s">
        <v>1405</v>
      </c>
      <c r="C36" s="116" t="s">
        <v>1387</v>
      </c>
      <c r="D36" s="175">
        <v>6554.0</v>
      </c>
    </row>
    <row r="37" hidden="1">
      <c r="A37" s="175">
        <v>430185.0</v>
      </c>
      <c r="B37" s="116" t="s">
        <v>54</v>
      </c>
      <c r="C37" s="116" t="s">
        <v>1389</v>
      </c>
      <c r="D37" s="175">
        <v>3489.0</v>
      </c>
    </row>
    <row r="38" hidden="1">
      <c r="A38" s="175">
        <v>430187.0</v>
      </c>
      <c r="B38" s="116" t="s">
        <v>1406</v>
      </c>
      <c r="C38" s="116" t="s">
        <v>1389</v>
      </c>
      <c r="D38" s="175">
        <v>4180.0</v>
      </c>
    </row>
    <row r="39" hidden="1">
      <c r="A39" s="175">
        <v>430190.0</v>
      </c>
      <c r="B39" s="116" t="s">
        <v>56</v>
      </c>
      <c r="C39" s="116" t="s">
        <v>1389</v>
      </c>
      <c r="D39" s="175">
        <v>13260.0</v>
      </c>
    </row>
    <row r="40" hidden="1">
      <c r="A40" s="175">
        <v>430192.0</v>
      </c>
      <c r="B40" s="116" t="s">
        <v>57</v>
      </c>
      <c r="C40" s="116" t="s">
        <v>1387</v>
      </c>
      <c r="D40" s="175">
        <v>1778.0</v>
      </c>
    </row>
    <row r="41">
      <c r="A41" s="175">
        <v>430195.0</v>
      </c>
      <c r="B41" s="116" t="s">
        <v>58</v>
      </c>
      <c r="C41" s="116" t="s">
        <v>1388</v>
      </c>
      <c r="D41" s="175">
        <v>2704.0</v>
      </c>
    </row>
    <row r="42" hidden="1">
      <c r="A42" s="175">
        <v>430180.0</v>
      </c>
      <c r="B42" s="116" t="s">
        <v>1407</v>
      </c>
      <c r="C42" s="116" t="s">
        <v>1389</v>
      </c>
      <c r="D42" s="175">
        <v>5089.0</v>
      </c>
    </row>
    <row r="43" hidden="1">
      <c r="A43" s="175">
        <v>430200.0</v>
      </c>
      <c r="B43" s="116" t="s">
        <v>60</v>
      </c>
      <c r="C43" s="116" t="s">
        <v>1389</v>
      </c>
      <c r="D43" s="175">
        <v>10455.0</v>
      </c>
    </row>
    <row r="44" hidden="1">
      <c r="A44" s="175">
        <v>430205.0</v>
      </c>
      <c r="B44" s="116" t="s">
        <v>61</v>
      </c>
      <c r="C44" s="116" t="s">
        <v>1387</v>
      </c>
      <c r="D44" s="175">
        <v>2203.0</v>
      </c>
    </row>
    <row r="45">
      <c r="A45" s="175">
        <v>430210.0</v>
      </c>
      <c r="B45" s="116" t="s">
        <v>1408</v>
      </c>
      <c r="C45" s="116" t="s">
        <v>1388</v>
      </c>
      <c r="D45" s="175">
        <v>130149.0</v>
      </c>
    </row>
    <row r="46" hidden="1">
      <c r="A46" s="175">
        <v>430215.0</v>
      </c>
      <c r="B46" s="116" t="s">
        <v>1409</v>
      </c>
      <c r="C46" s="116" t="s">
        <v>1389</v>
      </c>
      <c r="D46" s="175">
        <v>2089.0</v>
      </c>
    </row>
    <row r="47">
      <c r="A47" s="175">
        <v>430220.0</v>
      </c>
      <c r="B47" s="116" t="s">
        <v>1410</v>
      </c>
      <c r="C47" s="116" t="s">
        <v>1388</v>
      </c>
      <c r="D47" s="175">
        <v>7331.0</v>
      </c>
    </row>
    <row r="48" hidden="1">
      <c r="A48" s="175">
        <v>430222.0</v>
      </c>
      <c r="B48" s="116" t="s">
        <v>65</v>
      </c>
      <c r="C48" s="116" t="s">
        <v>1389</v>
      </c>
      <c r="D48" s="175">
        <v>2337.0</v>
      </c>
    </row>
    <row r="49" hidden="1">
      <c r="A49" s="175">
        <v>430223.0</v>
      </c>
      <c r="B49" s="116" t="s">
        <v>66</v>
      </c>
      <c r="C49" s="116" t="s">
        <v>1389</v>
      </c>
      <c r="D49" s="175">
        <v>2504.0</v>
      </c>
    </row>
    <row r="50">
      <c r="A50" s="175">
        <v>430225.0</v>
      </c>
      <c r="B50" s="116" t="s">
        <v>67</v>
      </c>
      <c r="C50" s="116" t="s">
        <v>1388</v>
      </c>
      <c r="D50" s="175">
        <v>3165.0</v>
      </c>
    </row>
    <row r="51" hidden="1">
      <c r="A51" s="175">
        <v>430230.0</v>
      </c>
      <c r="B51" s="116" t="s">
        <v>68</v>
      </c>
      <c r="C51" s="116" t="s">
        <v>1387</v>
      </c>
      <c r="D51" s="175">
        <v>11695.0</v>
      </c>
    </row>
    <row r="52">
      <c r="A52" s="175">
        <v>430235.0</v>
      </c>
      <c r="B52" s="116" t="s">
        <v>1411</v>
      </c>
      <c r="C52" s="116" t="s">
        <v>1388</v>
      </c>
      <c r="D52" s="175">
        <v>14688.0</v>
      </c>
    </row>
    <row r="53" hidden="1">
      <c r="A53" s="175">
        <v>430237.0</v>
      </c>
      <c r="B53" s="116" t="s">
        <v>70</v>
      </c>
      <c r="C53" s="116" t="s">
        <v>1389</v>
      </c>
      <c r="D53" s="175">
        <v>2396.0</v>
      </c>
    </row>
    <row r="54">
      <c r="A54" s="175">
        <v>430240.0</v>
      </c>
      <c r="B54" s="116" t="s">
        <v>71</v>
      </c>
      <c r="C54" s="116" t="s">
        <v>1388</v>
      </c>
      <c r="D54" s="175">
        <v>13344.0</v>
      </c>
    </row>
    <row r="55" hidden="1">
      <c r="A55" s="175">
        <v>430245.0</v>
      </c>
      <c r="B55" s="116" t="s">
        <v>1412</v>
      </c>
      <c r="C55" s="116" t="s">
        <v>1389</v>
      </c>
      <c r="D55" s="175">
        <v>7467.0</v>
      </c>
    </row>
    <row r="56" hidden="1">
      <c r="A56" s="175">
        <v>430250.0</v>
      </c>
      <c r="B56" s="116" t="s">
        <v>73</v>
      </c>
      <c r="C56" s="116" t="s">
        <v>1389</v>
      </c>
      <c r="D56" s="175">
        <v>6250.0</v>
      </c>
    </row>
    <row r="57">
      <c r="A57" s="175">
        <v>430258.0</v>
      </c>
      <c r="B57" s="116" t="s">
        <v>74</v>
      </c>
      <c r="C57" s="116" t="s">
        <v>1388</v>
      </c>
      <c r="D57" s="175">
        <v>2313.0</v>
      </c>
    </row>
    <row r="58" hidden="1">
      <c r="A58" s="175">
        <v>430260.0</v>
      </c>
      <c r="B58" s="116" t="s">
        <v>75</v>
      </c>
      <c r="C58" s="116" t="s">
        <v>1387</v>
      </c>
      <c r="D58" s="175">
        <v>3725.0</v>
      </c>
    </row>
    <row r="59">
      <c r="A59" s="175">
        <v>430265.0</v>
      </c>
      <c r="B59" s="116" t="s">
        <v>76</v>
      </c>
      <c r="C59" s="116" t="s">
        <v>1388</v>
      </c>
      <c r="D59" s="175">
        <v>5349.0</v>
      </c>
    </row>
    <row r="60" hidden="1">
      <c r="A60" s="175">
        <v>430270.0</v>
      </c>
      <c r="B60" s="116" t="s">
        <v>1413</v>
      </c>
      <c r="C60" s="116" t="s">
        <v>1387</v>
      </c>
      <c r="D60" s="175">
        <v>20842.0</v>
      </c>
    </row>
    <row r="61" hidden="1">
      <c r="A61" s="175">
        <v>430280.0</v>
      </c>
      <c r="B61" s="116" t="s">
        <v>1414</v>
      </c>
      <c r="C61" s="116" t="s">
        <v>1389</v>
      </c>
      <c r="D61" s="175">
        <v>34460.0</v>
      </c>
    </row>
    <row r="62" hidden="1">
      <c r="A62" s="175">
        <v>430290.0</v>
      </c>
      <c r="B62" s="116" t="s">
        <v>79</v>
      </c>
      <c r="C62" s="116" t="s">
        <v>1387</v>
      </c>
      <c r="D62" s="175">
        <v>12694.0</v>
      </c>
    </row>
    <row r="63" hidden="1">
      <c r="A63" s="175">
        <v>430300.0</v>
      </c>
      <c r="B63" s="116" t="s">
        <v>80</v>
      </c>
      <c r="C63" s="116" t="s">
        <v>1389</v>
      </c>
      <c r="D63" s="175">
        <v>84861.0</v>
      </c>
    </row>
    <row r="64" hidden="1">
      <c r="A64" s="175">
        <v>430310.0</v>
      </c>
      <c r="B64" s="116" t="s">
        <v>81</v>
      </c>
      <c r="C64" s="116" t="s">
        <v>1389</v>
      </c>
      <c r="D64" s="175">
        <v>136683.0</v>
      </c>
    </row>
    <row r="65" hidden="1">
      <c r="A65" s="175">
        <v>430320.0</v>
      </c>
      <c r="B65" s="116" t="s">
        <v>82</v>
      </c>
      <c r="C65" s="116" t="s">
        <v>1387</v>
      </c>
      <c r="D65" s="175">
        <v>5087.0</v>
      </c>
    </row>
    <row r="66" hidden="1">
      <c r="A66" s="175">
        <v>430330.0</v>
      </c>
      <c r="B66" s="116" t="s">
        <v>1415</v>
      </c>
      <c r="C66" s="116" t="s">
        <v>1389</v>
      </c>
      <c r="D66" s="175">
        <v>5018.0</v>
      </c>
    </row>
    <row r="67" hidden="1">
      <c r="A67" s="175">
        <v>430340.0</v>
      </c>
      <c r="B67" s="116" t="s">
        <v>1416</v>
      </c>
      <c r="C67" s="116" t="s">
        <v>1389</v>
      </c>
      <c r="D67" s="175">
        <v>4886.0</v>
      </c>
    </row>
    <row r="68" hidden="1">
      <c r="A68" s="175">
        <v>430350.0</v>
      </c>
      <c r="B68" s="116" t="s">
        <v>1417</v>
      </c>
      <c r="C68" s="116" t="s">
        <v>1389</v>
      </c>
      <c r="D68" s="175">
        <v>66321.0</v>
      </c>
    </row>
    <row r="69">
      <c r="A69" s="175">
        <v>430355.0</v>
      </c>
      <c r="B69" s="116" t="s">
        <v>86</v>
      </c>
      <c r="C69" s="116" t="s">
        <v>1388</v>
      </c>
      <c r="D69" s="175">
        <v>2989.0</v>
      </c>
    </row>
    <row r="70" hidden="1">
      <c r="A70" s="175">
        <v>430360.0</v>
      </c>
      <c r="B70" s="116" t="s">
        <v>1418</v>
      </c>
      <c r="C70" s="116" t="s">
        <v>1387</v>
      </c>
      <c r="D70" s="175">
        <v>6374.0</v>
      </c>
    </row>
    <row r="71" hidden="1">
      <c r="A71" s="175">
        <v>430367.0</v>
      </c>
      <c r="B71" s="116" t="s">
        <v>88</v>
      </c>
      <c r="C71" s="116" t="s">
        <v>1389</v>
      </c>
      <c r="D71" s="175">
        <v>3247.0</v>
      </c>
    </row>
    <row r="72" hidden="1">
      <c r="A72" s="175">
        <v>430370.0</v>
      </c>
      <c r="B72" s="116" t="s">
        <v>1419</v>
      </c>
      <c r="C72" s="116" t="s">
        <v>1389</v>
      </c>
      <c r="D72" s="175">
        <v>6207.0</v>
      </c>
    </row>
    <row r="73">
      <c r="A73" s="175">
        <v>430380.0</v>
      </c>
      <c r="B73" s="116" t="s">
        <v>90</v>
      </c>
      <c r="C73" s="116" t="s">
        <v>1388</v>
      </c>
      <c r="D73" s="175">
        <v>5855.0</v>
      </c>
    </row>
    <row r="74">
      <c r="A74" s="175">
        <v>430390.0</v>
      </c>
      <c r="B74" s="116" t="s">
        <v>91</v>
      </c>
      <c r="C74" s="116" t="s">
        <v>1388</v>
      </c>
      <c r="D74" s="175">
        <v>66930.0</v>
      </c>
    </row>
    <row r="75" hidden="1">
      <c r="A75" s="175">
        <v>430400.0</v>
      </c>
      <c r="B75" s="116" t="s">
        <v>92</v>
      </c>
      <c r="C75" s="116" t="s">
        <v>1389</v>
      </c>
      <c r="D75" s="175">
        <v>5085.0</v>
      </c>
    </row>
    <row r="76" hidden="1">
      <c r="A76" s="175">
        <v>430410.0</v>
      </c>
      <c r="B76" s="116" t="s">
        <v>93</v>
      </c>
      <c r="C76" s="116" t="s">
        <v>1389</v>
      </c>
      <c r="D76" s="175">
        <v>3715.0</v>
      </c>
    </row>
    <row r="77" hidden="1">
      <c r="A77" s="175">
        <v>430420.0</v>
      </c>
      <c r="B77" s="116" t="s">
        <v>1420</v>
      </c>
      <c r="C77" s="116" t="s">
        <v>1389</v>
      </c>
      <c r="D77" s="175">
        <v>30186.0</v>
      </c>
    </row>
    <row r="78" hidden="1">
      <c r="A78" s="175">
        <v>430430.0</v>
      </c>
      <c r="B78" s="116" t="s">
        <v>1421</v>
      </c>
      <c r="C78" s="116" t="s">
        <v>1389</v>
      </c>
      <c r="D78" s="175">
        <v>6725.0</v>
      </c>
    </row>
    <row r="79" hidden="1">
      <c r="A79" s="175">
        <v>430435.0</v>
      </c>
      <c r="B79" s="116" t="s">
        <v>96</v>
      </c>
      <c r="C79" s="116" t="s">
        <v>1389</v>
      </c>
      <c r="D79" s="175">
        <v>9435.0</v>
      </c>
    </row>
    <row r="80">
      <c r="A80" s="175">
        <v>430440.0</v>
      </c>
      <c r="B80" s="116" t="s">
        <v>97</v>
      </c>
      <c r="C80" s="116" t="s">
        <v>1388</v>
      </c>
      <c r="D80" s="175">
        <v>47990.0</v>
      </c>
    </row>
    <row r="81" hidden="1">
      <c r="A81" s="175">
        <v>430450.0</v>
      </c>
      <c r="B81" s="116" t="s">
        <v>1422</v>
      </c>
      <c r="C81" s="116" t="s">
        <v>1389</v>
      </c>
      <c r="D81" s="175">
        <v>53161.0</v>
      </c>
    </row>
    <row r="82" hidden="1">
      <c r="A82" s="175">
        <v>430460.0</v>
      </c>
      <c r="B82" s="116" t="s">
        <v>99</v>
      </c>
      <c r="C82" s="116" t="s">
        <v>1389</v>
      </c>
      <c r="D82" s="175">
        <v>365364.0</v>
      </c>
    </row>
    <row r="83" hidden="1">
      <c r="A83" s="175">
        <v>430461.0</v>
      </c>
      <c r="B83" s="116" t="s">
        <v>100</v>
      </c>
      <c r="C83" s="116" t="s">
        <v>1389</v>
      </c>
      <c r="D83" s="175">
        <v>1757.0</v>
      </c>
    </row>
    <row r="84" hidden="1">
      <c r="A84" s="175">
        <v>430462.0</v>
      </c>
      <c r="B84" s="116" t="s">
        <v>1423</v>
      </c>
      <c r="C84" s="116" t="s">
        <v>1389</v>
      </c>
      <c r="D84" s="175">
        <v>1952.0</v>
      </c>
    </row>
    <row r="85" hidden="1">
      <c r="A85" s="175">
        <v>430463.0</v>
      </c>
      <c r="B85" s="116" t="s">
        <v>1424</v>
      </c>
      <c r="C85" s="116" t="s">
        <v>1389</v>
      </c>
      <c r="D85" s="175">
        <v>56396.0</v>
      </c>
    </row>
    <row r="86" hidden="1">
      <c r="A86" s="175">
        <v>430465.0</v>
      </c>
      <c r="B86" s="116" t="s">
        <v>1425</v>
      </c>
      <c r="C86" s="116" t="s">
        <v>1387</v>
      </c>
      <c r="D86" s="175">
        <v>3198.0</v>
      </c>
    </row>
    <row r="87" hidden="1">
      <c r="A87" s="175">
        <v>430466.0</v>
      </c>
      <c r="B87" s="116" t="s">
        <v>1426</v>
      </c>
      <c r="C87" s="116" t="s">
        <v>1389</v>
      </c>
      <c r="D87" s="175">
        <v>27105.0</v>
      </c>
    </row>
    <row r="88" hidden="1">
      <c r="A88" s="175">
        <v>430468.0</v>
      </c>
      <c r="B88" s="116" t="s">
        <v>105</v>
      </c>
      <c r="C88" s="116" t="s">
        <v>1387</v>
      </c>
      <c r="D88" s="175">
        <v>13084.0</v>
      </c>
    </row>
    <row r="89" hidden="1">
      <c r="A89" s="175">
        <v>430469.0</v>
      </c>
      <c r="B89" s="116" t="s">
        <v>1427</v>
      </c>
      <c r="C89" s="116" t="s">
        <v>1389</v>
      </c>
      <c r="D89" s="175">
        <v>3185.0</v>
      </c>
    </row>
    <row r="90">
      <c r="A90" s="175">
        <v>430467.0</v>
      </c>
      <c r="B90" s="116" t="s">
        <v>107</v>
      </c>
      <c r="C90" s="116" t="s">
        <v>1388</v>
      </c>
      <c r="D90" s="175">
        <v>4620.0</v>
      </c>
    </row>
    <row r="91" hidden="1">
      <c r="A91" s="175">
        <v>430471.0</v>
      </c>
      <c r="B91" s="116" t="s">
        <v>1428</v>
      </c>
      <c r="C91" s="116" t="s">
        <v>1389</v>
      </c>
      <c r="D91" s="175">
        <v>8175.0</v>
      </c>
    </row>
    <row r="92">
      <c r="A92" s="175">
        <v>430470.0</v>
      </c>
      <c r="B92" s="116" t="s">
        <v>109</v>
      </c>
      <c r="C92" s="116" t="s">
        <v>1388</v>
      </c>
      <c r="D92" s="175">
        <v>64757.0</v>
      </c>
    </row>
    <row r="93">
      <c r="A93" s="175">
        <v>430480.0</v>
      </c>
      <c r="B93" s="116" t="s">
        <v>110</v>
      </c>
      <c r="C93" s="116" t="s">
        <v>1388</v>
      </c>
      <c r="D93" s="175">
        <v>31709.0</v>
      </c>
    </row>
    <row r="94" hidden="1">
      <c r="A94" s="175">
        <v>430485.0</v>
      </c>
      <c r="B94" s="116" t="s">
        <v>111</v>
      </c>
      <c r="C94" s="116" t="s">
        <v>1389</v>
      </c>
      <c r="D94" s="175">
        <v>1482.0</v>
      </c>
    </row>
    <row r="95">
      <c r="A95" s="175">
        <v>430490.0</v>
      </c>
      <c r="B95" s="116" t="s">
        <v>112</v>
      </c>
      <c r="C95" s="116" t="s">
        <v>1388</v>
      </c>
      <c r="D95" s="175">
        <v>9366.0</v>
      </c>
    </row>
    <row r="96" hidden="1">
      <c r="A96" s="175">
        <v>430495.0</v>
      </c>
      <c r="B96" s="116" t="s">
        <v>113</v>
      </c>
      <c r="C96" s="116" t="s">
        <v>1389</v>
      </c>
      <c r="D96" s="175">
        <v>3235.0</v>
      </c>
    </row>
    <row r="97" hidden="1">
      <c r="A97" s="175">
        <v>430500.0</v>
      </c>
      <c r="B97" s="116" t="s">
        <v>1429</v>
      </c>
      <c r="C97" s="116" t="s">
        <v>1389</v>
      </c>
      <c r="D97" s="175">
        <v>9483.0</v>
      </c>
    </row>
    <row r="98">
      <c r="A98" s="175">
        <v>430510.0</v>
      </c>
      <c r="B98" s="116" t="s">
        <v>115</v>
      </c>
      <c r="C98" s="116" t="s">
        <v>1388</v>
      </c>
      <c r="D98" s="175">
        <v>479884.0</v>
      </c>
    </row>
    <row r="99" hidden="1">
      <c r="A99" s="175">
        <v>430511.0</v>
      </c>
      <c r="B99" s="116" t="s">
        <v>1430</v>
      </c>
      <c r="C99" s="116" t="s">
        <v>1389</v>
      </c>
      <c r="D99" s="175">
        <v>3148.0</v>
      </c>
    </row>
    <row r="100" hidden="1">
      <c r="A100" s="175">
        <v>430512.0</v>
      </c>
      <c r="B100" s="116" t="s">
        <v>117</v>
      </c>
      <c r="C100" s="116" t="s">
        <v>1387</v>
      </c>
      <c r="D100" s="175">
        <v>6133.0</v>
      </c>
    </row>
    <row r="101">
      <c r="A101" s="175">
        <v>430513.0</v>
      </c>
      <c r="B101" s="116" t="s">
        <v>118</v>
      </c>
      <c r="C101" s="116" t="s">
        <v>1388</v>
      </c>
      <c r="D101" s="175">
        <v>4128.0</v>
      </c>
    </row>
    <row r="102" hidden="1">
      <c r="A102" s="175">
        <v>430515.0</v>
      </c>
      <c r="B102" s="116" t="s">
        <v>119</v>
      </c>
      <c r="C102" s="116" t="s">
        <v>1387</v>
      </c>
      <c r="D102" s="175">
        <v>2670.0</v>
      </c>
    </row>
    <row r="103" hidden="1">
      <c r="A103" s="175">
        <v>430517.0</v>
      </c>
      <c r="B103" s="116" t="s">
        <v>120</v>
      </c>
      <c r="C103" s="116" t="s">
        <v>1387</v>
      </c>
      <c r="D103" s="175">
        <v>10675.0</v>
      </c>
    </row>
    <row r="104">
      <c r="A104" s="175">
        <v>430520.0</v>
      </c>
      <c r="B104" s="116" t="s">
        <v>121</v>
      </c>
      <c r="C104" s="116" t="s">
        <v>1388</v>
      </c>
      <c r="D104" s="175">
        <v>14814.0</v>
      </c>
    </row>
    <row r="105">
      <c r="A105" s="175">
        <v>430530.0</v>
      </c>
      <c r="B105" s="116" t="s">
        <v>122</v>
      </c>
      <c r="C105" s="116" t="s">
        <v>1388</v>
      </c>
      <c r="D105" s="175">
        <v>10299.0</v>
      </c>
    </row>
    <row r="106" hidden="1">
      <c r="A106" s="175">
        <v>430535.0</v>
      </c>
      <c r="B106" s="116" t="s">
        <v>123</v>
      </c>
      <c r="C106" s="116" t="s">
        <v>1389</v>
      </c>
      <c r="D106" s="175">
        <v>38054.0</v>
      </c>
    </row>
    <row r="107" hidden="1">
      <c r="A107" s="175">
        <v>430537.0</v>
      </c>
      <c r="B107" s="116" t="s">
        <v>1431</v>
      </c>
      <c r="C107" s="116" t="s">
        <v>1390</v>
      </c>
      <c r="D107" s="175">
        <v>3211.0</v>
      </c>
    </row>
    <row r="108" hidden="1">
      <c r="A108" s="175">
        <v>430540.0</v>
      </c>
      <c r="B108" s="116" t="s">
        <v>125</v>
      </c>
      <c r="C108" s="116" t="s">
        <v>1389</v>
      </c>
      <c r="D108" s="175">
        <v>4047.0</v>
      </c>
    </row>
    <row r="109" hidden="1">
      <c r="A109" s="175">
        <v>430543.0</v>
      </c>
      <c r="B109" s="116" t="s">
        <v>1432</v>
      </c>
      <c r="C109" s="116" t="s">
        <v>1389</v>
      </c>
      <c r="D109" s="175">
        <v>5869.0</v>
      </c>
    </row>
    <row r="110" hidden="1">
      <c r="A110" s="175">
        <v>430544.0</v>
      </c>
      <c r="B110" s="116" t="s">
        <v>127</v>
      </c>
      <c r="C110" s="116" t="s">
        <v>1389</v>
      </c>
      <c r="D110" s="175">
        <v>5242.0</v>
      </c>
    </row>
    <row r="111" hidden="1">
      <c r="A111" s="175">
        <v>430545.0</v>
      </c>
      <c r="B111" s="116" t="s">
        <v>128</v>
      </c>
      <c r="C111" s="116" t="s">
        <v>1389</v>
      </c>
      <c r="D111" s="175">
        <v>16515.0</v>
      </c>
    </row>
    <row r="112" hidden="1">
      <c r="A112" s="175">
        <v>430550.0</v>
      </c>
      <c r="B112" s="116" t="s">
        <v>129</v>
      </c>
      <c r="C112" s="116" t="s">
        <v>1387</v>
      </c>
      <c r="D112" s="175">
        <v>4670.0</v>
      </c>
    </row>
    <row r="113">
      <c r="A113" s="175">
        <v>430558.0</v>
      </c>
      <c r="B113" s="116" t="s">
        <v>130</v>
      </c>
      <c r="C113" s="116" t="s">
        <v>1388</v>
      </c>
      <c r="D113" s="175">
        <v>2971.0</v>
      </c>
    </row>
    <row r="114" hidden="1">
      <c r="A114" s="175">
        <v>430560.0</v>
      </c>
      <c r="B114" s="116" t="s">
        <v>131</v>
      </c>
      <c r="C114" s="116" t="s">
        <v>1389</v>
      </c>
      <c r="D114" s="175">
        <v>3482.0</v>
      </c>
    </row>
    <row r="115">
      <c r="A115" s="175">
        <v>430570.0</v>
      </c>
      <c r="B115" s="116" t="s">
        <v>132</v>
      </c>
      <c r="C115" s="116" t="s">
        <v>1388</v>
      </c>
      <c r="D115" s="175">
        <v>7277.0</v>
      </c>
    </row>
    <row r="116" hidden="1">
      <c r="A116" s="175">
        <v>430580.0</v>
      </c>
      <c r="B116" s="116" t="s">
        <v>133</v>
      </c>
      <c r="C116" s="116" t="s">
        <v>1389</v>
      </c>
      <c r="D116" s="175">
        <v>10805.0</v>
      </c>
    </row>
    <row r="117">
      <c r="A117" s="175">
        <v>430583.0</v>
      </c>
      <c r="B117" s="116" t="s">
        <v>134</v>
      </c>
      <c r="C117" s="116" t="s">
        <v>1388</v>
      </c>
      <c r="D117" s="175">
        <v>1500.0</v>
      </c>
    </row>
    <row r="118" hidden="1">
      <c r="A118" s="175">
        <v>430585.0</v>
      </c>
      <c r="B118" s="116" t="s">
        <v>135</v>
      </c>
      <c r="C118" s="116" t="s">
        <v>1389</v>
      </c>
      <c r="D118" s="175">
        <v>2392.0</v>
      </c>
    </row>
    <row r="119">
      <c r="A119" s="175">
        <v>430587.0</v>
      </c>
      <c r="B119" s="116" t="s">
        <v>136</v>
      </c>
      <c r="C119" s="116" t="s">
        <v>1388</v>
      </c>
      <c r="D119" s="175">
        <v>2908.0</v>
      </c>
    </row>
    <row r="120" hidden="1">
      <c r="A120" s="175">
        <v>430590.0</v>
      </c>
      <c r="B120" s="116" t="s">
        <v>137</v>
      </c>
      <c r="C120" s="116" t="s">
        <v>1387</v>
      </c>
      <c r="D120" s="175">
        <v>7477.0</v>
      </c>
    </row>
    <row r="121" hidden="1">
      <c r="A121" s="175">
        <v>430593.0</v>
      </c>
      <c r="B121" s="116" t="s">
        <v>138</v>
      </c>
      <c r="C121" s="116" t="s">
        <v>1389</v>
      </c>
      <c r="D121" s="175">
        <v>1743.0</v>
      </c>
    </row>
    <row r="122" hidden="1">
      <c r="A122" s="175">
        <v>430595.0</v>
      </c>
      <c r="B122" s="116" t="s">
        <v>1433</v>
      </c>
      <c r="C122" s="116" t="s">
        <v>1389</v>
      </c>
      <c r="D122" s="175">
        <v>3967.0</v>
      </c>
    </row>
    <row r="123" hidden="1">
      <c r="A123" s="175">
        <v>430597.0</v>
      </c>
      <c r="B123" s="116" t="s">
        <v>140</v>
      </c>
      <c r="C123" s="116" t="s">
        <v>1389</v>
      </c>
      <c r="D123" s="175">
        <v>2912.0</v>
      </c>
    </row>
    <row r="124" hidden="1">
      <c r="A124" s="175">
        <v>430600.0</v>
      </c>
      <c r="B124" s="116" t="s">
        <v>141</v>
      </c>
      <c r="C124" s="116" t="s">
        <v>1389</v>
      </c>
      <c r="D124" s="175">
        <v>13901.0</v>
      </c>
    </row>
    <row r="125" hidden="1">
      <c r="A125" s="175">
        <v>430605.0</v>
      </c>
      <c r="B125" s="116" t="s">
        <v>142</v>
      </c>
      <c r="C125" s="116" t="s">
        <v>1387</v>
      </c>
      <c r="D125" s="175">
        <v>7633.0</v>
      </c>
    </row>
    <row r="126" hidden="1">
      <c r="A126" s="175">
        <v>430607.0</v>
      </c>
      <c r="B126" s="116" t="s">
        <v>143</v>
      </c>
      <c r="C126" s="116" t="s">
        <v>1387</v>
      </c>
      <c r="D126" s="175">
        <v>2885.0</v>
      </c>
    </row>
    <row r="127" hidden="1">
      <c r="A127" s="175">
        <v>430610.0</v>
      </c>
      <c r="B127" s="116" t="s">
        <v>144</v>
      </c>
      <c r="C127" s="116" t="s">
        <v>1389</v>
      </c>
      <c r="D127" s="175">
        <v>62386.0</v>
      </c>
    </row>
    <row r="128" hidden="1">
      <c r="A128" s="175">
        <v>430613.0</v>
      </c>
      <c r="B128" s="116" t="s">
        <v>145</v>
      </c>
      <c r="C128" s="116" t="s">
        <v>1387</v>
      </c>
      <c r="D128" s="175">
        <v>1891.0</v>
      </c>
    </row>
    <row r="129">
      <c r="A129" s="175">
        <v>430620.0</v>
      </c>
      <c r="B129" s="116" t="s">
        <v>146</v>
      </c>
      <c r="C129" s="116" t="s">
        <v>1388</v>
      </c>
      <c r="D129" s="175">
        <v>13637.0</v>
      </c>
    </row>
    <row r="130">
      <c r="A130" s="175">
        <v>430630.0</v>
      </c>
      <c r="B130" s="116" t="s">
        <v>147</v>
      </c>
      <c r="C130" s="116" t="s">
        <v>1388</v>
      </c>
      <c r="D130" s="175">
        <v>4531.0</v>
      </c>
    </row>
    <row r="131" hidden="1">
      <c r="A131" s="175">
        <v>430632.0</v>
      </c>
      <c r="B131" s="116" t="s">
        <v>148</v>
      </c>
      <c r="C131" s="116" t="s">
        <v>1387</v>
      </c>
      <c r="D131" s="175">
        <v>2926.0</v>
      </c>
    </row>
    <row r="132" hidden="1">
      <c r="A132" s="175">
        <v>430635.0</v>
      </c>
      <c r="B132" s="116" t="s">
        <v>149</v>
      </c>
      <c r="C132" s="116" t="s">
        <v>1389</v>
      </c>
      <c r="D132" s="175">
        <v>2503.0</v>
      </c>
    </row>
    <row r="133" hidden="1">
      <c r="A133" s="175">
        <v>430637.0</v>
      </c>
      <c r="B133" s="116" t="s">
        <v>150</v>
      </c>
      <c r="C133" s="116" t="s">
        <v>1389</v>
      </c>
      <c r="D133" s="175">
        <v>2985.0</v>
      </c>
    </row>
    <row r="134">
      <c r="A134" s="175">
        <v>430640.0</v>
      </c>
      <c r="B134" s="116" t="s">
        <v>1434</v>
      </c>
      <c r="C134" s="116" t="s">
        <v>1388</v>
      </c>
      <c r="D134" s="175">
        <v>33479.0</v>
      </c>
    </row>
    <row r="135" hidden="1">
      <c r="A135" s="175">
        <v>430642.0</v>
      </c>
      <c r="B135" s="116" t="s">
        <v>1435</v>
      </c>
      <c r="C135" s="116" t="s">
        <v>1387</v>
      </c>
      <c r="D135" s="175">
        <v>2131.0</v>
      </c>
    </row>
    <row r="136">
      <c r="A136" s="175">
        <v>430645.0</v>
      </c>
      <c r="B136" s="116" t="s">
        <v>153</v>
      </c>
      <c r="C136" s="116" t="s">
        <v>1388</v>
      </c>
      <c r="D136" s="175">
        <v>3539.0</v>
      </c>
    </row>
    <row r="137" hidden="1">
      <c r="A137" s="175">
        <v>430650.0</v>
      </c>
      <c r="B137" s="116" t="s">
        <v>154</v>
      </c>
      <c r="C137" s="116" t="s">
        <v>1387</v>
      </c>
      <c r="D137" s="175">
        <v>14055.0</v>
      </c>
    </row>
    <row r="138" hidden="1">
      <c r="A138" s="175">
        <v>430660.0</v>
      </c>
      <c r="B138" s="116" t="s">
        <v>155</v>
      </c>
      <c r="C138" s="116" t="s">
        <v>1389</v>
      </c>
      <c r="D138" s="175">
        <v>36422.0</v>
      </c>
    </row>
    <row r="139" hidden="1">
      <c r="A139" s="175">
        <v>430655.0</v>
      </c>
      <c r="B139" s="116" t="s">
        <v>1436</v>
      </c>
      <c r="C139" s="116" t="s">
        <v>1389</v>
      </c>
      <c r="D139" s="175">
        <v>2826.0</v>
      </c>
    </row>
    <row r="140">
      <c r="A140" s="175">
        <v>430670.0</v>
      </c>
      <c r="B140" s="116" t="s">
        <v>157</v>
      </c>
      <c r="C140" s="116" t="s">
        <v>1388</v>
      </c>
      <c r="D140" s="175">
        <v>3312.0</v>
      </c>
    </row>
    <row r="141" hidden="1">
      <c r="A141" s="175">
        <v>430673.0</v>
      </c>
      <c r="B141" s="116" t="s">
        <v>1437</v>
      </c>
      <c r="C141" s="116" t="s">
        <v>1389</v>
      </c>
      <c r="D141" s="175">
        <v>4795.0</v>
      </c>
    </row>
    <row r="142" hidden="1">
      <c r="A142" s="175">
        <v>430675.0</v>
      </c>
      <c r="B142" s="116" t="s">
        <v>159</v>
      </c>
      <c r="C142" s="116" t="s">
        <v>1389</v>
      </c>
      <c r="D142" s="175">
        <v>1952.0</v>
      </c>
    </row>
    <row r="143" hidden="1">
      <c r="A143" s="175">
        <v>430676.0</v>
      </c>
      <c r="B143" s="116" t="s">
        <v>160</v>
      </c>
      <c r="C143" s="116" t="s">
        <v>1389</v>
      </c>
      <c r="D143" s="175">
        <v>41221.0</v>
      </c>
    </row>
    <row r="144">
      <c r="A144" s="175">
        <v>430680.0</v>
      </c>
      <c r="B144" s="116" t="s">
        <v>161</v>
      </c>
      <c r="C144" s="116" t="s">
        <v>1388</v>
      </c>
      <c r="D144" s="175">
        <v>23543.0</v>
      </c>
    </row>
    <row r="145" hidden="1">
      <c r="A145" s="175">
        <v>430690.0</v>
      </c>
      <c r="B145" s="116" t="s">
        <v>162</v>
      </c>
      <c r="C145" s="116" t="s">
        <v>1387</v>
      </c>
      <c r="D145" s="175">
        <v>23591.0</v>
      </c>
    </row>
    <row r="146" hidden="1">
      <c r="A146" s="175">
        <v>430692.0</v>
      </c>
      <c r="B146" s="116" t="s">
        <v>163</v>
      </c>
      <c r="C146" s="116" t="s">
        <v>1391</v>
      </c>
      <c r="D146" s="175">
        <v>1498.0</v>
      </c>
    </row>
    <row r="147" hidden="1">
      <c r="A147" s="175">
        <v>430695.0</v>
      </c>
      <c r="B147" s="116" t="s">
        <v>165</v>
      </c>
      <c r="C147" s="116" t="s">
        <v>1387</v>
      </c>
      <c r="D147" s="175">
        <v>2903.0</v>
      </c>
    </row>
    <row r="148" hidden="1">
      <c r="A148" s="175">
        <v>430693.0</v>
      </c>
      <c r="B148" s="116" t="s">
        <v>1438</v>
      </c>
      <c r="C148" s="116" t="s">
        <v>1389</v>
      </c>
      <c r="D148" s="175">
        <v>9272.0</v>
      </c>
    </row>
    <row r="149" hidden="1">
      <c r="A149" s="175">
        <v>430697.0</v>
      </c>
      <c r="B149" s="116" t="s">
        <v>166</v>
      </c>
      <c r="C149" s="116" t="s">
        <v>1389</v>
      </c>
      <c r="D149" s="175">
        <v>3124.0</v>
      </c>
    </row>
    <row r="150">
      <c r="A150" s="175">
        <v>430700.0</v>
      </c>
      <c r="B150" s="116" t="s">
        <v>167</v>
      </c>
      <c r="C150" s="116" t="s">
        <v>1388</v>
      </c>
      <c r="D150" s="175">
        <v>109459.0</v>
      </c>
    </row>
    <row r="151">
      <c r="A151" s="175">
        <v>430705.0</v>
      </c>
      <c r="B151" s="116" t="s">
        <v>168</v>
      </c>
      <c r="C151" s="116" t="s">
        <v>1388</v>
      </c>
      <c r="D151" s="175">
        <v>3137.0</v>
      </c>
    </row>
    <row r="152" hidden="1">
      <c r="A152" s="175">
        <v>430720.0</v>
      </c>
      <c r="B152" s="116" t="s">
        <v>169</v>
      </c>
      <c r="C152" s="116" t="s">
        <v>1387</v>
      </c>
      <c r="D152" s="175">
        <v>5234.0</v>
      </c>
    </row>
    <row r="153" hidden="1">
      <c r="A153" s="175">
        <v>430730.0</v>
      </c>
      <c r="B153" s="116" t="s">
        <v>170</v>
      </c>
      <c r="C153" s="116" t="s">
        <v>1389</v>
      </c>
      <c r="D153" s="175">
        <v>7515.0</v>
      </c>
    </row>
    <row r="154" hidden="1">
      <c r="A154" s="175">
        <v>430740.0</v>
      </c>
      <c r="B154" s="116" t="s">
        <v>171</v>
      </c>
      <c r="C154" s="116" t="s">
        <v>1387</v>
      </c>
      <c r="D154" s="175">
        <v>3291.0</v>
      </c>
    </row>
    <row r="155" hidden="1">
      <c r="A155" s="175">
        <v>430745.0</v>
      </c>
      <c r="B155" s="116" t="s">
        <v>1439</v>
      </c>
      <c r="C155" s="116" t="s">
        <v>1389</v>
      </c>
      <c r="D155" s="175">
        <v>3279.0</v>
      </c>
    </row>
    <row r="156" hidden="1">
      <c r="A156" s="175">
        <v>430750.0</v>
      </c>
      <c r="B156" s="116" t="s">
        <v>173</v>
      </c>
      <c r="C156" s="116" t="s">
        <v>1389</v>
      </c>
      <c r="D156" s="175">
        <v>15694.0</v>
      </c>
    </row>
    <row r="157" hidden="1">
      <c r="A157" s="175">
        <v>430755.0</v>
      </c>
      <c r="B157" s="116" t="s">
        <v>1440</v>
      </c>
      <c r="C157" s="116" t="s">
        <v>1389</v>
      </c>
      <c r="D157" s="175">
        <v>6220.0</v>
      </c>
    </row>
    <row r="158">
      <c r="A158" s="175">
        <v>430760.0</v>
      </c>
      <c r="B158" s="116" t="s">
        <v>1441</v>
      </c>
      <c r="C158" s="116" t="s">
        <v>1388</v>
      </c>
      <c r="D158" s="175">
        <v>49776.0</v>
      </c>
    </row>
    <row r="159" hidden="1">
      <c r="A159" s="175">
        <v>430770.0</v>
      </c>
      <c r="B159" s="116" t="s">
        <v>176</v>
      </c>
      <c r="C159" s="116" t="s">
        <v>1389</v>
      </c>
      <c r="D159" s="175">
        <v>86429.0</v>
      </c>
    </row>
    <row r="160">
      <c r="A160" s="175">
        <v>430780.0</v>
      </c>
      <c r="B160" s="116" t="s">
        <v>177</v>
      </c>
      <c r="C160" s="116" t="s">
        <v>1388</v>
      </c>
      <c r="D160" s="175">
        <v>35831.0</v>
      </c>
    </row>
    <row r="161" hidden="1">
      <c r="A161" s="175">
        <v>430781.0</v>
      </c>
      <c r="B161" s="116" t="s">
        <v>178</v>
      </c>
      <c r="C161" s="116" t="s">
        <v>1389</v>
      </c>
      <c r="D161" s="175">
        <v>3469.0</v>
      </c>
    </row>
    <row r="162" hidden="1">
      <c r="A162" s="175">
        <v>430783.0</v>
      </c>
      <c r="B162" s="116" t="s">
        <v>1442</v>
      </c>
      <c r="C162" s="116" t="s">
        <v>1389</v>
      </c>
      <c r="D162" s="175">
        <v>2723.0</v>
      </c>
    </row>
    <row r="163">
      <c r="A163" s="175">
        <v>430786.0</v>
      </c>
      <c r="B163" s="116" t="s">
        <v>180</v>
      </c>
      <c r="C163" s="116" t="s">
        <v>1388</v>
      </c>
      <c r="D163" s="175">
        <v>2710.0</v>
      </c>
    </row>
    <row r="164">
      <c r="A164" s="175">
        <v>430790.0</v>
      </c>
      <c r="B164" s="116" t="s">
        <v>181</v>
      </c>
      <c r="C164" s="116" t="s">
        <v>1388</v>
      </c>
      <c r="D164" s="175">
        <v>72410.0</v>
      </c>
    </row>
    <row r="165" hidden="1">
      <c r="A165" s="175">
        <v>430800.0</v>
      </c>
      <c r="B165" s="116" t="s">
        <v>182</v>
      </c>
      <c r="C165" s="116" t="s">
        <v>1389</v>
      </c>
      <c r="D165" s="175">
        <v>7066.0</v>
      </c>
    </row>
    <row r="166" hidden="1">
      <c r="A166" s="175">
        <v>430805.0</v>
      </c>
      <c r="B166" s="116" t="s">
        <v>183</v>
      </c>
      <c r="C166" s="116" t="s">
        <v>1389</v>
      </c>
      <c r="D166" s="175">
        <v>2578.0</v>
      </c>
    </row>
    <row r="167" hidden="1">
      <c r="A167" s="175">
        <v>430807.0</v>
      </c>
      <c r="B167" s="116" t="s">
        <v>184</v>
      </c>
      <c r="C167" s="116" t="s">
        <v>1389</v>
      </c>
      <c r="D167" s="175">
        <v>4570.0</v>
      </c>
    </row>
    <row r="168">
      <c r="A168" s="175">
        <v>430810.0</v>
      </c>
      <c r="B168" s="116" t="s">
        <v>185</v>
      </c>
      <c r="C168" s="116" t="s">
        <v>1388</v>
      </c>
      <c r="D168" s="175">
        <v>14501.0</v>
      </c>
    </row>
    <row r="169" hidden="1">
      <c r="A169" s="175">
        <v>430820.0</v>
      </c>
      <c r="B169" s="116" t="s">
        <v>186</v>
      </c>
      <c r="C169" s="116" t="s">
        <v>1389</v>
      </c>
      <c r="D169" s="175">
        <v>32121.0</v>
      </c>
    </row>
    <row r="170" hidden="1">
      <c r="A170" s="175">
        <v>430825.0</v>
      </c>
      <c r="B170" s="116" t="s">
        <v>187</v>
      </c>
      <c r="C170" s="116" t="s">
        <v>1389</v>
      </c>
      <c r="D170" s="175">
        <v>1759.0</v>
      </c>
    </row>
    <row r="171" hidden="1">
      <c r="A171" s="175">
        <v>430830.0</v>
      </c>
      <c r="B171" s="116" t="s">
        <v>188</v>
      </c>
      <c r="C171" s="116" t="s">
        <v>1387</v>
      </c>
      <c r="D171" s="175">
        <v>10093.0</v>
      </c>
    </row>
    <row r="172" hidden="1">
      <c r="A172" s="175">
        <v>430840.0</v>
      </c>
      <c r="B172" s="116" t="s">
        <v>189</v>
      </c>
      <c r="C172" s="116" t="s">
        <v>1389</v>
      </c>
      <c r="D172" s="175">
        <v>7269.0</v>
      </c>
    </row>
    <row r="173">
      <c r="A173" s="175">
        <v>430843.0</v>
      </c>
      <c r="B173" s="116" t="s">
        <v>190</v>
      </c>
      <c r="C173" s="116" t="s">
        <v>1388</v>
      </c>
      <c r="D173" s="175">
        <v>2562.0</v>
      </c>
    </row>
    <row r="174" hidden="1">
      <c r="A174" s="175">
        <v>430845.0</v>
      </c>
      <c r="B174" s="116" t="s">
        <v>191</v>
      </c>
      <c r="C174" s="116" t="s">
        <v>1389</v>
      </c>
      <c r="D174" s="175">
        <v>4645.0</v>
      </c>
    </row>
    <row r="175">
      <c r="A175" s="175">
        <v>430850.0</v>
      </c>
      <c r="B175" s="116" t="s">
        <v>192</v>
      </c>
      <c r="C175" s="116" t="s">
        <v>1388</v>
      </c>
      <c r="D175" s="175">
        <v>34251.0</v>
      </c>
    </row>
    <row r="176">
      <c r="A176" s="175">
        <v>430860.0</v>
      </c>
      <c r="B176" s="116" t="s">
        <v>193</v>
      </c>
      <c r="C176" s="116" t="s">
        <v>1388</v>
      </c>
      <c r="D176" s="175">
        <v>36433.0</v>
      </c>
    </row>
    <row r="177" hidden="1">
      <c r="A177" s="175">
        <v>430865.0</v>
      </c>
      <c r="B177" s="116" t="s">
        <v>194</v>
      </c>
      <c r="C177" s="116" t="s">
        <v>1387</v>
      </c>
      <c r="D177" s="175">
        <v>2924.0</v>
      </c>
    </row>
    <row r="178" hidden="1">
      <c r="A178" s="175">
        <v>430870.0</v>
      </c>
      <c r="B178" s="116" t="s">
        <v>195</v>
      </c>
      <c r="C178" s="116" t="s">
        <v>1389</v>
      </c>
      <c r="D178" s="175">
        <v>5850.0</v>
      </c>
    </row>
    <row r="179" hidden="1">
      <c r="A179" s="175">
        <v>430880.0</v>
      </c>
      <c r="B179" s="116" t="s">
        <v>1443</v>
      </c>
      <c r="C179" s="116" t="s">
        <v>1389</v>
      </c>
      <c r="D179" s="175">
        <v>8381.0</v>
      </c>
    </row>
    <row r="180" hidden="1">
      <c r="A180" s="175">
        <v>430885.0</v>
      </c>
      <c r="B180" s="116" t="s">
        <v>197</v>
      </c>
      <c r="C180" s="116" t="s">
        <v>1389</v>
      </c>
      <c r="D180" s="175">
        <v>1938.0</v>
      </c>
    </row>
    <row r="181">
      <c r="A181" s="175">
        <v>430890.0</v>
      </c>
      <c r="B181" s="116" t="s">
        <v>1444</v>
      </c>
      <c r="C181" s="116" t="s">
        <v>1388</v>
      </c>
      <c r="D181" s="175">
        <v>17647.0</v>
      </c>
    </row>
    <row r="182" hidden="1">
      <c r="A182" s="175">
        <v>430900.0</v>
      </c>
      <c r="B182" s="116" t="s">
        <v>1445</v>
      </c>
      <c r="C182" s="116" t="s">
        <v>1389</v>
      </c>
      <c r="D182" s="175">
        <v>16249.0</v>
      </c>
    </row>
    <row r="183" hidden="1">
      <c r="A183" s="175">
        <v>430905.0</v>
      </c>
      <c r="B183" s="116" t="s">
        <v>200</v>
      </c>
      <c r="C183" s="116" t="s">
        <v>1389</v>
      </c>
      <c r="D183" s="175">
        <v>8047.0</v>
      </c>
    </row>
    <row r="184">
      <c r="A184" s="175">
        <v>430910.0</v>
      </c>
      <c r="B184" s="116" t="s">
        <v>201</v>
      </c>
      <c r="C184" s="116" t="s">
        <v>1388</v>
      </c>
      <c r="D184" s="175">
        <v>39621.0</v>
      </c>
    </row>
    <row r="185" hidden="1">
      <c r="A185" s="175">
        <v>430912.0</v>
      </c>
      <c r="B185" s="116" t="s">
        <v>202</v>
      </c>
      <c r="C185" s="116" t="s">
        <v>1387</v>
      </c>
      <c r="D185" s="175">
        <v>2541.0</v>
      </c>
    </row>
    <row r="186" hidden="1">
      <c r="A186" s="175">
        <v>430915.0</v>
      </c>
      <c r="B186" s="116" t="s">
        <v>203</v>
      </c>
      <c r="C186" s="116" t="s">
        <v>1389</v>
      </c>
      <c r="D186" s="175">
        <v>3941.0</v>
      </c>
    </row>
    <row r="187" hidden="1">
      <c r="A187" s="175">
        <v>430920.0</v>
      </c>
      <c r="B187" s="116" t="s">
        <v>1343</v>
      </c>
      <c r="C187" s="116" t="s">
        <v>1387</v>
      </c>
      <c r="D187" s="175">
        <v>277949.0</v>
      </c>
    </row>
    <row r="188">
      <c r="A188" s="175">
        <v>430925.0</v>
      </c>
      <c r="B188" s="116" t="s">
        <v>205</v>
      </c>
      <c r="C188" s="116" t="s">
        <v>1388</v>
      </c>
      <c r="D188" s="175">
        <v>1568.0</v>
      </c>
    </row>
    <row r="189" hidden="1">
      <c r="A189" s="175">
        <v>430930.0</v>
      </c>
      <c r="B189" s="116" t="s">
        <v>1446</v>
      </c>
      <c r="C189" s="116" t="s">
        <v>1387</v>
      </c>
      <c r="D189" s="175">
        <v>99202.0</v>
      </c>
    </row>
    <row r="190">
      <c r="A190" s="175">
        <v>430940.0</v>
      </c>
      <c r="B190" s="116" t="s">
        <v>1447</v>
      </c>
      <c r="C190" s="116" t="s">
        <v>1388</v>
      </c>
      <c r="D190" s="175">
        <v>27455.0</v>
      </c>
    </row>
    <row r="191" hidden="1">
      <c r="A191" s="175">
        <v>430950.0</v>
      </c>
      <c r="B191" s="116" t="s">
        <v>1448</v>
      </c>
      <c r="C191" s="116" t="s">
        <v>1389</v>
      </c>
      <c r="D191" s="175">
        <v>7932.0</v>
      </c>
    </row>
    <row r="192">
      <c r="A192" s="175">
        <v>430955.0</v>
      </c>
      <c r="B192" s="116" t="s">
        <v>209</v>
      </c>
      <c r="C192" s="116" t="s">
        <v>1388</v>
      </c>
      <c r="D192" s="175">
        <v>5292.0</v>
      </c>
    </row>
    <row r="193" hidden="1">
      <c r="A193" s="175">
        <v>430710.0</v>
      </c>
      <c r="B193" s="116" t="s">
        <v>210</v>
      </c>
      <c r="C193" s="116" t="s">
        <v>1387</v>
      </c>
      <c r="D193" s="175">
        <v>6625.0</v>
      </c>
    </row>
    <row r="194" hidden="1">
      <c r="A194" s="175">
        <v>430957.0</v>
      </c>
      <c r="B194" s="116" t="s">
        <v>211</v>
      </c>
      <c r="C194" s="116" t="s">
        <v>1389</v>
      </c>
      <c r="D194" s="175">
        <v>2969.0</v>
      </c>
    </row>
    <row r="195">
      <c r="A195" s="175">
        <v>430960.0</v>
      </c>
      <c r="B195" s="116" t="s">
        <v>212</v>
      </c>
      <c r="C195" s="116" t="s">
        <v>1388</v>
      </c>
      <c r="D195" s="175">
        <v>20253.0</v>
      </c>
    </row>
    <row r="196" hidden="1">
      <c r="A196" s="175">
        <v>430965.0</v>
      </c>
      <c r="B196" s="116" t="s">
        <v>213</v>
      </c>
      <c r="C196" s="116" t="s">
        <v>1387</v>
      </c>
      <c r="D196" s="175">
        <v>5857.0</v>
      </c>
    </row>
    <row r="197">
      <c r="A197" s="175">
        <v>430970.0</v>
      </c>
      <c r="B197" s="116" t="s">
        <v>1449</v>
      </c>
      <c r="C197" s="116" t="s">
        <v>1388</v>
      </c>
      <c r="D197" s="175">
        <v>5025.0</v>
      </c>
    </row>
    <row r="198" hidden="1">
      <c r="A198" s="175">
        <v>430975.0</v>
      </c>
      <c r="B198" s="116" t="s">
        <v>215</v>
      </c>
      <c r="C198" s="116" t="s">
        <v>1389</v>
      </c>
      <c r="D198" s="175">
        <v>4132.0</v>
      </c>
    </row>
    <row r="199">
      <c r="A199" s="175">
        <v>430980.0</v>
      </c>
      <c r="B199" s="116" t="s">
        <v>1450</v>
      </c>
      <c r="C199" s="116" t="s">
        <v>1388</v>
      </c>
      <c r="D199" s="175">
        <v>4931.0</v>
      </c>
    </row>
    <row r="200" hidden="1">
      <c r="A200" s="175">
        <v>430990.0</v>
      </c>
      <c r="B200" s="116" t="s">
        <v>217</v>
      </c>
      <c r="C200" s="116" t="s">
        <v>1387</v>
      </c>
      <c r="D200" s="175">
        <v>8104.0</v>
      </c>
    </row>
    <row r="201" hidden="1">
      <c r="A201" s="175">
        <v>430995.0</v>
      </c>
      <c r="B201" s="116" t="s">
        <v>1451</v>
      </c>
      <c r="C201" s="116" t="s">
        <v>1387</v>
      </c>
      <c r="D201" s="175">
        <v>3974.0</v>
      </c>
    </row>
    <row r="202">
      <c r="A202" s="175">
        <v>431000.0</v>
      </c>
      <c r="B202" s="116" t="s">
        <v>1452</v>
      </c>
      <c r="C202" s="116" t="s">
        <v>1388</v>
      </c>
      <c r="D202" s="175">
        <v>22457.0</v>
      </c>
    </row>
    <row r="203">
      <c r="A203" s="175">
        <v>431010.0</v>
      </c>
      <c r="B203" s="116" t="s">
        <v>220</v>
      </c>
      <c r="C203" s="116" t="s">
        <v>1388</v>
      </c>
      <c r="D203" s="175">
        <v>36922.0</v>
      </c>
    </row>
    <row r="204">
      <c r="A204" s="175">
        <v>431020.0</v>
      </c>
      <c r="B204" s="116" t="s">
        <v>1453</v>
      </c>
      <c r="C204" s="116" t="s">
        <v>1388</v>
      </c>
      <c r="D204" s="175">
        <v>89067.0</v>
      </c>
    </row>
    <row r="205" hidden="1">
      <c r="A205" s="175">
        <v>431030.0</v>
      </c>
      <c r="B205" s="116" t="s">
        <v>1454</v>
      </c>
      <c r="C205" s="116" t="s">
        <v>1389</v>
      </c>
      <c r="D205" s="175">
        <v>4168.0</v>
      </c>
    </row>
    <row r="206">
      <c r="A206" s="175">
        <v>431033.0</v>
      </c>
      <c r="B206" s="116" t="s">
        <v>1455</v>
      </c>
      <c r="C206" s="116" t="s">
        <v>1388</v>
      </c>
      <c r="D206" s="175">
        <v>25056.0</v>
      </c>
    </row>
    <row r="207">
      <c r="A207" s="175">
        <v>431036.0</v>
      </c>
      <c r="B207" s="116" t="s">
        <v>224</v>
      </c>
      <c r="C207" s="116" t="s">
        <v>1388</v>
      </c>
      <c r="D207" s="175">
        <v>3490.0</v>
      </c>
    </row>
    <row r="208" hidden="1">
      <c r="A208" s="175">
        <v>431040.0</v>
      </c>
      <c r="B208" s="116" t="s">
        <v>1456</v>
      </c>
      <c r="C208" s="116" t="s">
        <v>1389</v>
      </c>
      <c r="D208" s="175">
        <v>6665.0</v>
      </c>
    </row>
    <row r="209" hidden="1">
      <c r="A209" s="175">
        <v>431041.0</v>
      </c>
      <c r="B209" s="116" t="s">
        <v>1457</v>
      </c>
      <c r="C209" s="116" t="s">
        <v>1389</v>
      </c>
      <c r="D209" s="175">
        <v>2294.0</v>
      </c>
    </row>
    <row r="210" hidden="1">
      <c r="A210" s="175">
        <v>431043.0</v>
      </c>
      <c r="B210" s="116" t="s">
        <v>1458</v>
      </c>
      <c r="C210" s="116" t="s">
        <v>1389</v>
      </c>
      <c r="D210" s="175">
        <v>6025.0</v>
      </c>
    </row>
    <row r="211">
      <c r="A211" s="175">
        <v>431046.0</v>
      </c>
      <c r="B211" s="116" t="s">
        <v>228</v>
      </c>
      <c r="C211" s="116" t="s">
        <v>1388</v>
      </c>
      <c r="D211" s="175">
        <v>1996.0</v>
      </c>
    </row>
    <row r="212" hidden="1">
      <c r="A212" s="175">
        <v>431050.0</v>
      </c>
      <c r="B212" s="116" t="s">
        <v>1459</v>
      </c>
      <c r="C212" s="116" t="s">
        <v>1387</v>
      </c>
      <c r="D212" s="175">
        <v>8036.0</v>
      </c>
    </row>
    <row r="213" hidden="1">
      <c r="A213" s="175">
        <v>431053.0</v>
      </c>
      <c r="B213" s="116" t="s">
        <v>230</v>
      </c>
      <c r="C213" s="116" t="s">
        <v>1389</v>
      </c>
      <c r="D213" s="175">
        <v>5549.0</v>
      </c>
    </row>
    <row r="214" hidden="1">
      <c r="A214" s="175">
        <v>431055.0</v>
      </c>
      <c r="B214" s="116" t="s">
        <v>231</v>
      </c>
      <c r="C214" s="116" t="s">
        <v>1389</v>
      </c>
      <c r="D214" s="175">
        <v>3224.0</v>
      </c>
    </row>
    <row r="215" hidden="1">
      <c r="A215" s="175">
        <v>431057.0</v>
      </c>
      <c r="B215" s="116" t="s">
        <v>232</v>
      </c>
      <c r="C215" s="116" t="s">
        <v>1387</v>
      </c>
      <c r="D215" s="175">
        <v>2219.0</v>
      </c>
    </row>
    <row r="216" hidden="1">
      <c r="A216" s="175">
        <v>431060.0</v>
      </c>
      <c r="B216" s="116" t="s">
        <v>233</v>
      </c>
      <c r="C216" s="116" t="s">
        <v>1389</v>
      </c>
      <c r="D216" s="175">
        <v>36263.0</v>
      </c>
    </row>
    <row r="217" hidden="1">
      <c r="A217" s="175">
        <v>431065.0</v>
      </c>
      <c r="B217" s="116" t="s">
        <v>234</v>
      </c>
      <c r="C217" s="116" t="s">
        <v>1389</v>
      </c>
      <c r="D217" s="175">
        <v>2840.0</v>
      </c>
    </row>
    <row r="218" hidden="1">
      <c r="A218" s="175">
        <v>431070.0</v>
      </c>
      <c r="B218" s="116" t="s">
        <v>235</v>
      </c>
      <c r="C218" s="116" t="s">
        <v>1389</v>
      </c>
      <c r="D218" s="175">
        <v>3518.0</v>
      </c>
    </row>
    <row r="219" hidden="1">
      <c r="A219" s="175">
        <v>431075.0</v>
      </c>
      <c r="B219" s="116" t="s">
        <v>236</v>
      </c>
      <c r="C219" s="116" t="s">
        <v>1389</v>
      </c>
      <c r="D219" s="175">
        <v>2079.0</v>
      </c>
    </row>
    <row r="220">
      <c r="A220" s="175">
        <v>431080.0</v>
      </c>
      <c r="B220" s="116" t="s">
        <v>237</v>
      </c>
      <c r="C220" s="116" t="s">
        <v>1388</v>
      </c>
      <c r="D220" s="175">
        <v>23925.0</v>
      </c>
    </row>
    <row r="221" hidden="1">
      <c r="A221" s="175">
        <v>431085.0</v>
      </c>
      <c r="B221" s="116" t="s">
        <v>238</v>
      </c>
      <c r="C221" s="116" t="s">
        <v>1389</v>
      </c>
      <c r="D221" s="175">
        <v>4072.0</v>
      </c>
    </row>
    <row r="222" hidden="1">
      <c r="A222" s="175">
        <v>431087.0</v>
      </c>
      <c r="B222" s="116" t="s">
        <v>239</v>
      </c>
      <c r="C222" s="116" t="s">
        <v>1389</v>
      </c>
      <c r="D222" s="175">
        <v>2616.0</v>
      </c>
    </row>
    <row r="223">
      <c r="A223" s="175">
        <v>431090.0</v>
      </c>
      <c r="B223" s="116" t="s">
        <v>240</v>
      </c>
      <c r="C223" s="116" t="s">
        <v>1388</v>
      </c>
      <c r="D223" s="175">
        <v>3807.0</v>
      </c>
    </row>
    <row r="224" hidden="1">
      <c r="A224" s="175">
        <v>431100.0</v>
      </c>
      <c r="B224" s="116" t="s">
        <v>1460</v>
      </c>
      <c r="C224" s="116" t="s">
        <v>1389</v>
      </c>
      <c r="D224" s="175">
        <v>27574.0</v>
      </c>
    </row>
    <row r="225" hidden="1">
      <c r="A225" s="175">
        <v>431110.0</v>
      </c>
      <c r="B225" s="116" t="s">
        <v>242</v>
      </c>
      <c r="C225" s="116" t="s">
        <v>1389</v>
      </c>
      <c r="D225" s="175">
        <v>10461.0</v>
      </c>
    </row>
    <row r="226" hidden="1">
      <c r="A226" s="175">
        <v>431112.0</v>
      </c>
      <c r="B226" s="116" t="s">
        <v>243</v>
      </c>
      <c r="C226" s="116" t="s">
        <v>1387</v>
      </c>
      <c r="D226" s="175">
        <v>4114.0</v>
      </c>
    </row>
    <row r="227" hidden="1">
      <c r="A227" s="175">
        <v>431113.0</v>
      </c>
      <c r="B227" s="116" t="s">
        <v>244</v>
      </c>
      <c r="C227" s="116" t="s">
        <v>1387</v>
      </c>
      <c r="D227" s="175">
        <v>3510.0</v>
      </c>
    </row>
    <row r="228" hidden="1">
      <c r="A228" s="175">
        <v>431115.0</v>
      </c>
      <c r="B228" s="116" t="s">
        <v>1461</v>
      </c>
      <c r="C228" s="116" t="s">
        <v>1389</v>
      </c>
      <c r="D228" s="175">
        <v>7788.0</v>
      </c>
    </row>
    <row r="229" hidden="1">
      <c r="A229" s="175">
        <v>431120.0</v>
      </c>
      <c r="B229" s="116" t="s">
        <v>1462</v>
      </c>
      <c r="C229" s="116" t="s">
        <v>1389</v>
      </c>
      <c r="D229" s="175">
        <v>18892.0</v>
      </c>
    </row>
    <row r="230" hidden="1">
      <c r="A230" s="175">
        <v>431123.0</v>
      </c>
      <c r="B230" s="116" t="s">
        <v>247</v>
      </c>
      <c r="C230" s="116" t="s">
        <v>1389</v>
      </c>
      <c r="D230" s="175">
        <v>2610.0</v>
      </c>
    </row>
    <row r="231">
      <c r="A231" s="175">
        <v>431127.0</v>
      </c>
      <c r="B231" s="116" t="s">
        <v>1463</v>
      </c>
      <c r="C231" s="116" t="s">
        <v>1388</v>
      </c>
      <c r="D231" s="175">
        <v>1986.0</v>
      </c>
    </row>
    <row r="232" hidden="1">
      <c r="A232" s="175">
        <v>431130.0</v>
      </c>
      <c r="B232" s="116" t="s">
        <v>249</v>
      </c>
      <c r="C232" s="116" t="s">
        <v>1389</v>
      </c>
      <c r="D232" s="175">
        <v>27970.0</v>
      </c>
    </row>
    <row r="233" hidden="1">
      <c r="A233" s="175">
        <v>431125.0</v>
      </c>
      <c r="B233" s="116" t="s">
        <v>1464</v>
      </c>
      <c r="C233" s="116" t="s">
        <v>1387</v>
      </c>
      <c r="D233" s="175">
        <v>5746.0</v>
      </c>
    </row>
    <row r="234">
      <c r="A234" s="175">
        <v>431140.0</v>
      </c>
      <c r="B234" s="116" t="s">
        <v>251</v>
      </c>
      <c r="C234" s="116" t="s">
        <v>1388</v>
      </c>
      <c r="D234" s="175">
        <v>94929.0</v>
      </c>
    </row>
    <row r="235" hidden="1">
      <c r="A235" s="175">
        <v>431142.0</v>
      </c>
      <c r="B235" s="116" t="s">
        <v>252</v>
      </c>
      <c r="C235" s="116" t="s">
        <v>1391</v>
      </c>
      <c r="D235" s="175">
        <v>2649.0</v>
      </c>
    </row>
    <row r="236" hidden="1">
      <c r="A236" s="175">
        <v>431150.0</v>
      </c>
      <c r="B236" s="116" t="s">
        <v>253</v>
      </c>
      <c r="C236" s="116" t="s">
        <v>1389</v>
      </c>
      <c r="D236" s="175">
        <v>7204.0</v>
      </c>
    </row>
    <row r="237" hidden="1">
      <c r="A237" s="175">
        <v>431160.0</v>
      </c>
      <c r="B237" s="116" t="s">
        <v>254</v>
      </c>
      <c r="C237" s="116" t="s">
        <v>1387</v>
      </c>
      <c r="D237" s="175">
        <v>5491.0</v>
      </c>
    </row>
    <row r="238" hidden="1">
      <c r="A238" s="175">
        <v>431162.0</v>
      </c>
      <c r="B238" s="116" t="s">
        <v>255</v>
      </c>
      <c r="C238" s="116" t="s">
        <v>1389</v>
      </c>
      <c r="D238" s="175">
        <v>6301.0</v>
      </c>
    </row>
    <row r="239">
      <c r="A239" s="175">
        <v>431164.0</v>
      </c>
      <c r="B239" s="116" t="s">
        <v>256</v>
      </c>
      <c r="C239" s="116" t="s">
        <v>1388</v>
      </c>
      <c r="D239" s="175">
        <v>1784.0</v>
      </c>
    </row>
    <row r="240" hidden="1">
      <c r="A240" s="175">
        <v>431171.0</v>
      </c>
      <c r="B240" s="116" t="s">
        <v>1465</v>
      </c>
      <c r="C240" s="116" t="s">
        <v>1387</v>
      </c>
      <c r="D240" s="175">
        <v>4599.0</v>
      </c>
    </row>
    <row r="241" hidden="1">
      <c r="A241" s="175">
        <v>431170.0</v>
      </c>
      <c r="B241" s="116" t="s">
        <v>258</v>
      </c>
      <c r="C241" s="116" t="s">
        <v>1387</v>
      </c>
      <c r="D241" s="175">
        <v>5799.0</v>
      </c>
    </row>
    <row r="242" hidden="1">
      <c r="A242" s="175">
        <v>431173.0</v>
      </c>
      <c r="B242" s="116" t="s">
        <v>259</v>
      </c>
      <c r="C242" s="116" t="s">
        <v>1389</v>
      </c>
      <c r="D242" s="175">
        <v>3332.0</v>
      </c>
    </row>
    <row r="243" hidden="1">
      <c r="A243" s="175">
        <v>431175.0</v>
      </c>
      <c r="B243" s="116" t="s">
        <v>260</v>
      </c>
      <c r="C243" s="116" t="s">
        <v>1387</v>
      </c>
      <c r="D243" s="175">
        <v>6637.0</v>
      </c>
    </row>
    <row r="244" hidden="1">
      <c r="A244" s="175">
        <v>431177.0</v>
      </c>
      <c r="B244" s="116" t="s">
        <v>1466</v>
      </c>
      <c r="C244" s="116" t="s">
        <v>1389</v>
      </c>
      <c r="D244" s="175">
        <v>7014.0</v>
      </c>
    </row>
    <row r="245">
      <c r="A245" s="175">
        <v>431179.0</v>
      </c>
      <c r="B245" s="116" t="s">
        <v>1467</v>
      </c>
      <c r="C245" s="116" t="s">
        <v>1388</v>
      </c>
      <c r="D245" s="175">
        <v>2748.0</v>
      </c>
    </row>
    <row r="246">
      <c r="A246" s="175">
        <v>431180.0</v>
      </c>
      <c r="B246" s="116" t="s">
        <v>263</v>
      </c>
      <c r="C246" s="116" t="s">
        <v>1388</v>
      </c>
      <c r="D246" s="175">
        <v>44785.0</v>
      </c>
    </row>
    <row r="247" hidden="1">
      <c r="A247" s="175">
        <v>431190.0</v>
      </c>
      <c r="B247" s="116" t="s">
        <v>264</v>
      </c>
      <c r="C247" s="116" t="s">
        <v>1389</v>
      </c>
      <c r="D247" s="175">
        <v>4718.0</v>
      </c>
    </row>
    <row r="248" hidden="1">
      <c r="A248" s="175">
        <v>431198.0</v>
      </c>
      <c r="B248" s="116" t="s">
        <v>265</v>
      </c>
      <c r="C248" s="116" t="s">
        <v>1389</v>
      </c>
      <c r="D248" s="175">
        <v>4076.0</v>
      </c>
    </row>
    <row r="249" hidden="1">
      <c r="A249" s="175">
        <v>431200.0</v>
      </c>
      <c r="B249" s="116" t="s">
        <v>266</v>
      </c>
      <c r="C249" s="116" t="s">
        <v>1389</v>
      </c>
      <c r="D249" s="175">
        <v>2098.0</v>
      </c>
    </row>
    <row r="250" hidden="1">
      <c r="A250" s="175">
        <v>431205.0</v>
      </c>
      <c r="B250" s="116" t="s">
        <v>267</v>
      </c>
      <c r="C250" s="116" t="s">
        <v>1389</v>
      </c>
      <c r="D250" s="175">
        <v>4290.0</v>
      </c>
    </row>
    <row r="251" hidden="1">
      <c r="A251" s="175">
        <v>431210.0</v>
      </c>
      <c r="B251" s="116" t="s">
        <v>268</v>
      </c>
      <c r="C251" s="116" t="s">
        <v>1389</v>
      </c>
      <c r="D251" s="175">
        <v>4695.0</v>
      </c>
    </row>
    <row r="252">
      <c r="A252" s="175">
        <v>431213.0</v>
      </c>
      <c r="B252" s="116" t="s">
        <v>269</v>
      </c>
      <c r="C252" s="116" t="s">
        <v>1388</v>
      </c>
      <c r="D252" s="175">
        <v>2643.0</v>
      </c>
    </row>
    <row r="253">
      <c r="A253" s="175">
        <v>431215.0</v>
      </c>
      <c r="B253" s="116" t="s">
        <v>1468</v>
      </c>
      <c r="C253" s="116" t="s">
        <v>1388</v>
      </c>
      <c r="D253" s="175">
        <v>4895.0</v>
      </c>
    </row>
    <row r="254" hidden="1">
      <c r="A254" s="175">
        <v>431217.0</v>
      </c>
      <c r="B254" s="116" t="s">
        <v>271</v>
      </c>
      <c r="C254" s="116" t="s">
        <v>1389</v>
      </c>
      <c r="D254" s="175">
        <v>1881.0</v>
      </c>
    </row>
    <row r="255" hidden="1">
      <c r="A255" s="175">
        <v>431220.0</v>
      </c>
      <c r="B255" s="116" t="s">
        <v>272</v>
      </c>
      <c r="C255" s="116" t="s">
        <v>1387</v>
      </c>
      <c r="D255" s="175">
        <v>4629.0</v>
      </c>
    </row>
    <row r="256" hidden="1">
      <c r="A256" s="175">
        <v>431225.0</v>
      </c>
      <c r="B256" s="116" t="s">
        <v>1469</v>
      </c>
      <c r="C256" s="116" t="s">
        <v>1387</v>
      </c>
      <c r="D256" s="175">
        <v>7960.0</v>
      </c>
    </row>
    <row r="257" hidden="1">
      <c r="A257" s="175">
        <v>431230.0</v>
      </c>
      <c r="B257" s="116" t="s">
        <v>1470</v>
      </c>
      <c r="C257" s="116" t="s">
        <v>1389</v>
      </c>
      <c r="D257" s="175">
        <v>5448.0</v>
      </c>
    </row>
    <row r="258">
      <c r="A258" s="175">
        <v>431235.0</v>
      </c>
      <c r="B258" s="116" t="s">
        <v>275</v>
      </c>
      <c r="C258" s="116" t="s">
        <v>1388</v>
      </c>
      <c r="D258" s="175">
        <v>1617.0</v>
      </c>
    </row>
    <row r="259" hidden="1">
      <c r="A259" s="175">
        <v>431237.0</v>
      </c>
      <c r="B259" s="116" t="s">
        <v>276</v>
      </c>
      <c r="C259" s="116" t="s">
        <v>1387</v>
      </c>
      <c r="D259" s="175">
        <v>3217.0</v>
      </c>
    </row>
    <row r="260">
      <c r="A260" s="175">
        <v>431238.0</v>
      </c>
      <c r="B260" s="116" t="s">
        <v>277</v>
      </c>
      <c r="C260" s="116" t="s">
        <v>1388</v>
      </c>
      <c r="D260" s="175">
        <v>2967.0</v>
      </c>
    </row>
    <row r="261" hidden="1">
      <c r="A261" s="175">
        <v>431240.0</v>
      </c>
      <c r="B261" s="116" t="s">
        <v>278</v>
      </c>
      <c r="C261" s="116" t="s">
        <v>1389</v>
      </c>
      <c r="D261" s="175">
        <v>67857.0</v>
      </c>
    </row>
    <row r="262" hidden="1">
      <c r="A262" s="175">
        <v>431242.0</v>
      </c>
      <c r="B262" s="116" t="s">
        <v>1471</v>
      </c>
      <c r="C262" s="116" t="s">
        <v>1387</v>
      </c>
      <c r="D262" s="175">
        <v>2954.0</v>
      </c>
    </row>
    <row r="263" hidden="1">
      <c r="A263" s="175">
        <v>431244.0</v>
      </c>
      <c r="B263" s="116" t="s">
        <v>280</v>
      </c>
      <c r="C263" s="116" t="s">
        <v>1389</v>
      </c>
      <c r="D263" s="175">
        <v>3409.0</v>
      </c>
    </row>
    <row r="264" hidden="1">
      <c r="A264" s="175">
        <v>431245.0</v>
      </c>
      <c r="B264" s="116" t="s">
        <v>281</v>
      </c>
      <c r="C264" s="116" t="s">
        <v>1389</v>
      </c>
      <c r="D264" s="175">
        <v>6519.0</v>
      </c>
    </row>
    <row r="265">
      <c r="A265" s="175">
        <v>431247.0</v>
      </c>
      <c r="B265" s="116" t="s">
        <v>282</v>
      </c>
      <c r="C265" s="116" t="s">
        <v>1388</v>
      </c>
      <c r="D265" s="175">
        <v>6634.0</v>
      </c>
    </row>
    <row r="266" hidden="1">
      <c r="A266" s="175">
        <v>431250.0</v>
      </c>
      <c r="B266" s="116" t="s">
        <v>283</v>
      </c>
      <c r="C266" s="116" t="s">
        <v>1387</v>
      </c>
      <c r="D266" s="175">
        <v>12582.0</v>
      </c>
    </row>
    <row r="267">
      <c r="A267" s="175">
        <v>431260.0</v>
      </c>
      <c r="B267" s="116" t="s">
        <v>1472</v>
      </c>
      <c r="C267" s="116" t="s">
        <v>1388</v>
      </c>
      <c r="D267" s="175">
        <v>5174.0</v>
      </c>
    </row>
    <row r="268" hidden="1">
      <c r="A268" s="175">
        <v>431261.0</v>
      </c>
      <c r="B268" s="116" t="s">
        <v>1473</v>
      </c>
      <c r="C268" s="116" t="s">
        <v>1389</v>
      </c>
      <c r="D268" s="175">
        <v>3002.0</v>
      </c>
    </row>
    <row r="269" hidden="1">
      <c r="A269" s="175">
        <v>431262.0</v>
      </c>
      <c r="B269" s="116" t="s">
        <v>286</v>
      </c>
      <c r="C269" s="116" t="s">
        <v>1387</v>
      </c>
      <c r="D269" s="175">
        <v>1992.0</v>
      </c>
    </row>
    <row r="270">
      <c r="A270" s="175">
        <v>431265.0</v>
      </c>
      <c r="B270" s="116" t="s">
        <v>1474</v>
      </c>
      <c r="C270" s="116" t="s">
        <v>1388</v>
      </c>
      <c r="D270" s="175">
        <v>18866.0</v>
      </c>
    </row>
    <row r="271" hidden="1">
      <c r="A271" s="175">
        <v>431267.0</v>
      </c>
      <c r="B271" s="116" t="s">
        <v>288</v>
      </c>
      <c r="C271" s="116" t="s">
        <v>1389</v>
      </c>
      <c r="D271" s="175">
        <v>1981.0</v>
      </c>
    </row>
    <row r="272" hidden="1">
      <c r="A272" s="175">
        <v>431270.0</v>
      </c>
      <c r="B272" s="116" t="s">
        <v>289</v>
      </c>
      <c r="C272" s="116" t="s">
        <v>1387</v>
      </c>
      <c r="D272" s="175">
        <v>12747.0</v>
      </c>
    </row>
    <row r="273">
      <c r="A273" s="175">
        <v>431275.0</v>
      </c>
      <c r="B273" s="116" t="s">
        <v>290</v>
      </c>
      <c r="C273" s="116" t="s">
        <v>1388</v>
      </c>
      <c r="D273" s="175">
        <v>3509.0</v>
      </c>
    </row>
    <row r="274">
      <c r="A274" s="175">
        <v>431280.0</v>
      </c>
      <c r="B274" s="116" t="s">
        <v>1475</v>
      </c>
      <c r="C274" s="116" t="s">
        <v>1388</v>
      </c>
      <c r="D274" s="175">
        <v>5595.0</v>
      </c>
    </row>
    <row r="275">
      <c r="A275" s="175">
        <v>431290.0</v>
      </c>
      <c r="B275" s="116" t="s">
        <v>292</v>
      </c>
      <c r="C275" s="116" t="s">
        <v>1388</v>
      </c>
      <c r="D275" s="175">
        <v>9296.0</v>
      </c>
    </row>
    <row r="276">
      <c r="A276" s="175">
        <v>431295.0</v>
      </c>
      <c r="B276" s="116" t="s">
        <v>293</v>
      </c>
      <c r="C276" s="116" t="s">
        <v>1388</v>
      </c>
      <c r="D276" s="175">
        <v>2115.0</v>
      </c>
    </row>
    <row r="277" hidden="1">
      <c r="A277" s="175">
        <v>431300.0</v>
      </c>
      <c r="B277" s="116" t="s">
        <v>1476</v>
      </c>
      <c r="C277" s="116" t="s">
        <v>1389</v>
      </c>
      <c r="D277" s="175">
        <v>3234.0</v>
      </c>
    </row>
    <row r="278">
      <c r="A278" s="175">
        <v>431301.0</v>
      </c>
      <c r="B278" s="116" t="s">
        <v>1477</v>
      </c>
      <c r="C278" s="116" t="s">
        <v>1388</v>
      </c>
      <c r="D278" s="175">
        <v>3140.0</v>
      </c>
    </row>
    <row r="279">
      <c r="A279" s="175">
        <v>431303.0</v>
      </c>
      <c r="B279" s="116" t="s">
        <v>1478</v>
      </c>
      <c r="C279" s="116" t="s">
        <v>1388</v>
      </c>
      <c r="D279" s="175">
        <v>5057.0</v>
      </c>
    </row>
    <row r="280">
      <c r="A280" s="175">
        <v>431306.0</v>
      </c>
      <c r="B280" s="116" t="s">
        <v>297</v>
      </c>
      <c r="C280" s="116" t="s">
        <v>1388</v>
      </c>
      <c r="D280" s="175">
        <v>20899.0</v>
      </c>
    </row>
    <row r="281">
      <c r="A281" s="175">
        <v>431308.0</v>
      </c>
      <c r="B281" s="116" t="s">
        <v>1479</v>
      </c>
      <c r="C281" s="116" t="s">
        <v>1388</v>
      </c>
      <c r="D281" s="175">
        <v>2657.0</v>
      </c>
    </row>
    <row r="282">
      <c r="A282" s="175">
        <v>431310.0</v>
      </c>
      <c r="B282" s="116" t="s">
        <v>299</v>
      </c>
      <c r="C282" s="116" t="s">
        <v>1388</v>
      </c>
      <c r="D282" s="175">
        <v>6043.0</v>
      </c>
    </row>
    <row r="283">
      <c r="A283" s="175">
        <v>431320.0</v>
      </c>
      <c r="B283" s="116" t="s">
        <v>1480</v>
      </c>
      <c r="C283" s="116" t="s">
        <v>1388</v>
      </c>
      <c r="D283" s="175">
        <v>23343.0</v>
      </c>
    </row>
    <row r="284">
      <c r="A284" s="175">
        <v>431330.0</v>
      </c>
      <c r="B284" s="116" t="s">
        <v>301</v>
      </c>
      <c r="C284" s="116" t="s">
        <v>1388</v>
      </c>
      <c r="D284" s="175">
        <v>27266.0</v>
      </c>
    </row>
    <row r="285">
      <c r="A285" s="175">
        <v>431333.0</v>
      </c>
      <c r="B285" s="116" t="s">
        <v>302</v>
      </c>
      <c r="C285" s="116" t="s">
        <v>1388</v>
      </c>
      <c r="D285" s="175">
        <v>2398.0</v>
      </c>
    </row>
    <row r="286" hidden="1">
      <c r="A286" s="175">
        <v>431335.0</v>
      </c>
      <c r="B286" s="116" t="s">
        <v>303</v>
      </c>
      <c r="C286" s="116" t="s">
        <v>1389</v>
      </c>
      <c r="D286" s="175">
        <v>3914.0</v>
      </c>
    </row>
    <row r="287" hidden="1">
      <c r="A287" s="175">
        <v>431337.0</v>
      </c>
      <c r="B287" s="116" t="s">
        <v>304</v>
      </c>
      <c r="C287" s="116" t="s">
        <v>1387</v>
      </c>
      <c r="D287" s="175">
        <v>29181.0</v>
      </c>
    </row>
    <row r="288" hidden="1">
      <c r="A288" s="175">
        <v>431349.0</v>
      </c>
      <c r="B288" s="116" t="s">
        <v>305</v>
      </c>
      <c r="C288" s="116" t="s">
        <v>1389</v>
      </c>
      <c r="D288" s="175">
        <v>4288.0</v>
      </c>
    </row>
    <row r="289" hidden="1">
      <c r="A289" s="175">
        <v>431339.0</v>
      </c>
      <c r="B289" s="116" t="s">
        <v>306</v>
      </c>
      <c r="C289" s="116" t="s">
        <v>1389</v>
      </c>
      <c r="D289" s="175">
        <v>3990.0</v>
      </c>
    </row>
    <row r="290" hidden="1">
      <c r="A290" s="175">
        <v>431340.0</v>
      </c>
      <c r="B290" s="116" t="s">
        <v>307</v>
      </c>
      <c r="C290" s="116" t="s">
        <v>1389</v>
      </c>
      <c r="D290" s="175">
        <v>254190.0</v>
      </c>
    </row>
    <row r="291" hidden="1">
      <c r="A291" s="175">
        <v>431342.0</v>
      </c>
      <c r="B291" s="116" t="s">
        <v>308</v>
      </c>
      <c r="C291" s="116" t="s">
        <v>1389</v>
      </c>
      <c r="D291" s="175">
        <v>3583.0</v>
      </c>
    </row>
    <row r="292" hidden="1">
      <c r="A292" s="175">
        <v>431344.0</v>
      </c>
      <c r="B292" s="116" t="s">
        <v>309</v>
      </c>
      <c r="C292" s="116" t="s">
        <v>1389</v>
      </c>
      <c r="D292" s="175">
        <v>2433.0</v>
      </c>
    </row>
    <row r="293">
      <c r="A293" s="175">
        <v>431346.0</v>
      </c>
      <c r="B293" s="116" t="s">
        <v>310</v>
      </c>
      <c r="C293" s="116" t="s">
        <v>1388</v>
      </c>
      <c r="D293" s="175">
        <v>1909.0</v>
      </c>
    </row>
    <row r="294" hidden="1">
      <c r="A294" s="175">
        <v>431350.0</v>
      </c>
      <c r="B294" s="116" t="s">
        <v>1481</v>
      </c>
      <c r="C294" s="116" t="s">
        <v>1389</v>
      </c>
      <c r="D294" s="175">
        <v>47141.0</v>
      </c>
    </row>
    <row r="295" hidden="1">
      <c r="A295" s="175">
        <v>431360.0</v>
      </c>
      <c r="B295" s="116" t="s">
        <v>312</v>
      </c>
      <c r="C295" s="116" t="s">
        <v>1387</v>
      </c>
      <c r="D295" s="175">
        <v>3939.0</v>
      </c>
    </row>
    <row r="296" hidden="1">
      <c r="A296" s="175">
        <v>431365.0</v>
      </c>
      <c r="B296" s="116" t="s">
        <v>313</v>
      </c>
      <c r="C296" s="116" t="s">
        <v>1389</v>
      </c>
      <c r="D296" s="175">
        <v>12339.0</v>
      </c>
    </row>
    <row r="297" hidden="1">
      <c r="A297" s="175">
        <v>431370.0</v>
      </c>
      <c r="B297" s="116" t="s">
        <v>1482</v>
      </c>
      <c r="C297" s="116" t="s">
        <v>1389</v>
      </c>
      <c r="D297" s="175">
        <v>35311.0</v>
      </c>
    </row>
    <row r="298" hidden="1">
      <c r="A298" s="175">
        <v>431380.0</v>
      </c>
      <c r="B298" s="116" t="s">
        <v>315</v>
      </c>
      <c r="C298" s="116" t="s">
        <v>1389</v>
      </c>
      <c r="D298" s="175">
        <v>7587.0</v>
      </c>
    </row>
    <row r="299">
      <c r="A299" s="175">
        <v>431390.0</v>
      </c>
      <c r="B299" s="116" t="s">
        <v>316</v>
      </c>
      <c r="C299" s="116" t="s">
        <v>1388</v>
      </c>
      <c r="D299" s="175">
        <v>44664.0</v>
      </c>
    </row>
    <row r="300" hidden="1">
      <c r="A300" s="175">
        <v>431395.0</v>
      </c>
      <c r="B300" s="116" t="s">
        <v>317</v>
      </c>
      <c r="C300" s="116" t="s">
        <v>1389</v>
      </c>
      <c r="D300" s="175">
        <v>9997.0</v>
      </c>
    </row>
    <row r="301">
      <c r="A301" s="175">
        <v>431400.0</v>
      </c>
      <c r="B301" s="116" t="s">
        <v>1483</v>
      </c>
      <c r="C301" s="116" t="s">
        <v>1388</v>
      </c>
      <c r="D301" s="175">
        <v>7659.0</v>
      </c>
    </row>
    <row r="302" hidden="1">
      <c r="A302" s="175">
        <v>431402.0</v>
      </c>
      <c r="B302" s="116" t="s">
        <v>1484</v>
      </c>
      <c r="C302" s="116" t="s">
        <v>1389</v>
      </c>
      <c r="D302" s="175">
        <v>7538.0</v>
      </c>
    </row>
    <row r="303">
      <c r="A303" s="175">
        <v>431403.0</v>
      </c>
      <c r="B303" s="116" t="s">
        <v>320</v>
      </c>
      <c r="C303" s="116" t="s">
        <v>1388</v>
      </c>
      <c r="D303" s="175">
        <v>4588.0</v>
      </c>
    </row>
    <row r="304">
      <c r="A304" s="175">
        <v>431405.0</v>
      </c>
      <c r="B304" s="116" t="s">
        <v>1485</v>
      </c>
      <c r="C304" s="116" t="s">
        <v>1388</v>
      </c>
      <c r="D304" s="175">
        <v>57289.0</v>
      </c>
    </row>
    <row r="305" hidden="1">
      <c r="A305" s="175">
        <v>431406.0</v>
      </c>
      <c r="B305" s="116" t="s">
        <v>322</v>
      </c>
      <c r="C305" s="116" t="s">
        <v>1389</v>
      </c>
      <c r="D305" s="175">
        <v>4653.0</v>
      </c>
    </row>
    <row r="306" hidden="1">
      <c r="A306" s="175">
        <v>431407.0</v>
      </c>
      <c r="B306" s="116" t="s">
        <v>323</v>
      </c>
      <c r="C306" s="116" t="s">
        <v>1389</v>
      </c>
      <c r="D306" s="175">
        <v>6591.0</v>
      </c>
    </row>
    <row r="307" hidden="1">
      <c r="A307" s="175">
        <v>431410.0</v>
      </c>
      <c r="B307" s="116" t="s">
        <v>324</v>
      </c>
      <c r="C307" s="116" t="s">
        <v>1389</v>
      </c>
      <c r="D307" s="175">
        <v>210339.0</v>
      </c>
    </row>
    <row r="308">
      <c r="A308" s="175">
        <v>431413.0</v>
      </c>
      <c r="B308" s="116" t="s">
        <v>325</v>
      </c>
      <c r="C308" s="116" t="s">
        <v>1388</v>
      </c>
      <c r="D308" s="175">
        <v>2245.0</v>
      </c>
    </row>
    <row r="309" hidden="1">
      <c r="A309" s="175">
        <v>431415.0</v>
      </c>
      <c r="B309" s="116" t="s">
        <v>326</v>
      </c>
      <c r="C309" s="116" t="s">
        <v>1389</v>
      </c>
      <c r="D309" s="175">
        <v>9303.0</v>
      </c>
    </row>
    <row r="310" hidden="1">
      <c r="A310" s="175">
        <v>431417.0</v>
      </c>
      <c r="B310" s="116" t="s">
        <v>327</v>
      </c>
      <c r="C310" s="116" t="s">
        <v>1391</v>
      </c>
      <c r="D310" s="175">
        <v>1964.0</v>
      </c>
    </row>
    <row r="311" hidden="1">
      <c r="A311" s="175">
        <v>431420.0</v>
      </c>
      <c r="B311" s="116" t="s">
        <v>1486</v>
      </c>
      <c r="C311" s="116" t="s">
        <v>1387</v>
      </c>
      <c r="D311" s="175">
        <v>7920.0</v>
      </c>
    </row>
    <row r="312" hidden="1">
      <c r="A312" s="175">
        <v>431430.0</v>
      </c>
      <c r="B312" s="116" t="s">
        <v>1487</v>
      </c>
      <c r="C312" s="116" t="s">
        <v>1389</v>
      </c>
      <c r="D312" s="175">
        <v>4093.0</v>
      </c>
    </row>
    <row r="313" hidden="1">
      <c r="A313" s="175">
        <v>431440.0</v>
      </c>
      <c r="B313" s="116" t="s">
        <v>330</v>
      </c>
      <c r="C313" s="116" t="s">
        <v>1389</v>
      </c>
      <c r="D313" s="175">
        <v>342221.0</v>
      </c>
    </row>
    <row r="314">
      <c r="A314" s="175">
        <v>431442.0</v>
      </c>
      <c r="B314" s="116" t="s">
        <v>1488</v>
      </c>
      <c r="C314" s="116" t="s">
        <v>1388</v>
      </c>
      <c r="D314" s="175">
        <v>5882.0</v>
      </c>
    </row>
    <row r="315" hidden="1">
      <c r="A315" s="175">
        <v>431445.0</v>
      </c>
      <c r="B315" s="116" t="s">
        <v>332</v>
      </c>
      <c r="C315" s="116" t="s">
        <v>1389</v>
      </c>
      <c r="D315" s="175">
        <v>2940.0</v>
      </c>
    </row>
    <row r="316" hidden="1">
      <c r="A316" s="175">
        <v>431446.0</v>
      </c>
      <c r="B316" s="116" t="s">
        <v>333</v>
      </c>
      <c r="C316" s="116" t="s">
        <v>1387</v>
      </c>
      <c r="D316" s="175">
        <v>2161.0</v>
      </c>
    </row>
    <row r="317" hidden="1">
      <c r="A317" s="175">
        <v>431447.0</v>
      </c>
      <c r="B317" s="116" t="s">
        <v>334</v>
      </c>
      <c r="C317" s="116" t="s">
        <v>1389</v>
      </c>
      <c r="D317" s="175">
        <v>3906.0</v>
      </c>
    </row>
    <row r="318" hidden="1">
      <c r="A318" s="175">
        <v>431449.0</v>
      </c>
      <c r="B318" s="116" t="s">
        <v>335</v>
      </c>
      <c r="C318" s="116" t="s">
        <v>1387</v>
      </c>
      <c r="D318" s="175">
        <v>4860.0</v>
      </c>
    </row>
    <row r="319" hidden="1">
      <c r="A319" s="175">
        <v>431450.0</v>
      </c>
      <c r="B319" s="116" t="s">
        <v>336</v>
      </c>
      <c r="C319" s="116" t="s">
        <v>1387</v>
      </c>
      <c r="D319" s="175">
        <v>11380.0</v>
      </c>
    </row>
    <row r="320">
      <c r="A320" s="175">
        <v>431454.0</v>
      </c>
      <c r="B320" s="116" t="s">
        <v>337</v>
      </c>
      <c r="C320" s="116" t="s">
        <v>1388</v>
      </c>
      <c r="D320" s="175">
        <v>3275.0</v>
      </c>
    </row>
    <row r="321" hidden="1">
      <c r="A321" s="175">
        <v>431455.0</v>
      </c>
      <c r="B321" s="116" t="s">
        <v>338</v>
      </c>
      <c r="C321" s="116" t="s">
        <v>1389</v>
      </c>
      <c r="D321" s="175">
        <v>2504.0</v>
      </c>
    </row>
    <row r="322" hidden="1">
      <c r="A322" s="175">
        <v>431460.0</v>
      </c>
      <c r="B322" s="116" t="s">
        <v>339</v>
      </c>
      <c r="C322" s="116" t="s">
        <v>1387</v>
      </c>
      <c r="D322" s="175">
        <v>18290.0</v>
      </c>
    </row>
    <row r="323" hidden="1">
      <c r="A323" s="175">
        <v>431470.0</v>
      </c>
      <c r="B323" s="116" t="s">
        <v>340</v>
      </c>
      <c r="C323" s="116" t="s">
        <v>1387</v>
      </c>
      <c r="D323" s="175">
        <v>10608.0</v>
      </c>
    </row>
    <row r="324">
      <c r="A324" s="175">
        <v>431475.0</v>
      </c>
      <c r="B324" s="116" t="s">
        <v>1489</v>
      </c>
      <c r="C324" s="116" t="s">
        <v>1388</v>
      </c>
      <c r="D324" s="175">
        <v>2313.0</v>
      </c>
    </row>
    <row r="325" hidden="1">
      <c r="A325" s="175">
        <v>431477.0</v>
      </c>
      <c r="B325" s="116" t="s">
        <v>1490</v>
      </c>
      <c r="C325" s="116" t="s">
        <v>1389</v>
      </c>
      <c r="D325" s="175">
        <v>3779.0</v>
      </c>
    </row>
    <row r="326">
      <c r="A326" s="175">
        <v>431478.0</v>
      </c>
      <c r="B326" s="116" t="s">
        <v>343</v>
      </c>
      <c r="C326" s="116" t="s">
        <v>1388</v>
      </c>
      <c r="D326" s="175">
        <v>1806.0</v>
      </c>
    </row>
    <row r="327" hidden="1">
      <c r="A327" s="175">
        <v>431480.0</v>
      </c>
      <c r="B327" s="116" t="s">
        <v>1491</v>
      </c>
      <c r="C327" s="116" t="s">
        <v>1389</v>
      </c>
      <c r="D327" s="175">
        <v>36535.0</v>
      </c>
    </row>
    <row r="328" hidden="1">
      <c r="A328" s="175">
        <v>431490.0</v>
      </c>
      <c r="B328" s="116" t="s">
        <v>345</v>
      </c>
      <c r="C328" s="116" t="s">
        <v>1389</v>
      </c>
      <c r="D328" s="175">
        <v>1444714.0</v>
      </c>
    </row>
    <row r="329" hidden="1">
      <c r="A329" s="175">
        <v>431500.0</v>
      </c>
      <c r="B329" s="116" t="s">
        <v>346</v>
      </c>
      <c r="C329" s="116" t="s">
        <v>1389</v>
      </c>
      <c r="D329" s="175">
        <v>5001.0</v>
      </c>
    </row>
    <row r="330" hidden="1">
      <c r="A330" s="175">
        <v>431505.0</v>
      </c>
      <c r="B330" s="116" t="s">
        <v>1492</v>
      </c>
      <c r="C330" s="116" t="s">
        <v>1389</v>
      </c>
      <c r="D330" s="175">
        <v>2487.0</v>
      </c>
    </row>
    <row r="331">
      <c r="A331" s="175">
        <v>431507.0</v>
      </c>
      <c r="B331" s="116" t="s">
        <v>348</v>
      </c>
      <c r="C331" s="116" t="s">
        <v>1388</v>
      </c>
      <c r="D331" s="175">
        <v>1608.0</v>
      </c>
    </row>
    <row r="332" hidden="1">
      <c r="A332" s="175">
        <v>431510.0</v>
      </c>
      <c r="B332" s="116" t="s">
        <v>349</v>
      </c>
      <c r="C332" s="116" t="s">
        <v>1389</v>
      </c>
      <c r="D332" s="175">
        <v>10539.0</v>
      </c>
    </row>
    <row r="333" hidden="1">
      <c r="A333" s="175">
        <v>431513.0</v>
      </c>
      <c r="B333" s="116" t="s">
        <v>350</v>
      </c>
      <c r="C333" s="116" t="s">
        <v>1389</v>
      </c>
      <c r="D333" s="175">
        <v>1789.0</v>
      </c>
    </row>
    <row r="334" hidden="1">
      <c r="A334" s="175">
        <v>431514.0</v>
      </c>
      <c r="B334" s="116" t="s">
        <v>351</v>
      </c>
      <c r="C334" s="116" t="s">
        <v>1389</v>
      </c>
      <c r="D334" s="175">
        <v>3144.0</v>
      </c>
    </row>
    <row r="335" hidden="1">
      <c r="A335" s="175">
        <v>431515.0</v>
      </c>
      <c r="B335" s="116" t="s">
        <v>352</v>
      </c>
      <c r="C335" s="116" t="s">
        <v>1389</v>
      </c>
      <c r="D335" s="175">
        <v>5808.0</v>
      </c>
    </row>
    <row r="336" hidden="1">
      <c r="A336" s="175">
        <v>431517.0</v>
      </c>
      <c r="B336" s="116" t="s">
        <v>1493</v>
      </c>
      <c r="C336" s="116" t="s">
        <v>1389</v>
      </c>
      <c r="D336" s="175">
        <v>2082.0</v>
      </c>
    </row>
    <row r="337" hidden="1">
      <c r="A337" s="175">
        <v>431520.0</v>
      </c>
      <c r="B337" s="116" t="s">
        <v>354</v>
      </c>
      <c r="C337" s="116" t="s">
        <v>1389</v>
      </c>
      <c r="D337" s="175">
        <v>4028.0</v>
      </c>
    </row>
    <row r="338" hidden="1">
      <c r="A338" s="175">
        <v>431530.0</v>
      </c>
      <c r="B338" s="116" t="s">
        <v>1494</v>
      </c>
      <c r="C338" s="116" t="s">
        <v>1389</v>
      </c>
      <c r="D338" s="175">
        <v>22967.0</v>
      </c>
    </row>
    <row r="339" hidden="1">
      <c r="A339" s="175">
        <v>431531.0</v>
      </c>
      <c r="B339" s="116" t="s">
        <v>1495</v>
      </c>
      <c r="C339" s="116" t="s">
        <v>1387</v>
      </c>
      <c r="D339" s="175">
        <v>1667.0</v>
      </c>
    </row>
    <row r="340" hidden="1">
      <c r="A340" s="175">
        <v>431532.0</v>
      </c>
      <c r="B340" s="116" t="s">
        <v>357</v>
      </c>
      <c r="C340" s="116" t="s">
        <v>1389</v>
      </c>
      <c r="D340" s="175">
        <v>2721.0</v>
      </c>
    </row>
    <row r="341">
      <c r="A341" s="175">
        <v>431535.0</v>
      </c>
      <c r="B341" s="116" t="s">
        <v>358</v>
      </c>
      <c r="C341" s="116" t="s">
        <v>1388</v>
      </c>
      <c r="D341" s="175">
        <v>4301.0</v>
      </c>
    </row>
    <row r="342" hidden="1">
      <c r="A342" s="175">
        <v>431540.0</v>
      </c>
      <c r="B342" s="116" t="s">
        <v>359</v>
      </c>
      <c r="C342" s="116" t="s">
        <v>1391</v>
      </c>
      <c r="D342" s="175">
        <v>11129.0</v>
      </c>
    </row>
    <row r="343" hidden="1">
      <c r="A343" s="175">
        <v>431545.0</v>
      </c>
      <c r="B343" s="116" t="s">
        <v>360</v>
      </c>
      <c r="C343" s="116" t="s">
        <v>1389</v>
      </c>
      <c r="D343" s="175">
        <v>2234.0</v>
      </c>
    </row>
    <row r="344" hidden="1">
      <c r="A344" s="175">
        <v>431550.0</v>
      </c>
      <c r="B344" s="116" t="s">
        <v>361</v>
      </c>
      <c r="C344" s="116" t="s">
        <v>1389</v>
      </c>
      <c r="D344" s="175">
        <v>15571.0</v>
      </c>
    </row>
    <row r="345" hidden="1">
      <c r="A345" s="175">
        <v>431555.0</v>
      </c>
      <c r="B345" s="116" t="s">
        <v>1496</v>
      </c>
      <c r="C345" s="116" t="s">
        <v>1387</v>
      </c>
      <c r="D345" s="175">
        <v>3146.0</v>
      </c>
    </row>
    <row r="346" hidden="1">
      <c r="A346" s="175">
        <v>431560.0</v>
      </c>
      <c r="B346" s="116" t="s">
        <v>363</v>
      </c>
      <c r="C346" s="116" t="s">
        <v>1389</v>
      </c>
      <c r="D346" s="175">
        <v>208227.0</v>
      </c>
    </row>
    <row r="347" hidden="1">
      <c r="A347" s="175">
        <v>431570.0</v>
      </c>
      <c r="B347" s="116" t="s">
        <v>364</v>
      </c>
      <c r="C347" s="116" t="s">
        <v>1387</v>
      </c>
      <c r="D347" s="175">
        <v>38075.0</v>
      </c>
    </row>
    <row r="348" hidden="1">
      <c r="A348" s="175">
        <v>431575.0</v>
      </c>
      <c r="B348" s="116" t="s">
        <v>365</v>
      </c>
      <c r="C348" s="116" t="s">
        <v>1389</v>
      </c>
      <c r="D348" s="175">
        <v>4421.0</v>
      </c>
    </row>
    <row r="349">
      <c r="A349" s="175">
        <v>431580.0</v>
      </c>
      <c r="B349" s="116" t="s">
        <v>366</v>
      </c>
      <c r="C349" s="116" t="s">
        <v>1388</v>
      </c>
      <c r="D349" s="175">
        <v>12758.0</v>
      </c>
    </row>
    <row r="350" hidden="1">
      <c r="A350" s="175">
        <v>431590.0</v>
      </c>
      <c r="B350" s="116" t="s">
        <v>367</v>
      </c>
      <c r="C350" s="116" t="s">
        <v>1389</v>
      </c>
      <c r="D350" s="175">
        <v>6790.0</v>
      </c>
    </row>
    <row r="351" hidden="1">
      <c r="A351" s="175">
        <v>431595.0</v>
      </c>
      <c r="B351" s="116" t="s">
        <v>368</v>
      </c>
      <c r="C351" s="116" t="s">
        <v>1389</v>
      </c>
      <c r="D351" s="175">
        <v>2551.0</v>
      </c>
    </row>
    <row r="352" hidden="1">
      <c r="A352" s="175">
        <v>431600.0</v>
      </c>
      <c r="B352" s="116" t="s">
        <v>369</v>
      </c>
      <c r="C352" s="116" t="s">
        <v>1389</v>
      </c>
      <c r="D352" s="175">
        <v>22108.0</v>
      </c>
    </row>
    <row r="353" hidden="1">
      <c r="A353" s="175">
        <v>431610.0</v>
      </c>
      <c r="B353" s="116" t="s">
        <v>370</v>
      </c>
      <c r="C353" s="116" t="s">
        <v>1389</v>
      </c>
      <c r="D353" s="175">
        <v>10358.0</v>
      </c>
    </row>
    <row r="354" hidden="1">
      <c r="A354" s="175">
        <v>431620.0</v>
      </c>
      <c r="B354" s="116" t="s">
        <v>371</v>
      </c>
      <c r="C354" s="116" t="s">
        <v>1389</v>
      </c>
      <c r="D354" s="175">
        <v>5559.0</v>
      </c>
    </row>
    <row r="355" hidden="1">
      <c r="A355" s="175">
        <v>431630.0</v>
      </c>
      <c r="B355" s="116" t="s">
        <v>372</v>
      </c>
      <c r="C355" s="116" t="s">
        <v>1389</v>
      </c>
      <c r="D355" s="175">
        <v>6875.0</v>
      </c>
    </row>
    <row r="356" hidden="1">
      <c r="A356" s="175">
        <v>431640.0</v>
      </c>
      <c r="B356" s="116" t="s">
        <v>1497</v>
      </c>
      <c r="C356" s="116" t="s">
        <v>1389</v>
      </c>
      <c r="D356" s="175">
        <v>38837.0</v>
      </c>
    </row>
    <row r="357" hidden="1">
      <c r="A357" s="175">
        <v>431642.0</v>
      </c>
      <c r="B357" s="116" t="s">
        <v>1498</v>
      </c>
      <c r="C357" s="116" t="s">
        <v>1387</v>
      </c>
      <c r="D357" s="175">
        <v>2649.0</v>
      </c>
    </row>
    <row r="358">
      <c r="A358" s="175">
        <v>431643.0</v>
      </c>
      <c r="B358" s="116" t="s">
        <v>375</v>
      </c>
      <c r="C358" s="116" t="s">
        <v>1388</v>
      </c>
      <c r="D358" s="175">
        <v>2922.0</v>
      </c>
    </row>
    <row r="359" hidden="1">
      <c r="A359" s="175">
        <v>431645.0</v>
      </c>
      <c r="B359" s="116" t="s">
        <v>1499</v>
      </c>
      <c r="C359" s="116" t="s">
        <v>1389</v>
      </c>
      <c r="D359" s="175">
        <v>11223.0</v>
      </c>
    </row>
    <row r="360">
      <c r="A360" s="175">
        <v>431647.0</v>
      </c>
      <c r="B360" s="116" t="s">
        <v>1500</v>
      </c>
      <c r="C360" s="116" t="s">
        <v>1388</v>
      </c>
      <c r="D360" s="175">
        <v>2988.0</v>
      </c>
    </row>
    <row r="361">
      <c r="A361" s="175">
        <v>431650.0</v>
      </c>
      <c r="B361" s="116" t="s">
        <v>378</v>
      </c>
      <c r="C361" s="116" t="s">
        <v>1388</v>
      </c>
      <c r="D361" s="175">
        <v>7603.0</v>
      </c>
    </row>
    <row r="362" hidden="1">
      <c r="A362" s="175">
        <v>431660.0</v>
      </c>
      <c r="B362" s="116" t="s">
        <v>379</v>
      </c>
      <c r="C362" s="116" t="s">
        <v>1389</v>
      </c>
      <c r="D362" s="175">
        <v>16984.0</v>
      </c>
    </row>
    <row r="363">
      <c r="A363" s="175">
        <v>431670.0</v>
      </c>
      <c r="B363" s="116" t="s">
        <v>1501</v>
      </c>
      <c r="C363" s="116" t="s">
        <v>1388</v>
      </c>
      <c r="D363" s="175">
        <v>8429.0</v>
      </c>
    </row>
    <row r="364" hidden="1">
      <c r="A364" s="175">
        <v>431673.0</v>
      </c>
      <c r="B364" s="116" t="s">
        <v>1502</v>
      </c>
      <c r="C364" s="116" t="s">
        <v>1389</v>
      </c>
      <c r="D364" s="175">
        <v>1739.0</v>
      </c>
    </row>
    <row r="365">
      <c r="A365" s="175">
        <v>431675.0</v>
      </c>
      <c r="B365" s="116" t="s">
        <v>382</v>
      </c>
      <c r="C365" s="116" t="s">
        <v>1388</v>
      </c>
      <c r="D365" s="175">
        <v>7056.0</v>
      </c>
    </row>
    <row r="366">
      <c r="A366" s="175">
        <v>431680.0</v>
      </c>
      <c r="B366" s="116" t="s">
        <v>383</v>
      </c>
      <c r="C366" s="116" t="s">
        <v>1388</v>
      </c>
      <c r="D366" s="175">
        <v>133651.0</v>
      </c>
    </row>
    <row r="367" hidden="1">
      <c r="A367" s="175">
        <v>431697.0</v>
      </c>
      <c r="B367" s="116" t="s">
        <v>384</v>
      </c>
      <c r="C367" s="116" t="s">
        <v>1389</v>
      </c>
      <c r="D367" s="175">
        <v>2606.0</v>
      </c>
    </row>
    <row r="368">
      <c r="A368" s="175">
        <v>431690.0</v>
      </c>
      <c r="B368" s="116" t="s">
        <v>385</v>
      </c>
      <c r="C368" s="116" t="s">
        <v>1388</v>
      </c>
      <c r="D368" s="175">
        <v>282493.0</v>
      </c>
    </row>
    <row r="369" hidden="1">
      <c r="A369" s="175">
        <v>431695.0</v>
      </c>
      <c r="B369" s="116" t="s">
        <v>386</v>
      </c>
      <c r="C369" s="116" t="s">
        <v>1387</v>
      </c>
      <c r="D369" s="175">
        <v>6666.0</v>
      </c>
    </row>
    <row r="370">
      <c r="A370" s="175">
        <v>431720.0</v>
      </c>
      <c r="B370" s="116" t="s">
        <v>387</v>
      </c>
      <c r="C370" s="116" t="s">
        <v>1388</v>
      </c>
      <c r="D370" s="175">
        <v>79739.0</v>
      </c>
    </row>
    <row r="371">
      <c r="A371" s="175">
        <v>431725.0</v>
      </c>
      <c r="B371" s="116" t="s">
        <v>388</v>
      </c>
      <c r="C371" s="116" t="s">
        <v>1388</v>
      </c>
      <c r="D371" s="175">
        <v>1749.0</v>
      </c>
    </row>
    <row r="372" hidden="1">
      <c r="A372" s="175">
        <v>431730.0</v>
      </c>
      <c r="B372" s="116" t="s">
        <v>1503</v>
      </c>
      <c r="C372" s="116" t="s">
        <v>1389</v>
      </c>
      <c r="D372" s="175">
        <v>30723.0</v>
      </c>
    </row>
    <row r="373" hidden="1">
      <c r="A373" s="175">
        <v>431700.0</v>
      </c>
      <c r="B373" s="116" t="s">
        <v>390</v>
      </c>
      <c r="C373" s="116" t="s">
        <v>1387</v>
      </c>
      <c r="D373" s="175">
        <v>7819.0</v>
      </c>
    </row>
    <row r="374" hidden="1">
      <c r="A374" s="175">
        <v>431710.0</v>
      </c>
      <c r="B374" s="116" t="s">
        <v>391</v>
      </c>
      <c r="C374" s="116" t="s">
        <v>1389</v>
      </c>
      <c r="D374" s="175">
        <v>78211.0</v>
      </c>
    </row>
    <row r="375">
      <c r="A375" s="175">
        <v>431740.0</v>
      </c>
      <c r="B375" s="116" t="s">
        <v>392</v>
      </c>
      <c r="C375" s="116" t="s">
        <v>1388</v>
      </c>
      <c r="D375" s="175">
        <v>49464.0</v>
      </c>
    </row>
    <row r="376">
      <c r="A376" s="175">
        <v>431750.0</v>
      </c>
      <c r="B376" s="116" t="s">
        <v>1504</v>
      </c>
      <c r="C376" s="116" t="s">
        <v>1388</v>
      </c>
      <c r="D376" s="175">
        <v>83075.0</v>
      </c>
    </row>
    <row r="377" hidden="1">
      <c r="A377" s="175">
        <v>431760.0</v>
      </c>
      <c r="B377" s="116" t="s">
        <v>1505</v>
      </c>
      <c r="C377" s="116" t="s">
        <v>1389</v>
      </c>
      <c r="D377" s="175">
        <v>43838.0</v>
      </c>
    </row>
    <row r="378" hidden="1">
      <c r="A378" s="175">
        <v>431770.0</v>
      </c>
      <c r="B378" s="116" t="s">
        <v>1506</v>
      </c>
      <c r="C378" s="116" t="s">
        <v>1387</v>
      </c>
      <c r="D378" s="175">
        <v>10875.0</v>
      </c>
    </row>
    <row r="379" hidden="1">
      <c r="A379" s="175">
        <v>431755.0</v>
      </c>
      <c r="B379" s="116" t="s">
        <v>1507</v>
      </c>
      <c r="C379" s="116" t="s">
        <v>1389</v>
      </c>
      <c r="D379" s="175">
        <v>2324.0</v>
      </c>
    </row>
    <row r="380">
      <c r="A380" s="175">
        <v>431775.0</v>
      </c>
      <c r="B380" s="116" t="s">
        <v>1508</v>
      </c>
      <c r="C380" s="116" t="s">
        <v>1388</v>
      </c>
      <c r="D380" s="175">
        <v>2170.0</v>
      </c>
    </row>
    <row r="381" hidden="1">
      <c r="A381" s="175">
        <v>431780.0</v>
      </c>
      <c r="B381" s="116" t="s">
        <v>398</v>
      </c>
      <c r="C381" s="116" t="s">
        <v>1389</v>
      </c>
      <c r="D381" s="175">
        <v>15076.0</v>
      </c>
    </row>
    <row r="382">
      <c r="A382" s="175">
        <v>431790.0</v>
      </c>
      <c r="B382" s="116" t="s">
        <v>399</v>
      </c>
      <c r="C382" s="116" t="s">
        <v>1388</v>
      </c>
      <c r="D382" s="175">
        <v>15293.0</v>
      </c>
    </row>
    <row r="383" hidden="1">
      <c r="A383" s="175">
        <v>431795.0</v>
      </c>
      <c r="B383" s="116" t="s">
        <v>400</v>
      </c>
      <c r="C383" s="116" t="s">
        <v>1389</v>
      </c>
      <c r="D383" s="175">
        <v>2503.0</v>
      </c>
    </row>
    <row r="384" hidden="1">
      <c r="A384" s="175">
        <v>431800.0</v>
      </c>
      <c r="B384" s="116" t="s">
        <v>1509</v>
      </c>
      <c r="C384" s="116" t="s">
        <v>1389</v>
      </c>
      <c r="D384" s="175">
        <v>59235.0</v>
      </c>
    </row>
    <row r="385" hidden="1">
      <c r="A385" s="175">
        <v>431805.0</v>
      </c>
      <c r="B385" s="116" t="s">
        <v>1510</v>
      </c>
      <c r="C385" s="116" t="s">
        <v>1389</v>
      </c>
      <c r="D385" s="175">
        <v>3111.0</v>
      </c>
    </row>
    <row r="386" hidden="1">
      <c r="A386" s="175">
        <v>431810.0</v>
      </c>
      <c r="B386" s="116" t="s">
        <v>1511</v>
      </c>
      <c r="C386" s="116" t="s">
        <v>1389</v>
      </c>
      <c r="D386" s="175">
        <v>17521.0</v>
      </c>
    </row>
    <row r="387" hidden="1">
      <c r="A387" s="175">
        <v>431820.0</v>
      </c>
      <c r="B387" s="116" t="s">
        <v>1512</v>
      </c>
      <c r="C387" s="116" t="s">
        <v>1389</v>
      </c>
      <c r="D387" s="175">
        <v>20954.0</v>
      </c>
    </row>
    <row r="388" hidden="1">
      <c r="A388" s="175">
        <v>431830.0</v>
      </c>
      <c r="B388" s="116" t="s">
        <v>1513</v>
      </c>
      <c r="C388" s="116" t="s">
        <v>1389</v>
      </c>
      <c r="D388" s="175">
        <v>60918.0</v>
      </c>
    </row>
    <row r="389" hidden="1">
      <c r="A389" s="175">
        <v>431840.0</v>
      </c>
      <c r="B389" s="116" t="s">
        <v>1514</v>
      </c>
      <c r="C389" s="116" t="s">
        <v>1389</v>
      </c>
      <c r="D389" s="175">
        <v>22706.0</v>
      </c>
    </row>
    <row r="390" hidden="1">
      <c r="A390" s="175">
        <v>431842.0</v>
      </c>
      <c r="B390" s="116" t="s">
        <v>1515</v>
      </c>
      <c r="C390" s="116" t="s">
        <v>1389</v>
      </c>
      <c r="D390" s="175">
        <v>4669.0</v>
      </c>
    </row>
    <row r="391" hidden="1">
      <c r="A391" s="175">
        <v>431843.0</v>
      </c>
      <c r="B391" s="116" t="s">
        <v>1516</v>
      </c>
      <c r="C391" s="116" t="s">
        <v>1389</v>
      </c>
      <c r="D391" s="175">
        <v>2828.0</v>
      </c>
    </row>
    <row r="392">
      <c r="A392" s="175">
        <v>431844.0</v>
      </c>
      <c r="B392" s="116" t="s">
        <v>1517</v>
      </c>
      <c r="C392" s="116" t="s">
        <v>1388</v>
      </c>
      <c r="D392" s="175">
        <v>2701.0</v>
      </c>
    </row>
    <row r="393" hidden="1">
      <c r="A393" s="175">
        <v>431845.0</v>
      </c>
      <c r="B393" s="116" t="s">
        <v>1518</v>
      </c>
      <c r="C393" s="116" t="s">
        <v>1389</v>
      </c>
      <c r="D393" s="175">
        <v>2651.0</v>
      </c>
    </row>
    <row r="394" hidden="1">
      <c r="A394" s="175">
        <v>431846.0</v>
      </c>
      <c r="B394" s="116" t="s">
        <v>1519</v>
      </c>
      <c r="C394" s="116" t="s">
        <v>1387</v>
      </c>
      <c r="D394" s="175">
        <v>2095.0</v>
      </c>
    </row>
    <row r="395">
      <c r="A395" s="175">
        <v>431848.0</v>
      </c>
      <c r="B395" s="116" t="s">
        <v>1520</v>
      </c>
      <c r="C395" s="116" t="s">
        <v>1388</v>
      </c>
      <c r="D395" s="175">
        <v>4592.0</v>
      </c>
    </row>
    <row r="396" hidden="1">
      <c r="A396" s="175">
        <v>431849.0</v>
      </c>
      <c r="B396" s="116" t="s">
        <v>1521</v>
      </c>
      <c r="C396" s="116" t="s">
        <v>1389</v>
      </c>
      <c r="D396" s="175">
        <v>2365.0</v>
      </c>
    </row>
    <row r="397" hidden="1">
      <c r="A397" s="175">
        <v>431850.0</v>
      </c>
      <c r="B397" s="116" t="s">
        <v>1522</v>
      </c>
      <c r="C397" s="116" t="s">
        <v>1387</v>
      </c>
      <c r="D397" s="175">
        <v>26674.0</v>
      </c>
    </row>
    <row r="398" hidden="1">
      <c r="A398" s="175">
        <v>431860.0</v>
      </c>
      <c r="B398" s="116" t="s">
        <v>1523</v>
      </c>
      <c r="C398" s="116" t="s">
        <v>1389</v>
      </c>
      <c r="D398" s="175">
        <v>7045.0</v>
      </c>
    </row>
    <row r="399">
      <c r="A399" s="175">
        <v>431861.0</v>
      </c>
      <c r="B399" s="116" t="s">
        <v>1524</v>
      </c>
      <c r="C399" s="116" t="s">
        <v>1388</v>
      </c>
      <c r="D399" s="175">
        <v>2487.0</v>
      </c>
    </row>
    <row r="400" hidden="1">
      <c r="A400" s="175">
        <v>431862.0</v>
      </c>
      <c r="B400" s="116" t="s">
        <v>1525</v>
      </c>
      <c r="C400" s="116" t="s">
        <v>1387</v>
      </c>
      <c r="D400" s="175">
        <v>3719.0</v>
      </c>
    </row>
    <row r="401" hidden="1">
      <c r="A401" s="175">
        <v>431870.0</v>
      </c>
      <c r="B401" s="116" t="s">
        <v>1526</v>
      </c>
      <c r="C401" s="116" t="s">
        <v>1389</v>
      </c>
      <c r="D401" s="175">
        <v>237720.0</v>
      </c>
    </row>
    <row r="402" hidden="1">
      <c r="A402" s="175">
        <v>431880.0</v>
      </c>
      <c r="B402" s="116" t="s">
        <v>1527</v>
      </c>
      <c r="C402" s="116" t="s">
        <v>1389</v>
      </c>
      <c r="D402" s="175">
        <v>42397.0</v>
      </c>
    </row>
    <row r="403" hidden="1">
      <c r="A403" s="175">
        <v>431890.0</v>
      </c>
      <c r="B403" s="116" t="s">
        <v>1528</v>
      </c>
      <c r="C403" s="116" t="s">
        <v>1389</v>
      </c>
      <c r="D403" s="175">
        <v>36593.0</v>
      </c>
    </row>
    <row r="404">
      <c r="A404" s="175">
        <v>431900.0</v>
      </c>
      <c r="B404" s="116" t="s">
        <v>1529</v>
      </c>
      <c r="C404" s="116" t="s">
        <v>1388</v>
      </c>
      <c r="D404" s="175">
        <v>21922.0</v>
      </c>
    </row>
    <row r="405" hidden="1">
      <c r="A405" s="175">
        <v>431910.0</v>
      </c>
      <c r="B405" s="116" t="s">
        <v>1530</v>
      </c>
      <c r="C405" s="116" t="s">
        <v>1389</v>
      </c>
      <c r="D405" s="175">
        <v>6129.0</v>
      </c>
    </row>
    <row r="406" hidden="1">
      <c r="A406" s="175">
        <v>431912.0</v>
      </c>
      <c r="B406" s="116" t="s">
        <v>1531</v>
      </c>
      <c r="C406" s="116" t="s">
        <v>1387</v>
      </c>
      <c r="D406" s="175">
        <v>3070.0</v>
      </c>
    </row>
    <row r="407" hidden="1">
      <c r="A407" s="175">
        <v>431915.0</v>
      </c>
      <c r="B407" s="116" t="s">
        <v>1532</v>
      </c>
      <c r="C407" s="116" t="s">
        <v>1389</v>
      </c>
      <c r="D407" s="175">
        <v>7372.0</v>
      </c>
    </row>
    <row r="408" hidden="1">
      <c r="A408" s="175">
        <v>431920.0</v>
      </c>
      <c r="B408" s="116" t="s">
        <v>1533</v>
      </c>
      <c r="C408" s="116" t="s">
        <v>1387</v>
      </c>
      <c r="D408" s="175">
        <v>5461.0</v>
      </c>
    </row>
    <row r="409" hidden="1">
      <c r="A409" s="175">
        <v>431930.0</v>
      </c>
      <c r="B409" s="116" t="s">
        <v>1534</v>
      </c>
      <c r="C409" s="116" t="s">
        <v>1389</v>
      </c>
      <c r="D409" s="175">
        <v>6047.0</v>
      </c>
    </row>
    <row r="410">
      <c r="A410" s="175">
        <v>431935.0</v>
      </c>
      <c r="B410" s="116" t="s">
        <v>1535</v>
      </c>
      <c r="C410" s="116" t="s">
        <v>1388</v>
      </c>
      <c r="D410" s="175">
        <v>3747.0</v>
      </c>
    </row>
    <row r="411" hidden="1">
      <c r="A411" s="175">
        <v>431936.0</v>
      </c>
      <c r="B411" s="116" t="s">
        <v>1536</v>
      </c>
      <c r="C411" s="116" t="s">
        <v>1389</v>
      </c>
      <c r="D411" s="175">
        <v>1837.0</v>
      </c>
    </row>
    <row r="412">
      <c r="A412" s="175">
        <v>431937.0</v>
      </c>
      <c r="B412" s="116" t="s">
        <v>1537</v>
      </c>
      <c r="C412" s="116" t="s">
        <v>1388</v>
      </c>
      <c r="D412" s="175">
        <v>3210.0</v>
      </c>
    </row>
    <row r="413" hidden="1">
      <c r="A413" s="175">
        <v>431940.0</v>
      </c>
      <c r="B413" s="116" t="s">
        <v>1538</v>
      </c>
      <c r="C413" s="116" t="s">
        <v>1389</v>
      </c>
      <c r="D413" s="175">
        <v>16563.0</v>
      </c>
    </row>
    <row r="414" hidden="1">
      <c r="A414" s="175">
        <v>431950.0</v>
      </c>
      <c r="B414" s="116" t="s">
        <v>1539</v>
      </c>
      <c r="C414" s="116" t="s">
        <v>1389</v>
      </c>
      <c r="D414" s="175">
        <v>24429.0</v>
      </c>
    </row>
    <row r="415" hidden="1">
      <c r="A415" s="175">
        <v>431960.0</v>
      </c>
      <c r="B415" s="116" t="s">
        <v>1540</v>
      </c>
      <c r="C415" s="116" t="s">
        <v>1389</v>
      </c>
      <c r="D415" s="175">
        <v>22870.0</v>
      </c>
    </row>
    <row r="416" hidden="1">
      <c r="A416" s="175">
        <v>431970.0</v>
      </c>
      <c r="B416" s="116" t="s">
        <v>1541</v>
      </c>
      <c r="C416" s="116" t="s">
        <v>1389</v>
      </c>
      <c r="D416" s="175">
        <v>3447.0</v>
      </c>
    </row>
    <row r="417">
      <c r="A417" s="175">
        <v>431971.0</v>
      </c>
      <c r="B417" s="116" t="s">
        <v>1542</v>
      </c>
      <c r="C417" s="116" t="s">
        <v>1388</v>
      </c>
      <c r="D417" s="175">
        <v>2496.0</v>
      </c>
    </row>
    <row r="418" hidden="1">
      <c r="A418" s="175">
        <v>431973.0</v>
      </c>
      <c r="B418" s="116" t="s">
        <v>1543</v>
      </c>
      <c r="C418" s="116" t="s">
        <v>1391</v>
      </c>
      <c r="D418" s="175">
        <v>3032.0</v>
      </c>
    </row>
    <row r="419">
      <c r="A419" s="175">
        <v>431975.0</v>
      </c>
      <c r="B419" s="116" t="s">
        <v>1544</v>
      </c>
      <c r="C419" s="116" t="s">
        <v>1388</v>
      </c>
      <c r="D419" s="175">
        <v>2436.0</v>
      </c>
    </row>
    <row r="420" hidden="1">
      <c r="A420" s="175">
        <v>431980.0</v>
      </c>
      <c r="B420" s="116" t="s">
        <v>1545</v>
      </c>
      <c r="C420" s="116" t="s">
        <v>1389</v>
      </c>
      <c r="D420" s="175">
        <v>7971.0</v>
      </c>
    </row>
    <row r="421">
      <c r="A421" s="175">
        <v>431990.0</v>
      </c>
      <c r="B421" s="116" t="s">
        <v>438</v>
      </c>
      <c r="C421" s="116" t="s">
        <v>1388</v>
      </c>
      <c r="D421" s="175">
        <v>82852.0</v>
      </c>
    </row>
    <row r="422" hidden="1">
      <c r="A422" s="175">
        <v>432000.0</v>
      </c>
      <c r="B422" s="116" t="s">
        <v>439</v>
      </c>
      <c r="C422" s="116" t="s">
        <v>1389</v>
      </c>
      <c r="D422" s="175">
        <v>148018.0</v>
      </c>
    </row>
    <row r="423">
      <c r="A423" s="175">
        <v>432010.0</v>
      </c>
      <c r="B423" s="116" t="s">
        <v>440</v>
      </c>
      <c r="C423" s="116" t="s">
        <v>1388</v>
      </c>
      <c r="D423" s="175">
        <v>24808.0</v>
      </c>
    </row>
    <row r="424" hidden="1">
      <c r="A424" s="175">
        <v>432020.0</v>
      </c>
      <c r="B424" s="116" t="s">
        <v>441</v>
      </c>
      <c r="C424" s="116" t="s">
        <v>1389</v>
      </c>
      <c r="D424" s="175">
        <v>12466.0</v>
      </c>
    </row>
    <row r="425" hidden="1">
      <c r="A425" s="175">
        <v>432023.0</v>
      </c>
      <c r="B425" s="116" t="s">
        <v>442</v>
      </c>
      <c r="C425" s="116" t="s">
        <v>1389</v>
      </c>
      <c r="D425" s="175">
        <v>3114.0</v>
      </c>
    </row>
    <row r="426" hidden="1">
      <c r="A426" s="175">
        <v>432026.0</v>
      </c>
      <c r="B426" s="116" t="s">
        <v>443</v>
      </c>
      <c r="C426" s="116" t="s">
        <v>1389</v>
      </c>
      <c r="D426" s="175">
        <v>6923.0</v>
      </c>
    </row>
    <row r="427" hidden="1">
      <c r="A427" s="175">
        <v>432030.0</v>
      </c>
      <c r="B427" s="116" t="s">
        <v>444</v>
      </c>
      <c r="C427" s="116" t="s">
        <v>1389</v>
      </c>
      <c r="D427" s="175">
        <v>5216.0</v>
      </c>
    </row>
    <row r="428" hidden="1">
      <c r="A428" s="175">
        <v>432032.0</v>
      </c>
      <c r="B428" s="116" t="s">
        <v>445</v>
      </c>
      <c r="C428" s="116" t="s">
        <v>1389</v>
      </c>
      <c r="D428" s="175">
        <v>2824.0</v>
      </c>
    </row>
    <row r="429" hidden="1">
      <c r="A429" s="175">
        <v>432035.0</v>
      </c>
      <c r="B429" s="116" t="s">
        <v>446</v>
      </c>
      <c r="C429" s="116" t="s">
        <v>1389</v>
      </c>
      <c r="D429" s="175">
        <v>5040.0</v>
      </c>
    </row>
    <row r="430">
      <c r="A430" s="175">
        <v>432040.0</v>
      </c>
      <c r="B430" s="116" t="s">
        <v>1546</v>
      </c>
      <c r="C430" s="116" t="s">
        <v>1388</v>
      </c>
      <c r="D430" s="175">
        <v>17581.0</v>
      </c>
    </row>
    <row r="431" hidden="1">
      <c r="A431" s="175">
        <v>432045.0</v>
      </c>
      <c r="B431" s="116" t="s">
        <v>1547</v>
      </c>
      <c r="C431" s="116" t="s">
        <v>1389</v>
      </c>
      <c r="D431" s="175">
        <v>2123.0</v>
      </c>
    </row>
    <row r="432" hidden="1">
      <c r="A432" s="175">
        <v>432050.0</v>
      </c>
      <c r="B432" s="116" t="s">
        <v>1548</v>
      </c>
      <c r="C432" s="116" t="s">
        <v>1389</v>
      </c>
      <c r="D432" s="175">
        <v>6196.0</v>
      </c>
    </row>
    <row r="433" hidden="1">
      <c r="A433" s="175">
        <v>432055.0</v>
      </c>
      <c r="B433" s="116" t="s">
        <v>1549</v>
      </c>
      <c r="C433" s="116" t="s">
        <v>1389</v>
      </c>
      <c r="D433" s="175">
        <v>6081.0</v>
      </c>
    </row>
    <row r="434" hidden="1">
      <c r="A434" s="175">
        <v>432057.0</v>
      </c>
      <c r="B434" s="116" t="s">
        <v>451</v>
      </c>
      <c r="C434" s="116" t="s">
        <v>1389</v>
      </c>
      <c r="D434" s="175">
        <v>2167.0</v>
      </c>
    </row>
    <row r="435" hidden="1">
      <c r="A435" s="175">
        <v>432060.0</v>
      </c>
      <c r="B435" s="116" t="s">
        <v>452</v>
      </c>
      <c r="C435" s="116" t="s">
        <v>1389</v>
      </c>
      <c r="D435" s="175">
        <v>3804.0</v>
      </c>
    </row>
    <row r="436" hidden="1">
      <c r="A436" s="175">
        <v>432065.0</v>
      </c>
      <c r="B436" s="116" t="s">
        <v>453</v>
      </c>
      <c r="C436" s="116" t="s">
        <v>1389</v>
      </c>
      <c r="D436" s="175">
        <v>2361.0</v>
      </c>
    </row>
    <row r="437" hidden="1">
      <c r="A437" s="175">
        <v>432067.0</v>
      </c>
      <c r="B437" s="116" t="s">
        <v>454</v>
      </c>
      <c r="C437" s="116" t="s">
        <v>1389</v>
      </c>
      <c r="D437" s="175">
        <v>9492.0</v>
      </c>
    </row>
    <row r="438" hidden="1">
      <c r="A438" s="175">
        <v>432070.0</v>
      </c>
      <c r="B438" s="116" t="s">
        <v>455</v>
      </c>
      <c r="C438" s="116" t="s">
        <v>1389</v>
      </c>
      <c r="D438" s="175">
        <v>15403.0</v>
      </c>
    </row>
    <row r="439" hidden="1">
      <c r="A439" s="175">
        <v>432080.0</v>
      </c>
      <c r="B439" s="116" t="s">
        <v>456</v>
      </c>
      <c r="C439" s="116" t="s">
        <v>1389</v>
      </c>
      <c r="D439" s="175">
        <v>30881.0</v>
      </c>
    </row>
    <row r="440" hidden="1">
      <c r="A440" s="175">
        <v>432085.0</v>
      </c>
      <c r="B440" s="116" t="s">
        <v>1550</v>
      </c>
      <c r="C440" s="116" t="s">
        <v>1389</v>
      </c>
      <c r="D440" s="175">
        <v>4936.0</v>
      </c>
    </row>
    <row r="441">
      <c r="A441" s="175">
        <v>432090.0</v>
      </c>
      <c r="B441" s="116" t="s">
        <v>458</v>
      </c>
      <c r="C441" s="116" t="s">
        <v>1388</v>
      </c>
      <c r="D441" s="175">
        <v>25473.0</v>
      </c>
    </row>
    <row r="442">
      <c r="A442" s="175">
        <v>432100.0</v>
      </c>
      <c r="B442" s="116" t="s">
        <v>459</v>
      </c>
      <c r="C442" s="116" t="s">
        <v>1388</v>
      </c>
      <c r="D442" s="175">
        <v>11319.0</v>
      </c>
    </row>
    <row r="443" hidden="1">
      <c r="A443" s="175">
        <v>432110.0</v>
      </c>
      <c r="B443" s="116" t="s">
        <v>460</v>
      </c>
      <c r="C443" s="116" t="s">
        <v>1389</v>
      </c>
      <c r="D443" s="175">
        <v>16082.0</v>
      </c>
    </row>
    <row r="444">
      <c r="A444" s="175">
        <v>432120.0</v>
      </c>
      <c r="B444" s="116" t="s">
        <v>461</v>
      </c>
      <c r="C444" s="116" t="s">
        <v>1388</v>
      </c>
      <c r="D444" s="175">
        <v>58402.0</v>
      </c>
    </row>
    <row r="445" hidden="1">
      <c r="A445" s="175">
        <v>432130.0</v>
      </c>
      <c r="B445" s="116" t="s">
        <v>462</v>
      </c>
      <c r="C445" s="116" t="s">
        <v>1389</v>
      </c>
      <c r="D445" s="175">
        <v>26906.0</v>
      </c>
    </row>
    <row r="446" hidden="1">
      <c r="A446" s="175">
        <v>432132.0</v>
      </c>
      <c r="B446" s="116" t="s">
        <v>1551</v>
      </c>
      <c r="C446" s="116" t="s">
        <v>1389</v>
      </c>
      <c r="D446" s="175">
        <v>3380.0</v>
      </c>
    </row>
    <row r="447" hidden="1">
      <c r="A447" s="175">
        <v>432135.0</v>
      </c>
      <c r="B447" s="116" t="s">
        <v>464</v>
      </c>
      <c r="C447" s="116" t="s">
        <v>1389</v>
      </c>
      <c r="D447" s="175">
        <v>5702.0</v>
      </c>
    </row>
    <row r="448" hidden="1">
      <c r="A448" s="175">
        <v>432140.0</v>
      </c>
      <c r="B448" s="116" t="s">
        <v>465</v>
      </c>
      <c r="C448" s="116" t="s">
        <v>1387</v>
      </c>
      <c r="D448" s="175">
        <v>14610.0</v>
      </c>
    </row>
    <row r="449" hidden="1">
      <c r="A449" s="175">
        <v>432143.0</v>
      </c>
      <c r="B449" s="116" t="s">
        <v>466</v>
      </c>
      <c r="C449" s="116" t="s">
        <v>1389</v>
      </c>
      <c r="D449" s="175">
        <v>11908.0</v>
      </c>
    </row>
    <row r="450">
      <c r="A450" s="175">
        <v>432145.0</v>
      </c>
      <c r="B450" s="116" t="s">
        <v>1552</v>
      </c>
      <c r="C450" s="116" t="s">
        <v>1388</v>
      </c>
      <c r="D450" s="175">
        <v>35083.0</v>
      </c>
    </row>
    <row r="451" hidden="1">
      <c r="A451" s="175">
        <v>432146.0</v>
      </c>
      <c r="B451" s="116" t="s">
        <v>468</v>
      </c>
      <c r="C451" s="116" t="s">
        <v>1387</v>
      </c>
      <c r="D451" s="175">
        <v>3199.0</v>
      </c>
    </row>
    <row r="452" hidden="1">
      <c r="A452" s="175">
        <v>432147.0</v>
      </c>
      <c r="B452" s="116" t="s">
        <v>469</v>
      </c>
      <c r="C452" s="116" t="s">
        <v>1389</v>
      </c>
      <c r="D452" s="175">
        <v>5952.0</v>
      </c>
    </row>
    <row r="453" hidden="1">
      <c r="A453" s="175">
        <v>432149.0</v>
      </c>
      <c r="B453" s="116" t="s">
        <v>470</v>
      </c>
      <c r="C453" s="116" t="s">
        <v>1389</v>
      </c>
      <c r="D453" s="175">
        <v>2818.0</v>
      </c>
    </row>
    <row r="454">
      <c r="A454" s="175">
        <v>432150.0</v>
      </c>
      <c r="B454" s="116" t="s">
        <v>471</v>
      </c>
      <c r="C454" s="116" t="s">
        <v>1388</v>
      </c>
      <c r="D454" s="175">
        <v>42390.0</v>
      </c>
    </row>
    <row r="455" hidden="1">
      <c r="A455" s="175">
        <v>432160.0</v>
      </c>
      <c r="B455" s="116" t="s">
        <v>1553</v>
      </c>
      <c r="C455" s="116" t="s">
        <v>1389</v>
      </c>
      <c r="D455" s="175">
        <v>53036.0</v>
      </c>
    </row>
    <row r="456">
      <c r="A456" s="175">
        <v>432162.0</v>
      </c>
      <c r="B456" s="116" t="s">
        <v>473</v>
      </c>
      <c r="C456" s="116" t="s">
        <v>1388</v>
      </c>
      <c r="D456" s="175">
        <v>2496.0</v>
      </c>
    </row>
    <row r="457">
      <c r="A457" s="175">
        <v>432163.0</v>
      </c>
      <c r="B457" s="116" t="s">
        <v>1554</v>
      </c>
      <c r="C457" s="116" t="s">
        <v>1388</v>
      </c>
      <c r="D457" s="175">
        <v>2931.0</v>
      </c>
    </row>
    <row r="458">
      <c r="A458" s="175">
        <v>432166.0</v>
      </c>
      <c r="B458" s="116" t="s">
        <v>1555</v>
      </c>
      <c r="C458" s="116" t="s">
        <v>1388</v>
      </c>
      <c r="D458" s="175">
        <v>11466.0</v>
      </c>
    </row>
    <row r="459">
      <c r="A459" s="175">
        <v>432170.0</v>
      </c>
      <c r="B459" s="116" t="s">
        <v>1556</v>
      </c>
      <c r="C459" s="116" t="s">
        <v>1388</v>
      </c>
      <c r="D459" s="175">
        <v>26643.0</v>
      </c>
    </row>
    <row r="460" hidden="1">
      <c r="A460" s="175">
        <v>432180.0</v>
      </c>
      <c r="B460" s="116" t="s">
        <v>1557</v>
      </c>
      <c r="C460" s="116" t="s">
        <v>1389</v>
      </c>
      <c r="D460" s="175">
        <v>27040.0</v>
      </c>
    </row>
    <row r="461" hidden="1">
      <c r="A461" s="175">
        <v>432183.0</v>
      </c>
      <c r="B461" s="116" t="s">
        <v>1558</v>
      </c>
      <c r="C461" s="116" t="s">
        <v>1389</v>
      </c>
      <c r="D461" s="175">
        <v>3077.0</v>
      </c>
    </row>
    <row r="462" hidden="1">
      <c r="A462" s="175">
        <v>432185.0</v>
      </c>
      <c r="B462" s="116" t="s">
        <v>1559</v>
      </c>
      <c r="C462" s="116" t="s">
        <v>1387</v>
      </c>
      <c r="D462" s="175">
        <v>4971.0</v>
      </c>
    </row>
    <row r="463">
      <c r="A463" s="175">
        <v>432190.0</v>
      </c>
      <c r="B463" s="116" t="s">
        <v>1560</v>
      </c>
      <c r="C463" s="116" t="s">
        <v>1388</v>
      </c>
      <c r="D463" s="175">
        <v>27047.0</v>
      </c>
    </row>
    <row r="464" hidden="1">
      <c r="A464" s="175">
        <v>432195.0</v>
      </c>
      <c r="B464" s="116" t="s">
        <v>481</v>
      </c>
      <c r="C464" s="116" t="s">
        <v>1387</v>
      </c>
      <c r="D464" s="175">
        <v>6370.0</v>
      </c>
    </row>
    <row r="465" hidden="1">
      <c r="A465" s="175">
        <v>432200.0</v>
      </c>
      <c r="B465" s="116" t="s">
        <v>482</v>
      </c>
      <c r="C465" s="116" t="s">
        <v>1389</v>
      </c>
      <c r="D465" s="175">
        <v>26816.0</v>
      </c>
    </row>
    <row r="466">
      <c r="A466" s="175">
        <v>432210.0</v>
      </c>
      <c r="B466" s="116" t="s">
        <v>483</v>
      </c>
      <c r="C466" s="116" t="s">
        <v>1388</v>
      </c>
      <c r="D466" s="175">
        <v>5955.0</v>
      </c>
    </row>
    <row r="467" hidden="1">
      <c r="A467" s="175">
        <v>432215.0</v>
      </c>
      <c r="B467" s="116" t="s">
        <v>484</v>
      </c>
      <c r="C467" s="116" t="s">
        <v>1387</v>
      </c>
      <c r="D467" s="175">
        <v>4211.0</v>
      </c>
    </row>
    <row r="468" hidden="1">
      <c r="A468" s="175">
        <v>432218.0</v>
      </c>
      <c r="B468" s="116" t="s">
        <v>485</v>
      </c>
      <c r="C468" s="116" t="s">
        <v>1389</v>
      </c>
      <c r="D468" s="175">
        <v>1493.0</v>
      </c>
    </row>
    <row r="469" hidden="1">
      <c r="A469" s="175">
        <v>432220.0</v>
      </c>
      <c r="B469" s="116" t="s">
        <v>1561</v>
      </c>
      <c r="C469" s="116" t="s">
        <v>1387</v>
      </c>
      <c r="D469" s="175">
        <v>21380.0</v>
      </c>
    </row>
    <row r="470">
      <c r="A470" s="175">
        <v>432225.0</v>
      </c>
      <c r="B470" s="116" t="s">
        <v>487</v>
      </c>
      <c r="C470" s="116" t="s">
        <v>1388</v>
      </c>
      <c r="D470" s="175">
        <v>5263.0</v>
      </c>
    </row>
    <row r="471">
      <c r="A471" s="175">
        <v>432230.0</v>
      </c>
      <c r="B471" s="116" t="s">
        <v>488</v>
      </c>
      <c r="C471" s="116" t="s">
        <v>1388</v>
      </c>
      <c r="D471" s="175">
        <v>8637.0</v>
      </c>
    </row>
    <row r="472" hidden="1">
      <c r="A472" s="175">
        <v>432232.0</v>
      </c>
      <c r="B472" s="116" t="s">
        <v>1562</v>
      </c>
      <c r="C472" s="116" t="s">
        <v>1389</v>
      </c>
      <c r="D472" s="175">
        <v>3599.0</v>
      </c>
    </row>
    <row r="473" hidden="1">
      <c r="A473" s="175">
        <v>432234.0</v>
      </c>
      <c r="B473" s="116" t="s">
        <v>490</v>
      </c>
      <c r="C473" s="116" t="s">
        <v>1389</v>
      </c>
      <c r="D473" s="175">
        <v>2171.0</v>
      </c>
    </row>
    <row r="474">
      <c r="A474" s="175">
        <v>432235.0</v>
      </c>
      <c r="B474" s="116" t="s">
        <v>1563</v>
      </c>
      <c r="C474" s="116" t="s">
        <v>1388</v>
      </c>
      <c r="D474" s="175">
        <v>1402.0</v>
      </c>
    </row>
    <row r="475" hidden="1">
      <c r="A475" s="175">
        <v>432237.0</v>
      </c>
      <c r="B475" s="116" t="s">
        <v>492</v>
      </c>
      <c r="C475" s="116" t="s">
        <v>1389</v>
      </c>
      <c r="D475" s="175">
        <v>2244.0</v>
      </c>
    </row>
    <row r="476" hidden="1">
      <c r="A476" s="175">
        <v>432240.0</v>
      </c>
      <c r="B476" s="116" t="s">
        <v>493</v>
      </c>
      <c r="C476" s="116" t="s">
        <v>1389</v>
      </c>
      <c r="D476" s="175">
        <v>117297.0</v>
      </c>
    </row>
    <row r="477" hidden="1">
      <c r="A477" s="175">
        <v>432250.0</v>
      </c>
      <c r="B477" s="116" t="s">
        <v>494</v>
      </c>
      <c r="C477" s="116" t="s">
        <v>1389</v>
      </c>
      <c r="D477" s="175">
        <v>67543.0</v>
      </c>
    </row>
    <row r="478" hidden="1">
      <c r="A478" s="175">
        <v>432253.0</v>
      </c>
      <c r="B478" s="116" t="s">
        <v>495</v>
      </c>
      <c r="C478" s="116" t="s">
        <v>1389</v>
      </c>
      <c r="D478" s="175">
        <v>10982.0</v>
      </c>
    </row>
    <row r="479" hidden="1">
      <c r="A479" s="175">
        <v>432254.0</v>
      </c>
      <c r="B479" s="116" t="s">
        <v>496</v>
      </c>
      <c r="C479" s="116" t="s">
        <v>1389</v>
      </c>
      <c r="D479" s="175">
        <v>6111.0</v>
      </c>
    </row>
    <row r="480" hidden="1">
      <c r="A480" s="175">
        <v>432252.0</v>
      </c>
      <c r="B480" s="116" t="s">
        <v>497</v>
      </c>
      <c r="C480" s="116" t="s">
        <v>1389</v>
      </c>
      <c r="D480" s="175">
        <v>3367.0</v>
      </c>
    </row>
    <row r="481">
      <c r="A481" s="175">
        <v>432255.0</v>
      </c>
      <c r="B481" s="116" t="s">
        <v>498</v>
      </c>
      <c r="C481" s="116" t="s">
        <v>1388</v>
      </c>
      <c r="D481" s="175">
        <v>2141.0</v>
      </c>
    </row>
    <row r="482">
      <c r="A482" s="175">
        <v>432260.0</v>
      </c>
      <c r="B482" s="116" t="s">
        <v>1564</v>
      </c>
      <c r="C482" s="116" t="s">
        <v>1388</v>
      </c>
      <c r="D482" s="175">
        <v>70904.0</v>
      </c>
    </row>
    <row r="483">
      <c r="A483" s="175">
        <v>432270.0</v>
      </c>
      <c r="B483" s="116" t="s">
        <v>500</v>
      </c>
      <c r="C483" s="116" t="s">
        <v>1388</v>
      </c>
      <c r="D483" s="175">
        <v>26639.0</v>
      </c>
    </row>
    <row r="484">
      <c r="A484" s="175">
        <v>432280.0</v>
      </c>
      <c r="B484" s="116" t="s">
        <v>1565</v>
      </c>
      <c r="C484" s="116" t="s">
        <v>1388</v>
      </c>
      <c r="D484" s="175">
        <v>25800.0</v>
      </c>
    </row>
    <row r="485">
      <c r="A485" s="175">
        <v>432285.0</v>
      </c>
      <c r="B485" s="116" t="s">
        <v>502</v>
      </c>
      <c r="C485" s="116" t="s">
        <v>1388</v>
      </c>
      <c r="D485" s="175">
        <v>1970.0</v>
      </c>
    </row>
    <row r="486" hidden="1">
      <c r="A486" s="175">
        <v>432290.0</v>
      </c>
      <c r="B486" s="116" t="s">
        <v>503</v>
      </c>
      <c r="C486" s="116" t="s">
        <v>1387</v>
      </c>
      <c r="D486" s="175">
        <v>5052.0</v>
      </c>
    </row>
    <row r="487" hidden="1">
      <c r="A487" s="175">
        <v>432300.0</v>
      </c>
      <c r="B487" s="116" t="s">
        <v>1344</v>
      </c>
      <c r="C487" s="116" t="s">
        <v>1387</v>
      </c>
      <c r="D487" s="175">
        <v>235638.0</v>
      </c>
    </row>
    <row r="488" hidden="1">
      <c r="A488" s="175">
        <v>432310.0</v>
      </c>
      <c r="B488" s="116" t="s">
        <v>505</v>
      </c>
      <c r="C488" s="116" t="s">
        <v>1391</v>
      </c>
      <c r="D488" s="175">
        <v>5087.0</v>
      </c>
    </row>
    <row r="489">
      <c r="A489" s="175">
        <v>432320.0</v>
      </c>
      <c r="B489" s="116" t="s">
        <v>506</v>
      </c>
      <c r="C489" s="116" t="s">
        <v>1388</v>
      </c>
      <c r="D489" s="175">
        <v>3102.0</v>
      </c>
    </row>
    <row r="490">
      <c r="A490" s="175">
        <v>432330.0</v>
      </c>
      <c r="B490" s="116" t="s">
        <v>507</v>
      </c>
      <c r="C490" s="116" t="s">
        <v>1388</v>
      </c>
      <c r="D490" s="175">
        <v>3593.0</v>
      </c>
    </row>
    <row r="491" hidden="1">
      <c r="A491" s="175">
        <v>432335.0</v>
      </c>
      <c r="B491" s="116" t="s">
        <v>508</v>
      </c>
      <c r="C491" s="116" t="s">
        <v>1389</v>
      </c>
      <c r="D491" s="175">
        <v>2130.0</v>
      </c>
    </row>
    <row r="492">
      <c r="A492" s="175">
        <v>432340.0</v>
      </c>
      <c r="B492" s="116" t="s">
        <v>509</v>
      </c>
      <c r="C492" s="116" t="s">
        <v>1388</v>
      </c>
      <c r="D492" s="175">
        <v>4665.0</v>
      </c>
    </row>
    <row r="493" hidden="1">
      <c r="A493" s="175">
        <v>432345.0</v>
      </c>
      <c r="B493" s="116" t="s">
        <v>510</v>
      </c>
      <c r="C493" s="116" t="s">
        <v>1389</v>
      </c>
      <c r="D493" s="175">
        <v>4117.0</v>
      </c>
    </row>
    <row r="494" hidden="1">
      <c r="A494" s="175">
        <v>432350.0</v>
      </c>
      <c r="B494" s="116" t="s">
        <v>511</v>
      </c>
      <c r="C494" s="116" t="s">
        <v>1389</v>
      </c>
      <c r="D494" s="175">
        <v>2827.0</v>
      </c>
    </row>
    <row r="495" hidden="1">
      <c r="A495" s="175">
        <v>432360.0</v>
      </c>
      <c r="B495" s="116" t="s">
        <v>512</v>
      </c>
      <c r="C495" s="116" t="s">
        <v>1387</v>
      </c>
      <c r="D495" s="175">
        <v>1746.0</v>
      </c>
    </row>
    <row r="496" hidden="1">
      <c r="A496" s="175">
        <v>432370.0</v>
      </c>
      <c r="B496" s="116" t="s">
        <v>513</v>
      </c>
      <c r="C496" s="116" t="s">
        <v>1389</v>
      </c>
      <c r="D496" s="175">
        <v>3002.0</v>
      </c>
    </row>
    <row r="497" hidden="1">
      <c r="A497" s="175">
        <v>432375.0</v>
      </c>
      <c r="B497" s="116" t="s">
        <v>1566</v>
      </c>
      <c r="C497" s="116" t="s">
        <v>1389</v>
      </c>
      <c r="D497" s="175">
        <v>3405.0</v>
      </c>
    </row>
    <row r="498">
      <c r="A498" s="175">
        <v>432377.0</v>
      </c>
      <c r="B498" s="116" t="s">
        <v>515</v>
      </c>
      <c r="C498" s="116" t="s">
        <v>1388</v>
      </c>
      <c r="D498" s="175">
        <v>3257.0</v>
      </c>
    </row>
    <row r="499">
      <c r="A499" s="175">
        <v>432380.0</v>
      </c>
      <c r="B499" s="116" t="s">
        <v>1567</v>
      </c>
      <c r="C499" s="116" t="s">
        <v>1388</v>
      </c>
      <c r="D499" s="175">
        <v>16744.0</v>
      </c>
    </row>
  </sheetData>
  <autoFilter ref="$A$1:$Z$499">
    <filterColumn colId="2">
      <filters>
        <filter val="Muito baixa vulnerabilidade"/>
      </filters>
    </filterColumn>
  </autoFilter>
  <drawing r:id="rId1"/>
</worksheet>
</file>